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page/Documents/Research/Distrubuted_SpMV/"/>
    </mc:Choice>
  </mc:AlternateContent>
  <bookViews>
    <workbookView xWindow="580" yWindow="880" windowWidth="36260" windowHeight="20180" tabRatio="990" activeTab="1" xr2:uid="{00000000-000D-0000-FFFF-FFFF00000000}"/>
  </bookViews>
  <sheets>
    <sheet name="SpMV Performance" sheetId="1" r:id="rId1"/>
    <sheet name="StackedBar" sheetId="2" r:id="rId2"/>
    <sheet name="Overhead x Longer" sheetId="3" r:id="rId3"/>
    <sheet name="PPP" sheetId="4" r:id="rId4"/>
    <sheet name="MAD" sheetId="24" r:id="rId5"/>
    <sheet name="Matrix Statistics" sheetId="13" r:id="rId6"/>
    <sheet name="OMPI - Data Summary" sheetId="5" r:id="rId7"/>
    <sheet name="MVA2 - Data Summary" sheetId="21" r:id="rId8"/>
    <sheet name="MVA2 Opt - Data Summary" sheetId="22" r:id="rId9"/>
    <sheet name="MVA2 Balanced - Data Summary" sheetId="56" r:id="rId10"/>
    <sheet name="MVA2 Balanced Opt - Data Summar" sheetId="57" r:id="rId11"/>
    <sheet name="OMPI-4proc" sheetId="6" r:id="rId12"/>
    <sheet name="OMPI-9proc" sheetId="7" r:id="rId13"/>
    <sheet name="OMPI-16proc" sheetId="8" r:id="rId14"/>
    <sheet name="OMPI-25proc" sheetId="9" r:id="rId15"/>
    <sheet name="OMPI-36proc" sheetId="10" r:id="rId16"/>
    <sheet name="OMPI-49proc" sheetId="11" r:id="rId17"/>
    <sheet name="OMPI-64proc" sheetId="12" r:id="rId18"/>
    <sheet name="MVA2-1proc" sheetId="41" r:id="rId19"/>
    <sheet name="MVA2-4proc" sheetId="14" r:id="rId20"/>
    <sheet name="MVA2-9proc" sheetId="15" r:id="rId21"/>
    <sheet name="MVA2-16proc" sheetId="16" r:id="rId22"/>
    <sheet name="MVA2-25proc" sheetId="17" r:id="rId23"/>
    <sheet name="MVA2-36proc" sheetId="18" r:id="rId24"/>
    <sheet name="MVA2-49proc" sheetId="19" r:id="rId25"/>
    <sheet name="MVA2-64proc" sheetId="20" r:id="rId26"/>
    <sheet name="MVA2 Opt-4proc" sheetId="40" r:id="rId27"/>
    <sheet name="MVA2 Opt-9proc" sheetId="39" r:id="rId28"/>
    <sheet name="MVA2 Opt-16proc" sheetId="37" r:id="rId29"/>
    <sheet name="MVA2 Opt-49proc" sheetId="32" r:id="rId30"/>
    <sheet name="MVA2 Opt-25proc" sheetId="34" r:id="rId31"/>
    <sheet name="MVA2 Opt-36proc" sheetId="33" r:id="rId32"/>
    <sheet name="MVA2 Opt-64proc" sheetId="23" r:id="rId33"/>
    <sheet name="MVA2-1proc Balanced" sheetId="58" r:id="rId34"/>
    <sheet name="MVA2-4proc Balanced" sheetId="42" r:id="rId35"/>
    <sheet name="MVA2-9proc Balanced" sheetId="43" r:id="rId36"/>
    <sheet name="MVA2-16proc Balanced" sheetId="44" r:id="rId37"/>
    <sheet name="MVA2-25proc Balanced" sheetId="45" r:id="rId38"/>
    <sheet name="MVA2-36proc Balanced" sheetId="46" r:id="rId39"/>
    <sheet name="MVA2-49proc Balanced" sheetId="47" r:id="rId40"/>
    <sheet name="MVA2-64proc Balanced" sheetId="48" r:id="rId41"/>
    <sheet name="MVA2 Opt-4proc Balanced" sheetId="49" r:id="rId42"/>
    <sheet name="MVA2 Opt-9proc Balanced" sheetId="50" r:id="rId43"/>
    <sheet name="MVA2 Opt-16proc Balanced" sheetId="51" r:id="rId44"/>
    <sheet name="MVA2 Opt-25proc Balanced" sheetId="52" r:id="rId45"/>
    <sheet name="MVA2 Opt-36proc Balanced" sheetId="53" r:id="rId46"/>
    <sheet name="MVA2 Opt-49proc Balanced" sheetId="54" r:id="rId47"/>
    <sheet name="MVA2 Opt-64proc Balanced" sheetId="55" r:id="rId48"/>
  </sheets>
  <definedNames>
    <definedName name="_16proc_barriers_mva" localSheetId="21">'MVA2-16proc'!$B$4:$G$327</definedName>
    <definedName name="_16proc_barriers_mva_balanced" localSheetId="36">'MVA2-16proc Balanced'!$B$4:$F$327</definedName>
    <definedName name="_16proc_barriers_mva_balanced_optimized" localSheetId="43">'MVA2 Opt-16proc Balanced'!$B$4:$F$327</definedName>
    <definedName name="_16proc_barriers_mva_optimized" localSheetId="28">'MVA2 Opt-16proc'!$B$4:$G$327</definedName>
    <definedName name="_16proc_no_barriers_mva_balanced_optimized" localSheetId="43">'MVA2 Opt-16proc Balanced'!$J$4:$L$327</definedName>
    <definedName name="_16proc_nobarriers_mva_balanced" localSheetId="36">'MVA2-16proc Balanced'!$J$4:$L$327</definedName>
    <definedName name="_1proc_barriers_mva" localSheetId="18">'MVA2-1proc'!$B$4:$D$325</definedName>
    <definedName name="_1proc_nobarriers_mva" localSheetId="18">'MVA2-1proc'!$H$4:$J$325</definedName>
    <definedName name="_25proc_barriers_mva" localSheetId="22">'MVA2-25proc'!$B$4:$G$327</definedName>
    <definedName name="_25proc_barriers_mva_balanced" localSheetId="37">'MVA2-25proc Balanced'!$B$4:$F$327</definedName>
    <definedName name="_25proc_barriers_mva_balanced_optimized" localSheetId="44">'MVA2 Opt-25proc Balanced'!$B$4:$F$327</definedName>
    <definedName name="_25proc_barriers_mva_optimized" localSheetId="30">'MVA2 Opt-25proc'!$B$4:$G$327</definedName>
    <definedName name="_25proc_no_barriers_mva_balanced_optimized" localSheetId="44">'MVA2 Opt-25proc Balanced'!$J$4:$L$327</definedName>
    <definedName name="_25proc_nobarriers_mva_balanced" localSheetId="37">'MVA2-25proc Balanced'!$J$4:$L$327</definedName>
    <definedName name="_36proc_barriers_mva" localSheetId="23">'MVA2-36proc'!$B$4:$G$327</definedName>
    <definedName name="_36proc_barriers_mva_balanced" localSheetId="38">'MVA2-36proc Balanced'!$B$4:$F$327</definedName>
    <definedName name="_36proc_barriers_mva_balanced_optimized" localSheetId="45">'MVA2 Opt-36proc Balanced'!$B$4:$F$327</definedName>
    <definedName name="_36proc_barriers_mva_optimized" localSheetId="31">'MVA2 Opt-36proc'!$B$4:$G$327</definedName>
    <definedName name="_36proc_no_barriers_mva_balanced_optimized" localSheetId="45">'MVA2 Opt-36proc Balanced'!$J$4:$L$327</definedName>
    <definedName name="_36proc_nobarriers_mva_balanced" localSheetId="38">'MVA2-36proc Balanced'!$J$4:$L$327</definedName>
    <definedName name="_49proc_barriers_mva" localSheetId="24">'MVA2-49proc'!$B$4:$G$327</definedName>
    <definedName name="_49proc_barriers_mva_balanced" localSheetId="39">'MVA2-49proc Balanced'!$B$4:$F$327</definedName>
    <definedName name="_49proc_barriers_mva_balanced_optimized" localSheetId="46">'MVA2 Opt-49proc Balanced'!$B$4:$F$327</definedName>
    <definedName name="_49proc_barriers_mva_optimized" localSheetId="29">'MVA2 Opt-49proc'!$B$4:$G$327</definedName>
    <definedName name="_49proc_no_barriers_mva_balanced_optimized" localSheetId="46">'MVA2 Opt-49proc Balanced'!$J$4:$L$327</definedName>
    <definedName name="_49proc_nobarriers_mva_balanced" localSheetId="39">'MVA2-49proc Balanced'!$J$4:$L$327</definedName>
    <definedName name="_4proc_barriers_mva" localSheetId="19">'MVA2-4proc'!$B$5:$G$328</definedName>
    <definedName name="_4proc_barriers_mva_balanced" localSheetId="34">'MVA2-4proc Balanced'!$B$4:$F$327</definedName>
    <definedName name="_4proc_barriers_mva_balanced_optimized" localSheetId="41">'MVA2 Opt-4proc Balanced'!$B$4:$F$327</definedName>
    <definedName name="_4proc_barriers_mva_optimized" localSheetId="26">'MVA2 Opt-4proc'!$B$4:$G$327</definedName>
    <definedName name="_4proc_no_barriers_mva_balanced_optimized" localSheetId="41">'MVA2 Opt-4proc Balanced'!$J$4:$L$262</definedName>
    <definedName name="_4proc_no_barriers_mva_optimized" localSheetId="34">'MVA2-4proc Balanced'!$J$4:$L$327</definedName>
    <definedName name="_64proc_barriers_mva" localSheetId="25">'MVA2-64proc'!$B$4:$G$327</definedName>
    <definedName name="_64proc_barriers_mva_balanced" localSheetId="40">'MVA2-64proc Balanced'!$B$4:$F$327</definedName>
    <definedName name="_64proc_barriers_mva_balanced_optimized" localSheetId="47">'MVA2 Opt-64proc Balanced'!$B$4:$F$327</definedName>
    <definedName name="_64proc_barriers_mva_optimized" localSheetId="32">'MVA2 Opt-64proc'!$B$4:$G$327</definedName>
    <definedName name="_64proc_no_barriers_mva_balanced_optimized" localSheetId="47">'MVA2 Opt-64proc Balanced'!$J$4:$L$327</definedName>
    <definedName name="_64proc_nobarriers_mva_balnced" localSheetId="40">'MVA2-64proc Balanced'!$J$4:$L$327</definedName>
    <definedName name="_9proc_barriers_mva" localSheetId="20">'MVA2-9proc'!$B$4:$G$327</definedName>
    <definedName name="_9proc_barriers_mva_balanced" localSheetId="35">'MVA2-9proc Balanced'!$B$4:$F$327</definedName>
    <definedName name="_9proc_barriers_mva_balanced_optimized" localSheetId="42">'MVA2 Opt-9proc Balanced'!$B$4:$F$327</definedName>
    <definedName name="_9proc_barriers_mva_optimized" localSheetId="27">'MVA2 Opt-9proc'!$B$4:$G$327</definedName>
    <definedName name="_9proc_no_barriers_mva_balanced_optimized" localSheetId="42">'MVA2 Opt-9proc Balanced'!$J$4:$L$327</definedName>
    <definedName name="_9proc_nobarriers_mva_balanced" localSheetId="35">'MVA2-9proc Balanced'!$J$4:$L$327</definedName>
  </definedNames>
  <calcPr calcId="171027" iterateDelta="1E-4" concurrentCalc="0"/>
</workbook>
</file>

<file path=xl/calcChain.xml><?xml version="1.0" encoding="utf-8"?>
<calcChain xmlns="http://schemas.openxmlformats.org/spreadsheetml/2006/main">
  <c r="G4" i="13" l="1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3" i="13"/>
  <c r="S60" i="13"/>
  <c r="R60" i="13"/>
  <c r="Q60" i="13"/>
  <c r="P60" i="13"/>
  <c r="O60" i="13"/>
  <c r="N60" i="13"/>
  <c r="M60" i="13"/>
  <c r="N91" i="13"/>
  <c r="O91" i="13"/>
  <c r="P91" i="13"/>
  <c r="Q91" i="13"/>
  <c r="R91" i="13"/>
  <c r="S91" i="13"/>
  <c r="M91" i="13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3" i="2"/>
  <c r="S3" i="2"/>
  <c r="F313" i="46"/>
  <c r="E313" i="46"/>
  <c r="D313" i="46"/>
  <c r="C313" i="46"/>
  <c r="B313" i="46"/>
  <c r="F300" i="46"/>
  <c r="E300" i="46"/>
  <c r="D300" i="46"/>
  <c r="C300" i="46"/>
  <c r="B300" i="46"/>
  <c r="F287" i="46"/>
  <c r="E287" i="46"/>
  <c r="D287" i="46"/>
  <c r="C287" i="46"/>
  <c r="B287" i="46"/>
  <c r="F274" i="46"/>
  <c r="E274" i="46"/>
  <c r="D274" i="46"/>
  <c r="C274" i="46"/>
  <c r="B274" i="46"/>
  <c r="F261" i="46"/>
  <c r="E261" i="46"/>
  <c r="D261" i="46"/>
  <c r="C261" i="46"/>
  <c r="B261" i="46"/>
  <c r="F248" i="46"/>
  <c r="E248" i="46"/>
  <c r="D248" i="46"/>
  <c r="C248" i="46"/>
  <c r="B248" i="46"/>
  <c r="F235" i="46"/>
  <c r="E235" i="46"/>
  <c r="D235" i="46"/>
  <c r="C235" i="46"/>
  <c r="B235" i="46"/>
  <c r="F222" i="46"/>
  <c r="E222" i="46"/>
  <c r="D222" i="46"/>
  <c r="C222" i="46"/>
  <c r="B222" i="46"/>
  <c r="F209" i="46"/>
  <c r="E209" i="46"/>
  <c r="D209" i="46"/>
  <c r="C209" i="46"/>
  <c r="B209" i="46"/>
  <c r="F196" i="46"/>
  <c r="E196" i="46"/>
  <c r="D196" i="46"/>
  <c r="C196" i="46"/>
  <c r="B196" i="46"/>
  <c r="F183" i="46"/>
  <c r="E183" i="46"/>
  <c r="D183" i="46"/>
  <c r="C183" i="46"/>
  <c r="B183" i="46"/>
  <c r="F170" i="46"/>
  <c r="E170" i="46"/>
  <c r="D170" i="46"/>
  <c r="C170" i="46"/>
  <c r="B170" i="46"/>
  <c r="F157" i="46"/>
  <c r="E157" i="46"/>
  <c r="D157" i="46"/>
  <c r="C157" i="46"/>
  <c r="B157" i="46"/>
  <c r="F144" i="46"/>
  <c r="E144" i="46"/>
  <c r="D144" i="46"/>
  <c r="C144" i="46"/>
  <c r="B144" i="46"/>
  <c r="F131" i="46"/>
  <c r="E131" i="46"/>
  <c r="D131" i="46"/>
  <c r="C131" i="46"/>
  <c r="B131" i="46"/>
  <c r="F118" i="46"/>
  <c r="E118" i="46"/>
  <c r="D118" i="46"/>
  <c r="C118" i="46"/>
  <c r="B118" i="46"/>
  <c r="F105" i="46"/>
  <c r="E105" i="46"/>
  <c r="D105" i="46"/>
  <c r="C105" i="46"/>
  <c r="B105" i="46"/>
  <c r="F92" i="46"/>
  <c r="E92" i="46"/>
  <c r="D92" i="46"/>
  <c r="C92" i="46"/>
  <c r="B92" i="46"/>
  <c r="F79" i="46"/>
  <c r="E79" i="46"/>
  <c r="D79" i="46"/>
  <c r="C79" i="46"/>
  <c r="B79" i="46"/>
  <c r="F66" i="46"/>
  <c r="E66" i="46"/>
  <c r="D66" i="46"/>
  <c r="C66" i="46"/>
  <c r="B66" i="46"/>
  <c r="F53" i="46"/>
  <c r="E53" i="46"/>
  <c r="D53" i="46"/>
  <c r="C53" i="46"/>
  <c r="B53" i="46"/>
  <c r="F14" i="46"/>
  <c r="E14" i="46"/>
  <c r="D14" i="46"/>
  <c r="C14" i="46"/>
  <c r="B14" i="46"/>
  <c r="F144" i="51"/>
  <c r="E144" i="51"/>
  <c r="D144" i="51"/>
  <c r="C144" i="51"/>
  <c r="B144" i="5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66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35" i="1"/>
  <c r="C35" i="1"/>
  <c r="B128" i="56"/>
  <c r="B98" i="1"/>
  <c r="B129" i="56"/>
  <c r="B99" i="1"/>
  <c r="B130" i="56"/>
  <c r="B100" i="1"/>
  <c r="B131" i="56"/>
  <c r="B101" i="1"/>
  <c r="B132" i="56"/>
  <c r="B102" i="1"/>
  <c r="B133" i="56"/>
  <c r="B103" i="1"/>
  <c r="B134" i="56"/>
  <c r="B104" i="1"/>
  <c r="B135" i="56"/>
  <c r="B105" i="1"/>
  <c r="B136" i="56"/>
  <c r="B106" i="1"/>
  <c r="B137" i="56"/>
  <c r="B107" i="1"/>
  <c r="B138" i="56"/>
  <c r="B108" i="1"/>
  <c r="B139" i="56"/>
  <c r="B109" i="1"/>
  <c r="B140" i="56"/>
  <c r="B110" i="1"/>
  <c r="B141" i="56"/>
  <c r="B111" i="1"/>
  <c r="B142" i="56"/>
  <c r="B112" i="1"/>
  <c r="B143" i="56"/>
  <c r="B113" i="1"/>
  <c r="B144" i="56"/>
  <c r="B114" i="1"/>
  <c r="B145" i="56"/>
  <c r="B115" i="1"/>
  <c r="B146" i="56"/>
  <c r="B116" i="1"/>
  <c r="B147" i="56"/>
  <c r="B117" i="1"/>
  <c r="B148" i="56"/>
  <c r="B118" i="1"/>
  <c r="B149" i="56"/>
  <c r="B119" i="1"/>
  <c r="B150" i="56"/>
  <c r="B120" i="1"/>
  <c r="B151" i="56"/>
  <c r="B121" i="1"/>
  <c r="B127" i="56"/>
  <c r="B97" i="1"/>
  <c r="B128" i="1"/>
  <c r="C127" i="56"/>
  <c r="C97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C128" i="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7" i="21"/>
  <c r="C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C3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57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C18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17" i="21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18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7" i="56"/>
  <c r="C157" i="56"/>
  <c r="C37" i="56"/>
  <c r="C187" i="56"/>
  <c r="C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57" i="56"/>
  <c r="C67" i="56"/>
  <c r="F14" i="48"/>
  <c r="E14" i="48"/>
  <c r="D14" i="48"/>
  <c r="C14" i="48"/>
  <c r="B14" i="48"/>
  <c r="F53" i="48"/>
  <c r="E53" i="48"/>
  <c r="D53" i="48"/>
  <c r="C53" i="48"/>
  <c r="B53" i="48"/>
  <c r="F66" i="48"/>
  <c r="E66" i="48"/>
  <c r="D66" i="48"/>
  <c r="C66" i="48"/>
  <c r="B66" i="48"/>
  <c r="F79" i="48"/>
  <c r="E79" i="48"/>
  <c r="D79" i="48"/>
  <c r="C79" i="48"/>
  <c r="B79" i="48"/>
  <c r="F105" i="48"/>
  <c r="E105" i="48"/>
  <c r="D105" i="48"/>
  <c r="C105" i="48"/>
  <c r="B105" i="48"/>
  <c r="F118" i="48"/>
  <c r="E118" i="48"/>
  <c r="D118" i="48"/>
  <c r="C118" i="48"/>
  <c r="B118" i="48"/>
  <c r="F131" i="48"/>
  <c r="E131" i="48"/>
  <c r="D131" i="48"/>
  <c r="C131" i="48"/>
  <c r="B131" i="48"/>
  <c r="F144" i="48"/>
  <c r="E144" i="48"/>
  <c r="D144" i="48"/>
  <c r="C144" i="48"/>
  <c r="B144" i="48"/>
  <c r="F157" i="48"/>
  <c r="E157" i="48"/>
  <c r="D157" i="48"/>
  <c r="C157" i="48"/>
  <c r="B157" i="48"/>
  <c r="F170" i="48"/>
  <c r="E170" i="48"/>
  <c r="D170" i="48"/>
  <c r="C170" i="48"/>
  <c r="B170" i="48"/>
  <c r="F183" i="48"/>
  <c r="E183" i="48"/>
  <c r="D183" i="48"/>
  <c r="C183" i="48"/>
  <c r="B183" i="48"/>
  <c r="F196" i="48"/>
  <c r="E196" i="48"/>
  <c r="D196" i="48"/>
  <c r="C196" i="48"/>
  <c r="B196" i="48"/>
  <c r="F209" i="48"/>
  <c r="E209" i="48"/>
  <c r="D209" i="48"/>
  <c r="C209" i="48"/>
  <c r="B209" i="48"/>
  <c r="F222" i="48"/>
  <c r="E222" i="48"/>
  <c r="D222" i="48"/>
  <c r="C222" i="48"/>
  <c r="B222" i="48"/>
  <c r="F248" i="48"/>
  <c r="E248" i="48"/>
  <c r="D248" i="48"/>
  <c r="C248" i="48"/>
  <c r="B248" i="48"/>
  <c r="F235" i="48"/>
  <c r="E235" i="48"/>
  <c r="D235" i="48"/>
  <c r="C235" i="48"/>
  <c r="B235" i="48"/>
  <c r="F274" i="48"/>
  <c r="E274" i="48"/>
  <c r="D274" i="48"/>
  <c r="C274" i="48"/>
  <c r="B274" i="48"/>
  <c r="F261" i="48"/>
  <c r="E261" i="48"/>
  <c r="D261" i="48"/>
  <c r="C261" i="48"/>
  <c r="B261" i="48"/>
  <c r="F287" i="48"/>
  <c r="E287" i="48"/>
  <c r="D287" i="48"/>
  <c r="C287" i="48"/>
  <c r="B287" i="48"/>
  <c r="F300" i="48"/>
  <c r="E300" i="48"/>
  <c r="D300" i="48"/>
  <c r="C300" i="48"/>
  <c r="B300" i="48"/>
  <c r="F313" i="48"/>
  <c r="E313" i="48"/>
  <c r="D313" i="48"/>
  <c r="C313" i="48"/>
  <c r="B313" i="48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37" i="56"/>
  <c r="F196" i="55"/>
  <c r="E196" i="55"/>
  <c r="D196" i="55"/>
  <c r="C196" i="55"/>
  <c r="B196" i="55"/>
  <c r="F183" i="55"/>
  <c r="E183" i="55"/>
  <c r="D183" i="55"/>
  <c r="C183" i="55"/>
  <c r="B183" i="55"/>
  <c r="F170" i="55"/>
  <c r="E170" i="55"/>
  <c r="D170" i="55"/>
  <c r="C170" i="55"/>
  <c r="B170" i="55"/>
  <c r="F144" i="55"/>
  <c r="E144" i="55"/>
  <c r="D144" i="55"/>
  <c r="C144" i="55"/>
  <c r="B144" i="55"/>
  <c r="F157" i="55"/>
  <c r="E157" i="55"/>
  <c r="D157" i="55"/>
  <c r="C157" i="55"/>
  <c r="B157" i="55"/>
  <c r="F313" i="55"/>
  <c r="E313" i="55"/>
  <c r="D313" i="55"/>
  <c r="C313" i="55"/>
  <c r="B313" i="55"/>
  <c r="F300" i="55"/>
  <c r="E300" i="55"/>
  <c r="D300" i="55"/>
  <c r="C300" i="55"/>
  <c r="B300" i="55"/>
  <c r="F287" i="55"/>
  <c r="E287" i="55"/>
  <c r="D287" i="55"/>
  <c r="C287" i="55"/>
  <c r="B287" i="55"/>
  <c r="F274" i="55"/>
  <c r="E274" i="55"/>
  <c r="D274" i="55"/>
  <c r="C274" i="55"/>
  <c r="B274" i="55"/>
  <c r="F261" i="55"/>
  <c r="E261" i="55"/>
  <c r="D261" i="55"/>
  <c r="C261" i="55"/>
  <c r="B261" i="55"/>
  <c r="F248" i="55"/>
  <c r="E248" i="55"/>
  <c r="D248" i="55"/>
  <c r="C248" i="55"/>
  <c r="B248" i="55"/>
  <c r="F209" i="55"/>
  <c r="E209" i="55"/>
  <c r="D209" i="55"/>
  <c r="C209" i="55"/>
  <c r="B209" i="55"/>
  <c r="F222" i="55"/>
  <c r="E222" i="55"/>
  <c r="D222" i="55"/>
  <c r="C222" i="55"/>
  <c r="B222" i="55"/>
  <c r="F235" i="55"/>
  <c r="E235" i="55"/>
  <c r="D235" i="55"/>
  <c r="C235" i="55"/>
  <c r="B235" i="55"/>
  <c r="F66" i="55"/>
  <c r="E66" i="55"/>
  <c r="D66" i="55"/>
  <c r="C66" i="55"/>
  <c r="B66" i="55"/>
  <c r="F53" i="55"/>
  <c r="E53" i="55"/>
  <c r="D53" i="55"/>
  <c r="C53" i="55"/>
  <c r="B53" i="55"/>
  <c r="F14" i="55"/>
  <c r="E14" i="55"/>
  <c r="D14" i="55"/>
  <c r="C14" i="55"/>
  <c r="B14" i="55"/>
  <c r="F131" i="55"/>
  <c r="E131" i="55"/>
  <c r="D131" i="55"/>
  <c r="C131" i="55"/>
  <c r="B131" i="55"/>
  <c r="F118" i="55"/>
  <c r="E118" i="55"/>
  <c r="D118" i="55"/>
  <c r="C118" i="55"/>
  <c r="B118" i="55"/>
  <c r="F105" i="55"/>
  <c r="E105" i="55"/>
  <c r="D105" i="55"/>
  <c r="C105" i="55"/>
  <c r="B105" i="55"/>
  <c r="F313" i="54"/>
  <c r="E313" i="54"/>
  <c r="D313" i="54"/>
  <c r="C313" i="54"/>
  <c r="B313" i="54"/>
  <c r="F300" i="54"/>
  <c r="E300" i="54"/>
  <c r="D300" i="54"/>
  <c r="C300" i="54"/>
  <c r="B300" i="54"/>
  <c r="F287" i="54"/>
  <c r="E287" i="54"/>
  <c r="D287" i="54"/>
  <c r="C287" i="54"/>
  <c r="B287" i="54"/>
  <c r="F274" i="54"/>
  <c r="E274" i="54"/>
  <c r="D274" i="54"/>
  <c r="C274" i="54"/>
  <c r="B274" i="54"/>
  <c r="F261" i="54"/>
  <c r="E261" i="54"/>
  <c r="D261" i="54"/>
  <c r="C261" i="54"/>
  <c r="B261" i="54"/>
  <c r="F248" i="54"/>
  <c r="E248" i="54"/>
  <c r="D248" i="54"/>
  <c r="C248" i="54"/>
  <c r="B248" i="54"/>
  <c r="F235" i="54"/>
  <c r="E235" i="54"/>
  <c r="D235" i="54"/>
  <c r="C235" i="54"/>
  <c r="B235" i="54"/>
  <c r="F222" i="54"/>
  <c r="E222" i="54"/>
  <c r="D222" i="54"/>
  <c r="C222" i="54"/>
  <c r="B222" i="54"/>
  <c r="F209" i="54"/>
  <c r="E209" i="54"/>
  <c r="D209" i="54"/>
  <c r="C209" i="54"/>
  <c r="B209" i="54"/>
  <c r="F196" i="54"/>
  <c r="E196" i="54"/>
  <c r="D196" i="54"/>
  <c r="C196" i="54"/>
  <c r="B196" i="54"/>
  <c r="F183" i="54"/>
  <c r="E183" i="54"/>
  <c r="D183" i="54"/>
  <c r="C183" i="54"/>
  <c r="B183" i="54"/>
  <c r="F170" i="54"/>
  <c r="E170" i="54"/>
  <c r="D170" i="54"/>
  <c r="C170" i="54"/>
  <c r="B170" i="54"/>
  <c r="F157" i="54"/>
  <c r="E157" i="54"/>
  <c r="D157" i="54"/>
  <c r="C157" i="54"/>
  <c r="B157" i="54"/>
  <c r="F144" i="54"/>
  <c r="E144" i="54"/>
  <c r="D144" i="54"/>
  <c r="C144" i="54"/>
  <c r="B144" i="54"/>
  <c r="F131" i="54"/>
  <c r="E131" i="54"/>
  <c r="D131" i="54"/>
  <c r="C131" i="54"/>
  <c r="B131" i="54"/>
  <c r="F118" i="54"/>
  <c r="E118" i="54"/>
  <c r="D118" i="54"/>
  <c r="C118" i="54"/>
  <c r="B118" i="54"/>
  <c r="F105" i="54"/>
  <c r="E105" i="54"/>
  <c r="D105" i="54"/>
  <c r="C105" i="54"/>
  <c r="B105" i="54"/>
  <c r="F92" i="54"/>
  <c r="E92" i="54"/>
  <c r="D92" i="54"/>
  <c r="C92" i="54"/>
  <c r="B92" i="54"/>
  <c r="F79" i="54"/>
  <c r="E79" i="54"/>
  <c r="D79" i="54"/>
  <c r="C79" i="54"/>
  <c r="B79" i="54"/>
  <c r="F66" i="54"/>
  <c r="E66" i="54"/>
  <c r="D66" i="54"/>
  <c r="C66" i="54"/>
  <c r="B66" i="54"/>
  <c r="F53" i="54"/>
  <c r="E53" i="54"/>
  <c r="D53" i="54"/>
  <c r="C53" i="54"/>
  <c r="B53" i="54"/>
  <c r="F14" i="54"/>
  <c r="E14" i="54"/>
  <c r="D14" i="54"/>
  <c r="C14" i="54"/>
  <c r="B14" i="54"/>
  <c r="F313" i="53"/>
  <c r="E313" i="53"/>
  <c r="D313" i="53"/>
  <c r="C313" i="53"/>
  <c r="B313" i="53"/>
  <c r="F300" i="53"/>
  <c r="E300" i="53"/>
  <c r="D300" i="53"/>
  <c r="C300" i="53"/>
  <c r="B300" i="53"/>
  <c r="F287" i="53"/>
  <c r="E287" i="53"/>
  <c r="D287" i="53"/>
  <c r="C287" i="53"/>
  <c r="B287" i="53"/>
  <c r="F274" i="53"/>
  <c r="E274" i="53"/>
  <c r="D274" i="53"/>
  <c r="C274" i="53"/>
  <c r="B274" i="53"/>
  <c r="F261" i="53"/>
  <c r="E261" i="53"/>
  <c r="D261" i="53"/>
  <c r="C261" i="53"/>
  <c r="B261" i="53"/>
  <c r="F248" i="53"/>
  <c r="E248" i="53"/>
  <c r="D248" i="53"/>
  <c r="C248" i="53"/>
  <c r="B248" i="53"/>
  <c r="F235" i="53"/>
  <c r="E235" i="53"/>
  <c r="D235" i="53"/>
  <c r="C235" i="53"/>
  <c r="B235" i="53"/>
  <c r="F222" i="53"/>
  <c r="E222" i="53"/>
  <c r="D222" i="53"/>
  <c r="C222" i="53"/>
  <c r="B222" i="53"/>
  <c r="F209" i="53"/>
  <c r="E209" i="53"/>
  <c r="D209" i="53"/>
  <c r="C209" i="53"/>
  <c r="B209" i="53"/>
  <c r="F196" i="53"/>
  <c r="E196" i="53"/>
  <c r="D196" i="53"/>
  <c r="C196" i="53"/>
  <c r="B196" i="53"/>
  <c r="F183" i="53"/>
  <c r="E183" i="53"/>
  <c r="D183" i="53"/>
  <c r="C183" i="53"/>
  <c r="B183" i="53"/>
  <c r="F170" i="53"/>
  <c r="E170" i="53"/>
  <c r="D170" i="53"/>
  <c r="C170" i="53"/>
  <c r="B170" i="53"/>
  <c r="F157" i="53"/>
  <c r="E157" i="53"/>
  <c r="D157" i="53"/>
  <c r="C157" i="53"/>
  <c r="B157" i="53"/>
  <c r="F144" i="53"/>
  <c r="E144" i="53"/>
  <c r="D144" i="53"/>
  <c r="C144" i="53"/>
  <c r="B144" i="53"/>
  <c r="F131" i="53"/>
  <c r="E131" i="53"/>
  <c r="D131" i="53"/>
  <c r="C131" i="53"/>
  <c r="B131" i="53"/>
  <c r="F118" i="53"/>
  <c r="E118" i="53"/>
  <c r="D118" i="53"/>
  <c r="C118" i="53"/>
  <c r="B118" i="53"/>
  <c r="F105" i="53"/>
  <c r="E105" i="53"/>
  <c r="D105" i="53"/>
  <c r="C105" i="53"/>
  <c r="B105" i="53"/>
  <c r="F92" i="53"/>
  <c r="E92" i="53"/>
  <c r="D92" i="53"/>
  <c r="C92" i="53"/>
  <c r="B92" i="53"/>
  <c r="F79" i="53"/>
  <c r="E79" i="53"/>
  <c r="D79" i="53"/>
  <c r="C79" i="53"/>
  <c r="B79" i="53"/>
  <c r="F66" i="53"/>
  <c r="E66" i="53"/>
  <c r="D66" i="53"/>
  <c r="C66" i="53"/>
  <c r="B66" i="53"/>
  <c r="F53" i="53"/>
  <c r="E53" i="53"/>
  <c r="D53" i="53"/>
  <c r="C53" i="53"/>
  <c r="B53" i="53"/>
  <c r="F14" i="53"/>
  <c r="E14" i="53"/>
  <c r="D14" i="53"/>
  <c r="C14" i="53"/>
  <c r="B14" i="53"/>
  <c r="F313" i="52"/>
  <c r="E313" i="52"/>
  <c r="D313" i="52"/>
  <c r="C313" i="52"/>
  <c r="B313" i="52"/>
  <c r="F300" i="52"/>
  <c r="E300" i="52"/>
  <c r="D300" i="52"/>
  <c r="C300" i="52"/>
  <c r="B300" i="52"/>
  <c r="F287" i="52"/>
  <c r="E287" i="52"/>
  <c r="D287" i="52"/>
  <c r="C287" i="52"/>
  <c r="B287" i="52"/>
  <c r="F274" i="52"/>
  <c r="E274" i="52"/>
  <c r="D274" i="52"/>
  <c r="C274" i="52"/>
  <c r="B274" i="52"/>
  <c r="F261" i="52"/>
  <c r="E261" i="52"/>
  <c r="D261" i="52"/>
  <c r="C261" i="52"/>
  <c r="B261" i="52"/>
  <c r="F248" i="52"/>
  <c r="E248" i="52"/>
  <c r="D248" i="52"/>
  <c r="C248" i="52"/>
  <c r="B248" i="52"/>
  <c r="F235" i="52"/>
  <c r="E235" i="52"/>
  <c r="D235" i="52"/>
  <c r="C235" i="52"/>
  <c r="B235" i="52"/>
  <c r="F222" i="52"/>
  <c r="E222" i="52"/>
  <c r="D222" i="52"/>
  <c r="C222" i="52"/>
  <c r="B222" i="52"/>
  <c r="F209" i="52"/>
  <c r="E209" i="52"/>
  <c r="D209" i="52"/>
  <c r="C209" i="52"/>
  <c r="B209" i="52"/>
  <c r="F196" i="52"/>
  <c r="E196" i="52"/>
  <c r="D196" i="52"/>
  <c r="C196" i="52"/>
  <c r="B196" i="52"/>
  <c r="F183" i="52"/>
  <c r="E183" i="52"/>
  <c r="D183" i="52"/>
  <c r="C183" i="52"/>
  <c r="B183" i="52"/>
  <c r="F170" i="52"/>
  <c r="E170" i="52"/>
  <c r="D170" i="52"/>
  <c r="C170" i="52"/>
  <c r="B170" i="52"/>
  <c r="F157" i="52"/>
  <c r="E157" i="52"/>
  <c r="D157" i="52"/>
  <c r="C157" i="52"/>
  <c r="B157" i="52"/>
  <c r="F144" i="52"/>
  <c r="E144" i="52"/>
  <c r="D144" i="52"/>
  <c r="C144" i="52"/>
  <c r="B144" i="52"/>
  <c r="F131" i="52"/>
  <c r="E131" i="52"/>
  <c r="D131" i="52"/>
  <c r="C131" i="52"/>
  <c r="B131" i="52"/>
  <c r="F118" i="52"/>
  <c r="E118" i="52"/>
  <c r="D118" i="52"/>
  <c r="C118" i="52"/>
  <c r="B118" i="52"/>
  <c r="F105" i="52"/>
  <c r="E105" i="52"/>
  <c r="D105" i="52"/>
  <c r="C105" i="52"/>
  <c r="B105" i="52"/>
  <c r="F92" i="52"/>
  <c r="E92" i="52"/>
  <c r="D92" i="52"/>
  <c r="C92" i="52"/>
  <c r="B92" i="52"/>
  <c r="F79" i="52"/>
  <c r="E79" i="52"/>
  <c r="D79" i="52"/>
  <c r="C79" i="52"/>
  <c r="B79" i="52"/>
  <c r="F66" i="52"/>
  <c r="E66" i="52"/>
  <c r="D66" i="52"/>
  <c r="C66" i="52"/>
  <c r="B66" i="52"/>
  <c r="F53" i="52"/>
  <c r="E53" i="52"/>
  <c r="D53" i="52"/>
  <c r="C53" i="52"/>
  <c r="B53" i="52"/>
  <c r="F14" i="52"/>
  <c r="E14" i="52"/>
  <c r="D14" i="52"/>
  <c r="C14" i="52"/>
  <c r="B14" i="52"/>
  <c r="F313" i="51"/>
  <c r="E313" i="51"/>
  <c r="D313" i="51"/>
  <c r="C313" i="51"/>
  <c r="B313" i="51"/>
  <c r="F300" i="51"/>
  <c r="E300" i="51"/>
  <c r="D300" i="51"/>
  <c r="C300" i="51"/>
  <c r="B300" i="51"/>
  <c r="F287" i="51"/>
  <c r="E287" i="51"/>
  <c r="D287" i="51"/>
  <c r="C287" i="51"/>
  <c r="B287" i="51"/>
  <c r="F274" i="51"/>
  <c r="E274" i="51"/>
  <c r="D274" i="51"/>
  <c r="C274" i="51"/>
  <c r="B274" i="51"/>
  <c r="F261" i="51"/>
  <c r="E261" i="51"/>
  <c r="D261" i="51"/>
  <c r="C261" i="51"/>
  <c r="B261" i="51"/>
  <c r="F248" i="51"/>
  <c r="E248" i="51"/>
  <c r="D248" i="51"/>
  <c r="C248" i="51"/>
  <c r="B248" i="51"/>
  <c r="F235" i="51"/>
  <c r="E235" i="51"/>
  <c r="D235" i="51"/>
  <c r="C235" i="51"/>
  <c r="B235" i="51"/>
  <c r="F222" i="51"/>
  <c r="E222" i="51"/>
  <c r="D222" i="51"/>
  <c r="C222" i="51"/>
  <c r="B222" i="51"/>
  <c r="F209" i="51"/>
  <c r="E209" i="51"/>
  <c r="D209" i="51"/>
  <c r="C209" i="51"/>
  <c r="B209" i="51"/>
  <c r="F196" i="51"/>
  <c r="E196" i="51"/>
  <c r="D196" i="51"/>
  <c r="C196" i="51"/>
  <c r="B196" i="51"/>
  <c r="F183" i="51"/>
  <c r="E183" i="51"/>
  <c r="D183" i="51"/>
  <c r="C183" i="51"/>
  <c r="B183" i="51"/>
  <c r="F170" i="51"/>
  <c r="E170" i="51"/>
  <c r="D170" i="51"/>
  <c r="C170" i="51"/>
  <c r="B170" i="51"/>
  <c r="F157" i="51"/>
  <c r="E157" i="51"/>
  <c r="D157" i="51"/>
  <c r="C157" i="51"/>
  <c r="B157" i="51"/>
  <c r="F131" i="51"/>
  <c r="E131" i="51"/>
  <c r="D131" i="51"/>
  <c r="C131" i="51"/>
  <c r="B131" i="51"/>
  <c r="F118" i="51"/>
  <c r="E118" i="51"/>
  <c r="D118" i="51"/>
  <c r="C118" i="51"/>
  <c r="B118" i="51"/>
  <c r="F105" i="51"/>
  <c r="E105" i="51"/>
  <c r="D105" i="51"/>
  <c r="C105" i="51"/>
  <c r="B105" i="51"/>
  <c r="F92" i="51"/>
  <c r="E92" i="51"/>
  <c r="D92" i="51"/>
  <c r="C92" i="51"/>
  <c r="B92" i="51"/>
  <c r="F79" i="51"/>
  <c r="E79" i="51"/>
  <c r="D79" i="51"/>
  <c r="C79" i="51"/>
  <c r="B79" i="51"/>
  <c r="F66" i="51"/>
  <c r="E66" i="51"/>
  <c r="D66" i="51"/>
  <c r="C66" i="51"/>
  <c r="B66" i="51"/>
  <c r="F53" i="51"/>
  <c r="E53" i="51"/>
  <c r="D53" i="51"/>
  <c r="C53" i="51"/>
  <c r="B53" i="51"/>
  <c r="F14" i="51"/>
  <c r="E14" i="51"/>
  <c r="D14" i="51"/>
  <c r="C14" i="51"/>
  <c r="B14" i="51"/>
  <c r="F313" i="50"/>
  <c r="E313" i="50"/>
  <c r="D313" i="50"/>
  <c r="C313" i="50"/>
  <c r="B313" i="50"/>
  <c r="F300" i="50"/>
  <c r="E300" i="50"/>
  <c r="D300" i="50"/>
  <c r="C300" i="50"/>
  <c r="B300" i="50"/>
  <c r="F287" i="50"/>
  <c r="E287" i="50"/>
  <c r="D287" i="50"/>
  <c r="C287" i="50"/>
  <c r="B287" i="50"/>
  <c r="F274" i="50"/>
  <c r="E274" i="50"/>
  <c r="D274" i="50"/>
  <c r="C274" i="50"/>
  <c r="B274" i="50"/>
  <c r="F261" i="50"/>
  <c r="E261" i="50"/>
  <c r="D261" i="50"/>
  <c r="C261" i="50"/>
  <c r="B261" i="50"/>
  <c r="F248" i="50"/>
  <c r="E248" i="50"/>
  <c r="D248" i="50"/>
  <c r="C248" i="50"/>
  <c r="B248" i="50"/>
  <c r="F235" i="50"/>
  <c r="E235" i="50"/>
  <c r="D235" i="50"/>
  <c r="C235" i="50"/>
  <c r="B235" i="50"/>
  <c r="F222" i="50"/>
  <c r="E222" i="50"/>
  <c r="D222" i="50"/>
  <c r="C222" i="50"/>
  <c r="B222" i="50"/>
  <c r="F209" i="50"/>
  <c r="E209" i="50"/>
  <c r="D209" i="50"/>
  <c r="C209" i="50"/>
  <c r="B209" i="50"/>
  <c r="F196" i="50"/>
  <c r="E196" i="50"/>
  <c r="D196" i="50"/>
  <c r="C196" i="50"/>
  <c r="B196" i="50"/>
  <c r="F183" i="50"/>
  <c r="E183" i="50"/>
  <c r="D183" i="50"/>
  <c r="C183" i="50"/>
  <c r="B183" i="50"/>
  <c r="F170" i="50"/>
  <c r="E170" i="50"/>
  <c r="D170" i="50"/>
  <c r="C170" i="50"/>
  <c r="B170" i="50"/>
  <c r="F157" i="50"/>
  <c r="E157" i="50"/>
  <c r="D157" i="50"/>
  <c r="C157" i="50"/>
  <c r="B157" i="50"/>
  <c r="F144" i="50"/>
  <c r="E144" i="50"/>
  <c r="D144" i="50"/>
  <c r="C144" i="50"/>
  <c r="B144" i="50"/>
  <c r="F131" i="50"/>
  <c r="E131" i="50"/>
  <c r="D131" i="50"/>
  <c r="C131" i="50"/>
  <c r="B131" i="50"/>
  <c r="F118" i="50"/>
  <c r="E118" i="50"/>
  <c r="D118" i="50"/>
  <c r="C118" i="50"/>
  <c r="B118" i="50"/>
  <c r="F105" i="50"/>
  <c r="E105" i="50"/>
  <c r="D105" i="50"/>
  <c r="C105" i="50"/>
  <c r="B105" i="50"/>
  <c r="F92" i="50"/>
  <c r="E92" i="50"/>
  <c r="D92" i="50"/>
  <c r="C92" i="50"/>
  <c r="B92" i="50"/>
  <c r="F79" i="50"/>
  <c r="E79" i="50"/>
  <c r="D79" i="50"/>
  <c r="C79" i="50"/>
  <c r="B79" i="50"/>
  <c r="F66" i="50"/>
  <c r="E66" i="50"/>
  <c r="D66" i="50"/>
  <c r="C66" i="50"/>
  <c r="B66" i="50"/>
  <c r="F53" i="50"/>
  <c r="E53" i="50"/>
  <c r="D53" i="50"/>
  <c r="C53" i="50"/>
  <c r="B53" i="50"/>
  <c r="F14" i="50"/>
  <c r="E14" i="50"/>
  <c r="D14" i="50"/>
  <c r="C14" i="50"/>
  <c r="B14" i="50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F261" i="49"/>
  <c r="E261" i="49"/>
  <c r="D261" i="49"/>
  <c r="C261" i="49"/>
  <c r="B261" i="49"/>
  <c r="F248" i="49"/>
  <c r="E248" i="49"/>
  <c r="D248" i="49"/>
  <c r="C248" i="49"/>
  <c r="B248" i="49"/>
  <c r="F235" i="49"/>
  <c r="E235" i="49"/>
  <c r="D235" i="49"/>
  <c r="C235" i="49"/>
  <c r="B235" i="49"/>
  <c r="F222" i="49"/>
  <c r="E222" i="49"/>
  <c r="D222" i="49"/>
  <c r="C222" i="49"/>
  <c r="B222" i="49"/>
  <c r="F209" i="49"/>
  <c r="E209" i="49"/>
  <c r="D209" i="49"/>
  <c r="C209" i="49"/>
  <c r="B209" i="49"/>
  <c r="F196" i="49"/>
  <c r="E196" i="49"/>
  <c r="D196" i="49"/>
  <c r="C196" i="49"/>
  <c r="B196" i="49"/>
  <c r="F183" i="49"/>
  <c r="E183" i="49"/>
  <c r="D183" i="49"/>
  <c r="C183" i="49"/>
  <c r="B183" i="49"/>
  <c r="F170" i="49"/>
  <c r="E170" i="49"/>
  <c r="D170" i="49"/>
  <c r="C170" i="49"/>
  <c r="B170" i="49"/>
  <c r="F157" i="49"/>
  <c r="E157" i="49"/>
  <c r="D157" i="49"/>
  <c r="C157" i="49"/>
  <c r="B157" i="49"/>
  <c r="F144" i="49"/>
  <c r="E144" i="49"/>
  <c r="D144" i="49"/>
  <c r="C144" i="49"/>
  <c r="B144" i="49"/>
  <c r="F131" i="49"/>
  <c r="E131" i="49"/>
  <c r="D131" i="49"/>
  <c r="C131" i="49"/>
  <c r="B131" i="49"/>
  <c r="F118" i="49"/>
  <c r="E118" i="49"/>
  <c r="D118" i="49"/>
  <c r="C118" i="49"/>
  <c r="B118" i="49"/>
  <c r="F105" i="49"/>
  <c r="E105" i="49"/>
  <c r="D105" i="49"/>
  <c r="C105" i="49"/>
  <c r="B105" i="49"/>
  <c r="F92" i="49"/>
  <c r="E92" i="49"/>
  <c r="D92" i="49"/>
  <c r="C92" i="49"/>
  <c r="B92" i="49"/>
  <c r="F79" i="49"/>
  <c r="E79" i="49"/>
  <c r="D79" i="49"/>
  <c r="C79" i="49"/>
  <c r="B79" i="49"/>
  <c r="F66" i="49"/>
  <c r="E66" i="49"/>
  <c r="D66" i="49"/>
  <c r="C66" i="49"/>
  <c r="B66" i="49"/>
  <c r="F14" i="49"/>
  <c r="E14" i="49"/>
  <c r="D14" i="49"/>
  <c r="C14" i="49"/>
  <c r="B14" i="49"/>
  <c r="F53" i="49"/>
  <c r="E53" i="49"/>
  <c r="D53" i="49"/>
  <c r="C53" i="49"/>
  <c r="B53" i="49"/>
  <c r="F313" i="47"/>
  <c r="E313" i="47"/>
  <c r="D313" i="47"/>
  <c r="C313" i="47"/>
  <c r="B313" i="47"/>
  <c r="F300" i="47"/>
  <c r="E300" i="47"/>
  <c r="D300" i="47"/>
  <c r="C300" i="47"/>
  <c r="B300" i="47"/>
  <c r="F287" i="47"/>
  <c r="E287" i="47"/>
  <c r="D287" i="47"/>
  <c r="C287" i="47"/>
  <c r="B287" i="47"/>
  <c r="F274" i="47"/>
  <c r="E274" i="47"/>
  <c r="D274" i="47"/>
  <c r="C274" i="47"/>
  <c r="B274" i="47"/>
  <c r="F261" i="47"/>
  <c r="E261" i="47"/>
  <c r="D261" i="47"/>
  <c r="C261" i="47"/>
  <c r="B261" i="47"/>
  <c r="F248" i="47"/>
  <c r="E248" i="47"/>
  <c r="D248" i="47"/>
  <c r="C248" i="47"/>
  <c r="B248" i="47"/>
  <c r="F235" i="47"/>
  <c r="E235" i="47"/>
  <c r="D235" i="47"/>
  <c r="C235" i="47"/>
  <c r="B235" i="47"/>
  <c r="F222" i="47"/>
  <c r="E222" i="47"/>
  <c r="D222" i="47"/>
  <c r="C222" i="47"/>
  <c r="B222" i="47"/>
  <c r="F209" i="47"/>
  <c r="E209" i="47"/>
  <c r="D209" i="47"/>
  <c r="C209" i="47"/>
  <c r="B209" i="47"/>
  <c r="F196" i="47"/>
  <c r="E196" i="47"/>
  <c r="D196" i="47"/>
  <c r="C196" i="47"/>
  <c r="B196" i="47"/>
  <c r="F183" i="47"/>
  <c r="E183" i="47"/>
  <c r="D183" i="47"/>
  <c r="C183" i="47"/>
  <c r="B183" i="47"/>
  <c r="F170" i="47"/>
  <c r="E170" i="47"/>
  <c r="D170" i="47"/>
  <c r="C170" i="47"/>
  <c r="B170" i="47"/>
  <c r="F157" i="47"/>
  <c r="E157" i="47"/>
  <c r="D157" i="47"/>
  <c r="C157" i="47"/>
  <c r="B157" i="47"/>
  <c r="F144" i="47"/>
  <c r="E144" i="47"/>
  <c r="D144" i="47"/>
  <c r="C144" i="47"/>
  <c r="B144" i="47"/>
  <c r="F131" i="47"/>
  <c r="E131" i="47"/>
  <c r="D131" i="47"/>
  <c r="C131" i="47"/>
  <c r="B131" i="47"/>
  <c r="F118" i="47"/>
  <c r="E118" i="47"/>
  <c r="D118" i="47"/>
  <c r="C118" i="47"/>
  <c r="B118" i="47"/>
  <c r="F105" i="47"/>
  <c r="E105" i="47"/>
  <c r="D105" i="47"/>
  <c r="C105" i="47"/>
  <c r="B105" i="47"/>
  <c r="F92" i="47"/>
  <c r="E92" i="47"/>
  <c r="D92" i="47"/>
  <c r="C92" i="47"/>
  <c r="B92" i="47"/>
  <c r="F79" i="47"/>
  <c r="E79" i="47"/>
  <c r="D79" i="47"/>
  <c r="C79" i="47"/>
  <c r="B79" i="47"/>
  <c r="F66" i="47"/>
  <c r="E66" i="47"/>
  <c r="D66" i="47"/>
  <c r="C66" i="47"/>
  <c r="B66" i="47"/>
  <c r="F53" i="47"/>
  <c r="E53" i="47"/>
  <c r="D53" i="47"/>
  <c r="C53" i="47"/>
  <c r="B53" i="47"/>
  <c r="F14" i="47"/>
  <c r="E14" i="47"/>
  <c r="D14" i="47"/>
  <c r="C14" i="47"/>
  <c r="B14" i="47"/>
  <c r="F313" i="45"/>
  <c r="E313" i="45"/>
  <c r="D313" i="45"/>
  <c r="C313" i="45"/>
  <c r="B313" i="45"/>
  <c r="F300" i="45"/>
  <c r="E300" i="45"/>
  <c r="D300" i="45"/>
  <c r="C300" i="45"/>
  <c r="B300" i="45"/>
  <c r="F287" i="45"/>
  <c r="E287" i="45"/>
  <c r="D287" i="45"/>
  <c r="C287" i="45"/>
  <c r="B287" i="45"/>
  <c r="F274" i="45"/>
  <c r="E274" i="45"/>
  <c r="D274" i="45"/>
  <c r="C274" i="45"/>
  <c r="B274" i="45"/>
  <c r="F261" i="45"/>
  <c r="E261" i="45"/>
  <c r="D261" i="45"/>
  <c r="C261" i="45"/>
  <c r="B261" i="45"/>
  <c r="F248" i="45"/>
  <c r="E248" i="45"/>
  <c r="D248" i="45"/>
  <c r="C248" i="45"/>
  <c r="B248" i="45"/>
  <c r="F235" i="45"/>
  <c r="E235" i="45"/>
  <c r="D235" i="45"/>
  <c r="C235" i="45"/>
  <c r="B235" i="45"/>
  <c r="F222" i="45"/>
  <c r="E222" i="45"/>
  <c r="D222" i="45"/>
  <c r="C222" i="45"/>
  <c r="B222" i="45"/>
  <c r="F209" i="45"/>
  <c r="E209" i="45"/>
  <c r="D209" i="45"/>
  <c r="C209" i="45"/>
  <c r="B209" i="45"/>
  <c r="F196" i="45"/>
  <c r="E196" i="45"/>
  <c r="D196" i="45"/>
  <c r="C196" i="45"/>
  <c r="B196" i="45"/>
  <c r="F183" i="45"/>
  <c r="E183" i="45"/>
  <c r="D183" i="45"/>
  <c r="C183" i="45"/>
  <c r="B183" i="45"/>
  <c r="F170" i="45"/>
  <c r="E170" i="45"/>
  <c r="D170" i="45"/>
  <c r="C170" i="45"/>
  <c r="B170" i="45"/>
  <c r="F157" i="45"/>
  <c r="E157" i="45"/>
  <c r="D157" i="45"/>
  <c r="C157" i="45"/>
  <c r="B157" i="45"/>
  <c r="F144" i="45"/>
  <c r="E144" i="45"/>
  <c r="D144" i="45"/>
  <c r="C144" i="45"/>
  <c r="B144" i="45"/>
  <c r="F131" i="45"/>
  <c r="E131" i="45"/>
  <c r="D131" i="45"/>
  <c r="C131" i="45"/>
  <c r="B131" i="45"/>
  <c r="F118" i="45"/>
  <c r="E118" i="45"/>
  <c r="D118" i="45"/>
  <c r="C118" i="45"/>
  <c r="B118" i="45"/>
  <c r="F105" i="45"/>
  <c r="E105" i="45"/>
  <c r="D105" i="45"/>
  <c r="C105" i="45"/>
  <c r="B105" i="45"/>
  <c r="F92" i="45"/>
  <c r="E92" i="45"/>
  <c r="D92" i="45"/>
  <c r="C92" i="45"/>
  <c r="B92" i="45"/>
  <c r="F79" i="45"/>
  <c r="E79" i="45"/>
  <c r="D79" i="45"/>
  <c r="C79" i="45"/>
  <c r="B79" i="45"/>
  <c r="F66" i="45"/>
  <c r="E66" i="45"/>
  <c r="D66" i="45"/>
  <c r="C66" i="45"/>
  <c r="B66" i="45"/>
  <c r="F53" i="45"/>
  <c r="E53" i="45"/>
  <c r="D53" i="45"/>
  <c r="C53" i="45"/>
  <c r="B53" i="45"/>
  <c r="F14" i="45"/>
  <c r="E14" i="45"/>
  <c r="D14" i="45"/>
  <c r="C14" i="45"/>
  <c r="B14" i="45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E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E53" i="44"/>
  <c r="D53" i="44"/>
  <c r="C53" i="44"/>
  <c r="B53" i="44"/>
  <c r="F14" i="44"/>
  <c r="E14" i="44"/>
  <c r="D14" i="44"/>
  <c r="C14" i="44"/>
  <c r="B14" i="44"/>
  <c r="F313" i="43"/>
  <c r="E313" i="43"/>
  <c r="D313" i="43"/>
  <c r="C313" i="43"/>
  <c r="B313" i="43"/>
  <c r="F300" i="43"/>
  <c r="E300" i="43"/>
  <c r="D300" i="43"/>
  <c r="C300" i="43"/>
  <c r="B300" i="43"/>
  <c r="F287" i="43"/>
  <c r="E287" i="43"/>
  <c r="D287" i="43"/>
  <c r="C287" i="43"/>
  <c r="B287" i="43"/>
  <c r="F274" i="43"/>
  <c r="E274" i="43"/>
  <c r="D274" i="43"/>
  <c r="C274" i="43"/>
  <c r="B274" i="43"/>
  <c r="F261" i="43"/>
  <c r="E261" i="43"/>
  <c r="D261" i="43"/>
  <c r="C261" i="43"/>
  <c r="B261" i="43"/>
  <c r="F248" i="43"/>
  <c r="E248" i="43"/>
  <c r="D248" i="43"/>
  <c r="C248" i="43"/>
  <c r="B248" i="43"/>
  <c r="F235" i="43"/>
  <c r="E235" i="43"/>
  <c r="D235" i="43"/>
  <c r="C235" i="43"/>
  <c r="B235" i="43"/>
  <c r="F222" i="43"/>
  <c r="E222" i="43"/>
  <c r="D222" i="43"/>
  <c r="C222" i="43"/>
  <c r="B222" i="43"/>
  <c r="F209" i="43"/>
  <c r="E209" i="43"/>
  <c r="D209" i="43"/>
  <c r="C209" i="43"/>
  <c r="B209" i="43"/>
  <c r="F196" i="43"/>
  <c r="E196" i="43"/>
  <c r="D196" i="43"/>
  <c r="C196" i="43"/>
  <c r="B196" i="43"/>
  <c r="F183" i="43"/>
  <c r="E183" i="43"/>
  <c r="D183" i="43"/>
  <c r="C183" i="43"/>
  <c r="B183" i="43"/>
  <c r="F170" i="43"/>
  <c r="E170" i="43"/>
  <c r="D170" i="43"/>
  <c r="C170" i="43"/>
  <c r="B170" i="43"/>
  <c r="F157" i="43"/>
  <c r="E157" i="43"/>
  <c r="D157" i="43"/>
  <c r="C157" i="43"/>
  <c r="B157" i="43"/>
  <c r="F144" i="43"/>
  <c r="E144" i="43"/>
  <c r="D144" i="43"/>
  <c r="C144" i="43"/>
  <c r="B144" i="43"/>
  <c r="F131" i="43"/>
  <c r="E131" i="43"/>
  <c r="D131" i="43"/>
  <c r="C131" i="43"/>
  <c r="B131" i="43"/>
  <c r="F118" i="43"/>
  <c r="E118" i="43"/>
  <c r="D118" i="43"/>
  <c r="C118" i="43"/>
  <c r="B118" i="43"/>
  <c r="F105" i="43"/>
  <c r="E105" i="43"/>
  <c r="D105" i="43"/>
  <c r="C105" i="43"/>
  <c r="B105" i="43"/>
  <c r="F92" i="43"/>
  <c r="E92" i="43"/>
  <c r="D92" i="43"/>
  <c r="C92" i="43"/>
  <c r="B92" i="43"/>
  <c r="F79" i="43"/>
  <c r="E79" i="43"/>
  <c r="D79" i="43"/>
  <c r="C79" i="43"/>
  <c r="B79" i="43"/>
  <c r="F66" i="43"/>
  <c r="E66" i="43"/>
  <c r="D66" i="43"/>
  <c r="C66" i="43"/>
  <c r="B66" i="43"/>
  <c r="F53" i="43"/>
  <c r="E53" i="43"/>
  <c r="D53" i="43"/>
  <c r="C53" i="43"/>
  <c r="B53" i="43"/>
  <c r="F14" i="43"/>
  <c r="E14" i="43"/>
  <c r="D14" i="43"/>
  <c r="C14" i="43"/>
  <c r="B14" i="43"/>
  <c r="C333" i="58"/>
  <c r="D333" i="58"/>
  <c r="C334" i="58"/>
  <c r="D334" i="58"/>
  <c r="C335" i="58"/>
  <c r="D335" i="58"/>
  <c r="C336" i="58"/>
  <c r="D336" i="58"/>
  <c r="C337" i="58"/>
  <c r="D337" i="58"/>
  <c r="C338" i="58"/>
  <c r="D338" i="58"/>
  <c r="C339" i="58"/>
  <c r="D339" i="58"/>
  <c r="C340" i="58"/>
  <c r="D340" i="58"/>
  <c r="C341" i="58"/>
  <c r="D341" i="58"/>
  <c r="C342" i="58"/>
  <c r="D342" i="58"/>
  <c r="C343" i="58"/>
  <c r="D343" i="58"/>
  <c r="C344" i="58"/>
  <c r="D344" i="58"/>
  <c r="C345" i="58"/>
  <c r="D345" i="58"/>
  <c r="C346" i="58"/>
  <c r="D346" i="58"/>
  <c r="C347" i="58"/>
  <c r="D347" i="58"/>
  <c r="C348" i="58"/>
  <c r="D348" i="58"/>
  <c r="C349" i="58"/>
  <c r="D349" i="58"/>
  <c r="C350" i="58"/>
  <c r="D350" i="58"/>
  <c r="C351" i="58"/>
  <c r="D351" i="58"/>
  <c r="C352" i="58"/>
  <c r="D352" i="58"/>
  <c r="C353" i="58"/>
  <c r="D353" i="58"/>
  <c r="C354" i="58"/>
  <c r="D354" i="58"/>
  <c r="C355" i="58"/>
  <c r="D355" i="58"/>
  <c r="C356" i="58"/>
  <c r="D356" i="58"/>
  <c r="C357" i="58"/>
  <c r="D357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D14" i="58"/>
  <c r="C14" i="58"/>
  <c r="B14" i="58"/>
  <c r="D27" i="58"/>
  <c r="C27" i="58"/>
  <c r="B27" i="58"/>
  <c r="D40" i="58"/>
  <c r="C40" i="58"/>
  <c r="B40" i="58"/>
  <c r="D53" i="58"/>
  <c r="C53" i="58"/>
  <c r="B53" i="58"/>
  <c r="D66" i="58"/>
  <c r="C66" i="58"/>
  <c r="B66" i="58"/>
  <c r="D79" i="58"/>
  <c r="C79" i="58"/>
  <c r="B79" i="58"/>
  <c r="D92" i="58"/>
  <c r="C92" i="58"/>
  <c r="B92" i="58"/>
  <c r="D105" i="58"/>
  <c r="C105" i="58"/>
  <c r="B105" i="58"/>
  <c r="D118" i="58"/>
  <c r="C118" i="58"/>
  <c r="B118" i="58"/>
  <c r="D131" i="58"/>
  <c r="C131" i="58"/>
  <c r="B131" i="58"/>
  <c r="D144" i="58"/>
  <c r="C144" i="58"/>
  <c r="B144" i="58"/>
  <c r="D157" i="58"/>
  <c r="C157" i="58"/>
  <c r="B157" i="58"/>
  <c r="D170" i="58"/>
  <c r="C170" i="58"/>
  <c r="B170" i="58"/>
  <c r="D183" i="58"/>
  <c r="C183" i="58"/>
  <c r="B183" i="58"/>
  <c r="D196" i="58"/>
  <c r="C196" i="58"/>
  <c r="B196" i="58"/>
  <c r="D209" i="58"/>
  <c r="C209" i="58"/>
  <c r="B209" i="58"/>
  <c r="D222" i="58"/>
  <c r="C222" i="58"/>
  <c r="B222" i="58"/>
  <c r="D235" i="58"/>
  <c r="C235" i="58"/>
  <c r="B235" i="58"/>
  <c r="D248" i="58"/>
  <c r="C248" i="58"/>
  <c r="B248" i="58"/>
  <c r="D261" i="58"/>
  <c r="C261" i="58"/>
  <c r="B261" i="58"/>
  <c r="D274" i="58"/>
  <c r="C274" i="58"/>
  <c r="B274" i="58"/>
  <c r="D287" i="58"/>
  <c r="C287" i="58"/>
  <c r="B287" i="58"/>
  <c r="D300" i="58"/>
  <c r="C300" i="58"/>
  <c r="B300" i="58"/>
  <c r="D313" i="58"/>
  <c r="C313" i="58"/>
  <c r="B313" i="58"/>
  <c r="C326" i="58"/>
  <c r="D326" i="58"/>
  <c r="B326" i="58"/>
  <c r="C92" i="55"/>
  <c r="D92" i="55"/>
  <c r="E92" i="55"/>
  <c r="F92" i="55"/>
  <c r="B92" i="55"/>
  <c r="F326" i="55"/>
  <c r="F357" i="55"/>
  <c r="E326" i="55"/>
  <c r="E357" i="55"/>
  <c r="D326" i="55"/>
  <c r="D357" i="55"/>
  <c r="C326" i="55"/>
  <c r="C357" i="55"/>
  <c r="B326" i="55"/>
  <c r="B357" i="55"/>
  <c r="F356" i="55"/>
  <c r="E356" i="55"/>
  <c r="D356" i="55"/>
  <c r="C356" i="55"/>
  <c r="B356" i="55"/>
  <c r="F355" i="55"/>
  <c r="E355" i="55"/>
  <c r="D355" i="55"/>
  <c r="C355" i="55"/>
  <c r="B355" i="55"/>
  <c r="F354" i="55"/>
  <c r="E354" i="55"/>
  <c r="D354" i="55"/>
  <c r="C354" i="55"/>
  <c r="B354" i="55"/>
  <c r="F353" i="55"/>
  <c r="E353" i="55"/>
  <c r="D353" i="55"/>
  <c r="C353" i="55"/>
  <c r="B353" i="55"/>
  <c r="F352" i="55"/>
  <c r="E352" i="55"/>
  <c r="D352" i="55"/>
  <c r="C352" i="55"/>
  <c r="B352" i="55"/>
  <c r="F351" i="55"/>
  <c r="E351" i="55"/>
  <c r="D351" i="55"/>
  <c r="C351" i="55"/>
  <c r="B351" i="55"/>
  <c r="F350" i="55"/>
  <c r="E350" i="55"/>
  <c r="D350" i="55"/>
  <c r="C350" i="55"/>
  <c r="B350" i="55"/>
  <c r="F349" i="55"/>
  <c r="E349" i="55"/>
  <c r="D349" i="55"/>
  <c r="C349" i="55"/>
  <c r="B349" i="55"/>
  <c r="F348" i="55"/>
  <c r="E348" i="55"/>
  <c r="D348" i="55"/>
  <c r="C348" i="55"/>
  <c r="B348" i="55"/>
  <c r="F347" i="55"/>
  <c r="E347" i="55"/>
  <c r="D347" i="55"/>
  <c r="C347" i="55"/>
  <c r="B347" i="55"/>
  <c r="F346" i="55"/>
  <c r="E346" i="55"/>
  <c r="D346" i="55"/>
  <c r="C346" i="55"/>
  <c r="B346" i="55"/>
  <c r="F345" i="55"/>
  <c r="E345" i="55"/>
  <c r="D345" i="55"/>
  <c r="C345" i="55"/>
  <c r="B345" i="55"/>
  <c r="F344" i="55"/>
  <c r="E344" i="55"/>
  <c r="D344" i="55"/>
  <c r="C344" i="55"/>
  <c r="B344" i="55"/>
  <c r="F343" i="55"/>
  <c r="E343" i="55"/>
  <c r="D343" i="55"/>
  <c r="C343" i="55"/>
  <c r="B343" i="55"/>
  <c r="F342" i="55"/>
  <c r="E342" i="55"/>
  <c r="D342" i="55"/>
  <c r="C342" i="55"/>
  <c r="B342" i="55"/>
  <c r="F341" i="55"/>
  <c r="E341" i="55"/>
  <c r="D341" i="55"/>
  <c r="C341" i="55"/>
  <c r="B341" i="55"/>
  <c r="F340" i="55"/>
  <c r="E340" i="55"/>
  <c r="D340" i="55"/>
  <c r="C340" i="55"/>
  <c r="B340" i="55"/>
  <c r="F339" i="55"/>
  <c r="E339" i="55"/>
  <c r="D339" i="55"/>
  <c r="C339" i="55"/>
  <c r="B339" i="55"/>
  <c r="F79" i="55"/>
  <c r="F338" i="55"/>
  <c r="E79" i="55"/>
  <c r="E338" i="55"/>
  <c r="D79" i="55"/>
  <c r="D338" i="55"/>
  <c r="C79" i="55"/>
  <c r="C338" i="55"/>
  <c r="B79" i="55"/>
  <c r="B338" i="55"/>
  <c r="F337" i="55"/>
  <c r="E337" i="55"/>
  <c r="D337" i="55"/>
  <c r="C337" i="55"/>
  <c r="B337" i="55"/>
  <c r="F336" i="55"/>
  <c r="E336" i="55"/>
  <c r="D336" i="55"/>
  <c r="C336" i="55"/>
  <c r="B336" i="55"/>
  <c r="F335" i="55"/>
  <c r="E335" i="55"/>
  <c r="D335" i="55"/>
  <c r="C335" i="55"/>
  <c r="B335" i="55"/>
  <c r="F27" i="55"/>
  <c r="F334" i="55"/>
  <c r="E27" i="55"/>
  <c r="E334" i="55"/>
  <c r="D27" i="55"/>
  <c r="D334" i="55"/>
  <c r="C27" i="55"/>
  <c r="C334" i="55"/>
  <c r="B27" i="55"/>
  <c r="B334" i="55"/>
  <c r="F333" i="55"/>
  <c r="E333" i="55"/>
  <c r="D333" i="55"/>
  <c r="C333" i="55"/>
  <c r="B333" i="55"/>
  <c r="F40" i="55"/>
  <c r="E40" i="55"/>
  <c r="D40" i="55"/>
  <c r="C40" i="55"/>
  <c r="B40" i="55"/>
  <c r="D27" i="43"/>
  <c r="D334" i="43"/>
  <c r="D128" i="56"/>
  <c r="D98" i="1"/>
  <c r="D55" i="4"/>
  <c r="D129" i="56"/>
  <c r="D99" i="1"/>
  <c r="D56" i="4"/>
  <c r="D336" i="43"/>
  <c r="D130" i="56"/>
  <c r="D100" i="1"/>
  <c r="D57" i="4"/>
  <c r="D337" i="43"/>
  <c r="D131" i="56"/>
  <c r="D101" i="1"/>
  <c r="D58" i="4"/>
  <c r="D338" i="43"/>
  <c r="D132" i="56"/>
  <c r="D102" i="1"/>
  <c r="D59" i="4"/>
  <c r="D339" i="43"/>
  <c r="D133" i="56"/>
  <c r="D103" i="1"/>
  <c r="D60" i="4"/>
  <c r="D340" i="43"/>
  <c r="D134" i="56"/>
  <c r="D104" i="1"/>
  <c r="D61" i="4"/>
  <c r="D341" i="43"/>
  <c r="D135" i="56"/>
  <c r="D105" i="1"/>
  <c r="D62" i="4"/>
  <c r="D342" i="43"/>
  <c r="D136" i="56"/>
  <c r="D106" i="1"/>
  <c r="D63" i="4"/>
  <c r="D343" i="43"/>
  <c r="D137" i="56"/>
  <c r="D107" i="1"/>
  <c r="D64" i="4"/>
  <c r="D344" i="43"/>
  <c r="D138" i="56"/>
  <c r="D108" i="1"/>
  <c r="D65" i="4"/>
  <c r="D345" i="43"/>
  <c r="D139" i="56"/>
  <c r="D109" i="1"/>
  <c r="D66" i="4"/>
  <c r="D346" i="43"/>
  <c r="D140" i="56"/>
  <c r="D110" i="1"/>
  <c r="D67" i="4"/>
  <c r="D347" i="43"/>
  <c r="D141" i="56"/>
  <c r="D111" i="1"/>
  <c r="D68" i="4"/>
  <c r="D348" i="43"/>
  <c r="D142" i="56"/>
  <c r="D112" i="1"/>
  <c r="D69" i="4"/>
  <c r="D349" i="43"/>
  <c r="D143" i="56"/>
  <c r="D113" i="1"/>
  <c r="D70" i="4"/>
  <c r="D350" i="43"/>
  <c r="D144" i="56"/>
  <c r="D114" i="1"/>
  <c r="D71" i="4"/>
  <c r="D351" i="43"/>
  <c r="D145" i="56"/>
  <c r="D115" i="1"/>
  <c r="D72" i="4"/>
  <c r="D352" i="43"/>
  <c r="D146" i="56"/>
  <c r="D116" i="1"/>
  <c r="D73" i="4"/>
  <c r="D353" i="43"/>
  <c r="D147" i="56"/>
  <c r="D117" i="1"/>
  <c r="D74" i="4"/>
  <c r="D354" i="43"/>
  <c r="D148" i="56"/>
  <c r="D118" i="1"/>
  <c r="D75" i="4"/>
  <c r="D355" i="43"/>
  <c r="D149" i="56"/>
  <c r="D119" i="1"/>
  <c r="D76" i="4"/>
  <c r="D356" i="43"/>
  <c r="D150" i="56"/>
  <c r="D120" i="1"/>
  <c r="D77" i="4"/>
  <c r="D326" i="43"/>
  <c r="D357" i="43"/>
  <c r="D151" i="56"/>
  <c r="D121" i="1"/>
  <c r="D78" i="4"/>
  <c r="D333" i="43"/>
  <c r="D127" i="56"/>
  <c r="D97" i="1"/>
  <c r="D54" i="4"/>
  <c r="D29" i="4"/>
  <c r="C128" i="56"/>
  <c r="C98" i="1"/>
  <c r="D30" i="4"/>
  <c r="C129" i="56"/>
  <c r="C99" i="1"/>
  <c r="D31" i="4"/>
  <c r="C130" i="56"/>
  <c r="C100" i="1"/>
  <c r="D32" i="4"/>
  <c r="C131" i="56"/>
  <c r="C101" i="1"/>
  <c r="D33" i="4"/>
  <c r="C132" i="56"/>
  <c r="C102" i="1"/>
  <c r="D34" i="4"/>
  <c r="C133" i="56"/>
  <c r="C103" i="1"/>
  <c r="D35" i="4"/>
  <c r="C134" i="56"/>
  <c r="C104" i="1"/>
  <c r="D36" i="4"/>
  <c r="C135" i="56"/>
  <c r="C105" i="1"/>
  <c r="D37" i="4"/>
  <c r="C136" i="56"/>
  <c r="C106" i="1"/>
  <c r="D38" i="4"/>
  <c r="C137" i="56"/>
  <c r="C107" i="1"/>
  <c r="D39" i="4"/>
  <c r="C138" i="56"/>
  <c r="C108" i="1"/>
  <c r="D40" i="4"/>
  <c r="C139" i="56"/>
  <c r="C109" i="1"/>
  <c r="D41" i="4"/>
  <c r="C140" i="56"/>
  <c r="C110" i="1"/>
  <c r="D42" i="4"/>
  <c r="C141" i="56"/>
  <c r="C111" i="1"/>
  <c r="D43" i="4"/>
  <c r="C142" i="56"/>
  <c r="C112" i="1"/>
  <c r="D44" i="4"/>
  <c r="C143" i="56"/>
  <c r="C113" i="1"/>
  <c r="D45" i="4"/>
  <c r="C144" i="56"/>
  <c r="C114" i="1"/>
  <c r="D46" i="4"/>
  <c r="C145" i="56"/>
  <c r="C115" i="1"/>
  <c r="D47" i="4"/>
  <c r="C146" i="56"/>
  <c r="C116" i="1"/>
  <c r="D48" i="4"/>
  <c r="C147" i="56"/>
  <c r="C117" i="1"/>
  <c r="D49" i="4"/>
  <c r="C148" i="56"/>
  <c r="C118" i="1"/>
  <c r="D50" i="4"/>
  <c r="C149" i="56"/>
  <c r="C119" i="1"/>
  <c r="D51" i="4"/>
  <c r="C150" i="56"/>
  <c r="C120" i="1"/>
  <c r="D52" i="4"/>
  <c r="C151" i="56"/>
  <c r="C121" i="1"/>
  <c r="D53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179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54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29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04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79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54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29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4" i="4"/>
  <c r="D27" i="49"/>
  <c r="D334" i="49"/>
  <c r="C128" i="57"/>
  <c r="C129" i="1"/>
  <c r="D27" i="50"/>
  <c r="D334" i="50"/>
  <c r="D128" i="57"/>
  <c r="D129" i="1"/>
  <c r="D27" i="51"/>
  <c r="D334" i="51"/>
  <c r="E128" i="57"/>
  <c r="E129" i="1"/>
  <c r="D27" i="52"/>
  <c r="D334" i="52"/>
  <c r="F128" i="57"/>
  <c r="F129" i="1"/>
  <c r="D27" i="53"/>
  <c r="D334" i="53"/>
  <c r="G128" i="57"/>
  <c r="G129" i="1"/>
  <c r="D27" i="54"/>
  <c r="D334" i="54"/>
  <c r="H128" i="57"/>
  <c r="H129" i="1"/>
  <c r="I128" i="57"/>
  <c r="I129" i="1"/>
  <c r="C129" i="57"/>
  <c r="C130" i="1"/>
  <c r="D129" i="57"/>
  <c r="D130" i="1"/>
  <c r="E129" i="57"/>
  <c r="E130" i="1"/>
  <c r="F129" i="57"/>
  <c r="F130" i="1"/>
  <c r="G129" i="57"/>
  <c r="G130" i="1"/>
  <c r="H129" i="57"/>
  <c r="H130" i="1"/>
  <c r="I129" i="57"/>
  <c r="I130" i="1"/>
  <c r="D336" i="49"/>
  <c r="C130" i="57"/>
  <c r="C131" i="1"/>
  <c r="D336" i="50"/>
  <c r="D130" i="57"/>
  <c r="D131" i="1"/>
  <c r="D336" i="51"/>
  <c r="E130" i="57"/>
  <c r="E131" i="1"/>
  <c r="D336" i="52"/>
  <c r="F130" i="57"/>
  <c r="F131" i="1"/>
  <c r="D336" i="53"/>
  <c r="G130" i="57"/>
  <c r="G131" i="1"/>
  <c r="D336" i="54"/>
  <c r="H130" i="57"/>
  <c r="H131" i="1"/>
  <c r="I130" i="57"/>
  <c r="I131" i="1"/>
  <c r="D337" i="49"/>
  <c r="C131" i="57"/>
  <c r="C132" i="1"/>
  <c r="D337" i="50"/>
  <c r="D131" i="57"/>
  <c r="D132" i="1"/>
  <c r="D337" i="51"/>
  <c r="E131" i="57"/>
  <c r="E132" i="1"/>
  <c r="D337" i="52"/>
  <c r="F131" i="57"/>
  <c r="F132" i="1"/>
  <c r="D337" i="53"/>
  <c r="G131" i="57"/>
  <c r="G132" i="1"/>
  <c r="D337" i="54"/>
  <c r="H131" i="57"/>
  <c r="H132" i="1"/>
  <c r="I131" i="57"/>
  <c r="I132" i="1"/>
  <c r="D338" i="49"/>
  <c r="C132" i="57"/>
  <c r="C133" i="1"/>
  <c r="D338" i="50"/>
  <c r="D132" i="57"/>
  <c r="D133" i="1"/>
  <c r="D338" i="51"/>
  <c r="E132" i="57"/>
  <c r="E133" i="1"/>
  <c r="D338" i="52"/>
  <c r="F132" i="57"/>
  <c r="F133" i="1"/>
  <c r="D338" i="53"/>
  <c r="G132" i="57"/>
  <c r="G133" i="1"/>
  <c r="D338" i="54"/>
  <c r="H132" i="57"/>
  <c r="H133" i="1"/>
  <c r="I132" i="57"/>
  <c r="I133" i="1"/>
  <c r="D339" i="49"/>
  <c r="C133" i="57"/>
  <c r="C134" i="1"/>
  <c r="D339" i="50"/>
  <c r="D133" i="57"/>
  <c r="D134" i="1"/>
  <c r="D339" i="51"/>
  <c r="E133" i="57"/>
  <c r="E134" i="1"/>
  <c r="D339" i="52"/>
  <c r="F133" i="57"/>
  <c r="F134" i="1"/>
  <c r="D339" i="53"/>
  <c r="G133" i="57"/>
  <c r="G134" i="1"/>
  <c r="D339" i="54"/>
  <c r="H133" i="57"/>
  <c r="H134" i="1"/>
  <c r="D340" i="49"/>
  <c r="C134" i="57"/>
  <c r="C135" i="1"/>
  <c r="D340" i="50"/>
  <c r="D134" i="57"/>
  <c r="D135" i="1"/>
  <c r="D340" i="51"/>
  <c r="E134" i="57"/>
  <c r="E135" i="1"/>
  <c r="D340" i="52"/>
  <c r="F134" i="57"/>
  <c r="F135" i="1"/>
  <c r="D340" i="53"/>
  <c r="G134" i="57"/>
  <c r="G135" i="1"/>
  <c r="D340" i="54"/>
  <c r="H134" i="57"/>
  <c r="H135" i="1"/>
  <c r="I134" i="57"/>
  <c r="I135" i="1"/>
  <c r="D341" i="49"/>
  <c r="C135" i="57"/>
  <c r="C136" i="1"/>
  <c r="D341" i="50"/>
  <c r="D135" i="57"/>
  <c r="D136" i="1"/>
  <c r="D341" i="51"/>
  <c r="E135" i="57"/>
  <c r="E136" i="1"/>
  <c r="D341" i="52"/>
  <c r="F135" i="57"/>
  <c r="F136" i="1"/>
  <c r="D341" i="53"/>
  <c r="G135" i="57"/>
  <c r="G136" i="1"/>
  <c r="D341" i="54"/>
  <c r="H135" i="57"/>
  <c r="H136" i="1"/>
  <c r="I135" i="57"/>
  <c r="I136" i="1"/>
  <c r="D342" i="49"/>
  <c r="C136" i="57"/>
  <c r="C137" i="1"/>
  <c r="D342" i="50"/>
  <c r="D136" i="57"/>
  <c r="D137" i="1"/>
  <c r="D342" i="51"/>
  <c r="E136" i="57"/>
  <c r="E137" i="1"/>
  <c r="D342" i="52"/>
  <c r="F136" i="57"/>
  <c r="F137" i="1"/>
  <c r="D342" i="53"/>
  <c r="G136" i="57"/>
  <c r="G137" i="1"/>
  <c r="D342" i="54"/>
  <c r="H136" i="57"/>
  <c r="H137" i="1"/>
  <c r="I136" i="57"/>
  <c r="I137" i="1"/>
  <c r="D343" i="49"/>
  <c r="C137" i="57"/>
  <c r="C138" i="1"/>
  <c r="D343" i="50"/>
  <c r="D137" i="57"/>
  <c r="D138" i="1"/>
  <c r="D343" i="51"/>
  <c r="E137" i="57"/>
  <c r="E138" i="1"/>
  <c r="D343" i="52"/>
  <c r="F137" i="57"/>
  <c r="F138" i="1"/>
  <c r="D343" i="53"/>
  <c r="G137" i="57"/>
  <c r="G138" i="1"/>
  <c r="D343" i="54"/>
  <c r="H137" i="57"/>
  <c r="H138" i="1"/>
  <c r="I137" i="57"/>
  <c r="I138" i="1"/>
  <c r="D344" i="49"/>
  <c r="C138" i="57"/>
  <c r="C139" i="1"/>
  <c r="D344" i="50"/>
  <c r="D138" i="57"/>
  <c r="D139" i="1"/>
  <c r="D344" i="51"/>
  <c r="E138" i="57"/>
  <c r="E139" i="1"/>
  <c r="D344" i="52"/>
  <c r="F138" i="57"/>
  <c r="F139" i="1"/>
  <c r="D344" i="53"/>
  <c r="G138" i="57"/>
  <c r="G139" i="1"/>
  <c r="D344" i="54"/>
  <c r="H138" i="57"/>
  <c r="H139" i="1"/>
  <c r="I138" i="57"/>
  <c r="I139" i="1"/>
  <c r="D345" i="49"/>
  <c r="C139" i="57"/>
  <c r="C140" i="1"/>
  <c r="D345" i="50"/>
  <c r="D139" i="57"/>
  <c r="D140" i="1"/>
  <c r="D345" i="51"/>
  <c r="E139" i="57"/>
  <c r="E140" i="1"/>
  <c r="D345" i="52"/>
  <c r="F139" i="57"/>
  <c r="F140" i="1"/>
  <c r="D345" i="53"/>
  <c r="G139" i="57"/>
  <c r="G140" i="1"/>
  <c r="D345" i="54"/>
  <c r="H139" i="57"/>
  <c r="H140" i="1"/>
  <c r="I139" i="57"/>
  <c r="I140" i="1"/>
  <c r="D346" i="49"/>
  <c r="C140" i="57"/>
  <c r="C141" i="1"/>
  <c r="D346" i="50"/>
  <c r="D140" i="57"/>
  <c r="D141" i="1"/>
  <c r="D346" i="51"/>
  <c r="E140" i="57"/>
  <c r="E141" i="1"/>
  <c r="D346" i="52"/>
  <c r="F140" i="57"/>
  <c r="F141" i="1"/>
  <c r="D346" i="53"/>
  <c r="G140" i="57"/>
  <c r="G141" i="1"/>
  <c r="D346" i="54"/>
  <c r="H140" i="57"/>
  <c r="H141" i="1"/>
  <c r="I140" i="57"/>
  <c r="I141" i="1"/>
  <c r="D347" i="49"/>
  <c r="C141" i="57"/>
  <c r="C142" i="1"/>
  <c r="D347" i="50"/>
  <c r="D141" i="57"/>
  <c r="D142" i="1"/>
  <c r="D347" i="51"/>
  <c r="E141" i="57"/>
  <c r="E142" i="1"/>
  <c r="D347" i="52"/>
  <c r="F141" i="57"/>
  <c r="F142" i="1"/>
  <c r="D347" i="53"/>
  <c r="G141" i="57"/>
  <c r="G142" i="1"/>
  <c r="D347" i="54"/>
  <c r="H141" i="57"/>
  <c r="H142" i="1"/>
  <c r="I141" i="57"/>
  <c r="I142" i="1"/>
  <c r="D348" i="49"/>
  <c r="C142" i="57"/>
  <c r="C143" i="1"/>
  <c r="D348" i="50"/>
  <c r="D142" i="57"/>
  <c r="D143" i="1"/>
  <c r="D348" i="51"/>
  <c r="E142" i="57"/>
  <c r="E143" i="1"/>
  <c r="D348" i="52"/>
  <c r="F142" i="57"/>
  <c r="F143" i="1"/>
  <c r="D348" i="53"/>
  <c r="G142" i="57"/>
  <c r="G143" i="1"/>
  <c r="D348" i="54"/>
  <c r="H142" i="57"/>
  <c r="H143" i="1"/>
  <c r="I142" i="57"/>
  <c r="I143" i="1"/>
  <c r="D349" i="49"/>
  <c r="C143" i="57"/>
  <c r="C144" i="1"/>
  <c r="D349" i="50"/>
  <c r="D143" i="57"/>
  <c r="D144" i="1"/>
  <c r="D349" i="51"/>
  <c r="E143" i="57"/>
  <c r="E144" i="1"/>
  <c r="D349" i="52"/>
  <c r="F143" i="57"/>
  <c r="F144" i="1"/>
  <c r="D349" i="53"/>
  <c r="G143" i="57"/>
  <c r="G144" i="1"/>
  <c r="D349" i="54"/>
  <c r="H143" i="57"/>
  <c r="H144" i="1"/>
  <c r="I143" i="57"/>
  <c r="I144" i="1"/>
  <c r="D350" i="49"/>
  <c r="C144" i="57"/>
  <c r="C145" i="1"/>
  <c r="D350" i="50"/>
  <c r="D144" i="57"/>
  <c r="D145" i="1"/>
  <c r="D350" i="51"/>
  <c r="E144" i="57"/>
  <c r="E145" i="1"/>
  <c r="D350" i="52"/>
  <c r="F144" i="57"/>
  <c r="F145" i="1"/>
  <c r="D350" i="53"/>
  <c r="G144" i="57"/>
  <c r="G145" i="1"/>
  <c r="D350" i="54"/>
  <c r="H144" i="57"/>
  <c r="H145" i="1"/>
  <c r="I144" i="57"/>
  <c r="I145" i="1"/>
  <c r="D351" i="49"/>
  <c r="C145" i="57"/>
  <c r="C146" i="1"/>
  <c r="D351" i="50"/>
  <c r="D145" i="57"/>
  <c r="D146" i="1"/>
  <c r="D351" i="51"/>
  <c r="E145" i="57"/>
  <c r="E146" i="1"/>
  <c r="D351" i="52"/>
  <c r="F145" i="57"/>
  <c r="F146" i="1"/>
  <c r="D351" i="53"/>
  <c r="G145" i="57"/>
  <c r="G146" i="1"/>
  <c r="D351" i="54"/>
  <c r="H145" i="57"/>
  <c r="H146" i="1"/>
  <c r="I145" i="57"/>
  <c r="I146" i="1"/>
  <c r="D352" i="49"/>
  <c r="C146" i="57"/>
  <c r="C147" i="1"/>
  <c r="D352" i="50"/>
  <c r="D146" i="57"/>
  <c r="D147" i="1"/>
  <c r="D352" i="51"/>
  <c r="E146" i="57"/>
  <c r="E147" i="1"/>
  <c r="D352" i="52"/>
  <c r="F146" i="57"/>
  <c r="F147" i="1"/>
  <c r="D352" i="53"/>
  <c r="G146" i="57"/>
  <c r="G147" i="1"/>
  <c r="D352" i="54"/>
  <c r="H146" i="57"/>
  <c r="H147" i="1"/>
  <c r="I146" i="57"/>
  <c r="I147" i="1"/>
  <c r="D353" i="49"/>
  <c r="C147" i="57"/>
  <c r="C148" i="1"/>
  <c r="D353" i="50"/>
  <c r="D147" i="57"/>
  <c r="D148" i="1"/>
  <c r="D353" i="51"/>
  <c r="E147" i="57"/>
  <c r="E148" i="1"/>
  <c r="D353" i="52"/>
  <c r="F147" i="57"/>
  <c r="F148" i="1"/>
  <c r="D353" i="53"/>
  <c r="G147" i="57"/>
  <c r="G148" i="1"/>
  <c r="D353" i="54"/>
  <c r="H147" i="57"/>
  <c r="H148" i="1"/>
  <c r="I147" i="57"/>
  <c r="I148" i="1"/>
  <c r="D354" i="49"/>
  <c r="C148" i="57"/>
  <c r="C149" i="1"/>
  <c r="D354" i="50"/>
  <c r="D148" i="57"/>
  <c r="D149" i="1"/>
  <c r="D354" i="51"/>
  <c r="E148" i="57"/>
  <c r="E149" i="1"/>
  <c r="D354" i="52"/>
  <c r="F148" i="57"/>
  <c r="F149" i="1"/>
  <c r="D354" i="53"/>
  <c r="G148" i="57"/>
  <c r="G149" i="1"/>
  <c r="D354" i="54"/>
  <c r="H148" i="57"/>
  <c r="H149" i="1"/>
  <c r="I148" i="57"/>
  <c r="I149" i="1"/>
  <c r="D355" i="49"/>
  <c r="C149" i="57"/>
  <c r="C150" i="1"/>
  <c r="D355" i="50"/>
  <c r="D149" i="57"/>
  <c r="D150" i="1"/>
  <c r="D355" i="51"/>
  <c r="E149" i="57"/>
  <c r="E150" i="1"/>
  <c r="D355" i="52"/>
  <c r="F149" i="57"/>
  <c r="F150" i="1"/>
  <c r="D355" i="53"/>
  <c r="G149" i="57"/>
  <c r="G150" i="1"/>
  <c r="D355" i="54"/>
  <c r="H149" i="57"/>
  <c r="H150" i="1"/>
  <c r="I149" i="57"/>
  <c r="I150" i="1"/>
  <c r="D356" i="49"/>
  <c r="C150" i="57"/>
  <c r="C151" i="1"/>
  <c r="D356" i="50"/>
  <c r="D150" i="57"/>
  <c r="D151" i="1"/>
  <c r="D356" i="51"/>
  <c r="E150" i="57"/>
  <c r="E151" i="1"/>
  <c r="D356" i="52"/>
  <c r="F150" i="57"/>
  <c r="F151" i="1"/>
  <c r="D356" i="53"/>
  <c r="G150" i="57"/>
  <c r="G151" i="1"/>
  <c r="D356" i="54"/>
  <c r="H150" i="57"/>
  <c r="H151" i="1"/>
  <c r="I150" i="57"/>
  <c r="I151" i="1"/>
  <c r="D326" i="49"/>
  <c r="D357" i="49"/>
  <c r="C151" i="57"/>
  <c r="C152" i="1"/>
  <c r="D326" i="50"/>
  <c r="D357" i="50"/>
  <c r="D151" i="57"/>
  <c r="D152" i="1"/>
  <c r="D326" i="51"/>
  <c r="D357" i="51"/>
  <c r="E151" i="57"/>
  <c r="E152" i="1"/>
  <c r="D326" i="52"/>
  <c r="D357" i="52"/>
  <c r="F151" i="57"/>
  <c r="F152" i="1"/>
  <c r="D326" i="53"/>
  <c r="D357" i="53"/>
  <c r="G151" i="57"/>
  <c r="G152" i="1"/>
  <c r="D326" i="54"/>
  <c r="D357" i="54"/>
  <c r="H151" i="57"/>
  <c r="H152" i="1"/>
  <c r="I151" i="57"/>
  <c r="I152" i="1"/>
  <c r="I127" i="57"/>
  <c r="I128" i="1"/>
  <c r="D333" i="54"/>
  <c r="H127" i="57"/>
  <c r="H128" i="1"/>
  <c r="D333" i="53"/>
  <c r="G127" i="57"/>
  <c r="G128" i="1"/>
  <c r="D333" i="52"/>
  <c r="F127" i="57"/>
  <c r="F128" i="1"/>
  <c r="D333" i="51"/>
  <c r="E127" i="57"/>
  <c r="E128" i="1"/>
  <c r="D333" i="50"/>
  <c r="D127" i="57"/>
  <c r="D128" i="1"/>
  <c r="D333" i="49"/>
  <c r="C127" i="57"/>
  <c r="D27" i="44"/>
  <c r="D334" i="44"/>
  <c r="E128" i="56"/>
  <c r="E98" i="1"/>
  <c r="D27" i="45"/>
  <c r="D334" i="45"/>
  <c r="F128" i="56"/>
  <c r="F98" i="1"/>
  <c r="D27" i="46"/>
  <c r="D334" i="46"/>
  <c r="G128" i="56"/>
  <c r="G98" i="1"/>
  <c r="D27" i="47"/>
  <c r="D334" i="47"/>
  <c r="H128" i="56"/>
  <c r="H98" i="1"/>
  <c r="D27" i="48"/>
  <c r="D334" i="48"/>
  <c r="I128" i="56"/>
  <c r="I98" i="1"/>
  <c r="E129" i="56"/>
  <c r="E99" i="1"/>
  <c r="F129" i="56"/>
  <c r="F99" i="1"/>
  <c r="D40" i="46"/>
  <c r="D335" i="46"/>
  <c r="G129" i="56"/>
  <c r="G99" i="1"/>
  <c r="H129" i="56"/>
  <c r="H99" i="1"/>
  <c r="D40" i="48"/>
  <c r="D335" i="48"/>
  <c r="I129" i="56"/>
  <c r="I99" i="1"/>
  <c r="D336" i="44"/>
  <c r="E130" i="56"/>
  <c r="E100" i="1"/>
  <c r="D336" i="45"/>
  <c r="F130" i="56"/>
  <c r="F100" i="1"/>
  <c r="D336" i="46"/>
  <c r="G130" i="56"/>
  <c r="G100" i="1"/>
  <c r="D336" i="47"/>
  <c r="H130" i="56"/>
  <c r="H100" i="1"/>
  <c r="D336" i="48"/>
  <c r="I130" i="56"/>
  <c r="I100" i="1"/>
  <c r="D337" i="44"/>
  <c r="E131" i="56"/>
  <c r="E101" i="1"/>
  <c r="D337" i="45"/>
  <c r="F131" i="56"/>
  <c r="F101" i="1"/>
  <c r="D337" i="46"/>
  <c r="G131" i="56"/>
  <c r="G101" i="1"/>
  <c r="D337" i="47"/>
  <c r="H131" i="56"/>
  <c r="H101" i="1"/>
  <c r="D337" i="48"/>
  <c r="I131" i="56"/>
  <c r="I101" i="1"/>
  <c r="D338" i="44"/>
  <c r="E132" i="56"/>
  <c r="E102" i="1"/>
  <c r="D338" i="45"/>
  <c r="F132" i="56"/>
  <c r="F102" i="1"/>
  <c r="D338" i="46"/>
  <c r="G132" i="56"/>
  <c r="G102" i="1"/>
  <c r="D338" i="47"/>
  <c r="H132" i="56"/>
  <c r="H102" i="1"/>
  <c r="D338" i="48"/>
  <c r="I132" i="56"/>
  <c r="I102" i="1"/>
  <c r="D339" i="44"/>
  <c r="E133" i="56"/>
  <c r="E103" i="1"/>
  <c r="D339" i="45"/>
  <c r="F133" i="56"/>
  <c r="F103" i="1"/>
  <c r="D339" i="46"/>
  <c r="G133" i="56"/>
  <c r="G103" i="1"/>
  <c r="D339" i="47"/>
  <c r="H133" i="56"/>
  <c r="H103" i="1"/>
  <c r="I133" i="56"/>
  <c r="I103" i="1"/>
  <c r="D340" i="44"/>
  <c r="E134" i="56"/>
  <c r="E104" i="1"/>
  <c r="D340" i="45"/>
  <c r="F134" i="56"/>
  <c r="F104" i="1"/>
  <c r="D340" i="46"/>
  <c r="G134" i="56"/>
  <c r="G104" i="1"/>
  <c r="D340" i="47"/>
  <c r="H134" i="56"/>
  <c r="H104" i="1"/>
  <c r="D340" i="48"/>
  <c r="I134" i="56"/>
  <c r="I104" i="1"/>
  <c r="D341" i="44"/>
  <c r="E135" i="56"/>
  <c r="E105" i="1"/>
  <c r="D341" i="45"/>
  <c r="F135" i="56"/>
  <c r="F105" i="1"/>
  <c r="D341" i="46"/>
  <c r="G135" i="56"/>
  <c r="G105" i="1"/>
  <c r="D341" i="47"/>
  <c r="H135" i="56"/>
  <c r="H105" i="1"/>
  <c r="D341" i="48"/>
  <c r="I135" i="56"/>
  <c r="I105" i="1"/>
  <c r="D342" i="44"/>
  <c r="E136" i="56"/>
  <c r="E106" i="1"/>
  <c r="D342" i="45"/>
  <c r="F136" i="56"/>
  <c r="F106" i="1"/>
  <c r="D342" i="46"/>
  <c r="G136" i="56"/>
  <c r="G106" i="1"/>
  <c r="D342" i="47"/>
  <c r="H136" i="56"/>
  <c r="H106" i="1"/>
  <c r="D342" i="48"/>
  <c r="I136" i="56"/>
  <c r="I106" i="1"/>
  <c r="D343" i="44"/>
  <c r="E137" i="56"/>
  <c r="E107" i="1"/>
  <c r="D343" i="45"/>
  <c r="F137" i="56"/>
  <c r="F107" i="1"/>
  <c r="D343" i="46"/>
  <c r="G137" i="56"/>
  <c r="G107" i="1"/>
  <c r="D343" i="47"/>
  <c r="H137" i="56"/>
  <c r="H107" i="1"/>
  <c r="D343" i="48"/>
  <c r="I137" i="56"/>
  <c r="I107" i="1"/>
  <c r="D344" i="44"/>
  <c r="E138" i="56"/>
  <c r="E108" i="1"/>
  <c r="D344" i="45"/>
  <c r="F138" i="56"/>
  <c r="F108" i="1"/>
  <c r="D344" i="46"/>
  <c r="G138" i="56"/>
  <c r="G108" i="1"/>
  <c r="D344" i="47"/>
  <c r="H138" i="56"/>
  <c r="H108" i="1"/>
  <c r="D344" i="48"/>
  <c r="I138" i="56"/>
  <c r="I108" i="1"/>
  <c r="D345" i="44"/>
  <c r="E139" i="56"/>
  <c r="E109" i="1"/>
  <c r="D345" i="45"/>
  <c r="F139" i="56"/>
  <c r="F109" i="1"/>
  <c r="D345" i="46"/>
  <c r="G139" i="56"/>
  <c r="G109" i="1"/>
  <c r="D345" i="47"/>
  <c r="H139" i="56"/>
  <c r="H109" i="1"/>
  <c r="D345" i="48"/>
  <c r="I139" i="56"/>
  <c r="I109" i="1"/>
  <c r="D346" i="44"/>
  <c r="E140" i="56"/>
  <c r="E110" i="1"/>
  <c r="D346" i="45"/>
  <c r="F140" i="56"/>
  <c r="F110" i="1"/>
  <c r="D346" i="46"/>
  <c r="G140" i="56"/>
  <c r="G110" i="1"/>
  <c r="D346" i="47"/>
  <c r="H140" i="56"/>
  <c r="H110" i="1"/>
  <c r="D346" i="48"/>
  <c r="I140" i="56"/>
  <c r="I110" i="1"/>
  <c r="D347" i="44"/>
  <c r="E141" i="56"/>
  <c r="E111" i="1"/>
  <c r="D347" i="45"/>
  <c r="F141" i="56"/>
  <c r="F111" i="1"/>
  <c r="D347" i="46"/>
  <c r="G141" i="56"/>
  <c r="G111" i="1"/>
  <c r="D347" i="47"/>
  <c r="H141" i="56"/>
  <c r="H111" i="1"/>
  <c r="D347" i="48"/>
  <c r="I141" i="56"/>
  <c r="I111" i="1"/>
  <c r="D348" i="44"/>
  <c r="E142" i="56"/>
  <c r="E112" i="1"/>
  <c r="D348" i="45"/>
  <c r="F142" i="56"/>
  <c r="F112" i="1"/>
  <c r="D348" i="46"/>
  <c r="G142" i="56"/>
  <c r="G112" i="1"/>
  <c r="D348" i="47"/>
  <c r="H142" i="56"/>
  <c r="H112" i="1"/>
  <c r="D348" i="48"/>
  <c r="I142" i="56"/>
  <c r="I112" i="1"/>
  <c r="D349" i="44"/>
  <c r="E143" i="56"/>
  <c r="E113" i="1"/>
  <c r="D349" i="45"/>
  <c r="F143" i="56"/>
  <c r="F113" i="1"/>
  <c r="D349" i="46"/>
  <c r="G143" i="56"/>
  <c r="G113" i="1"/>
  <c r="D349" i="47"/>
  <c r="H143" i="56"/>
  <c r="H113" i="1"/>
  <c r="D349" i="48"/>
  <c r="I143" i="56"/>
  <c r="I113" i="1"/>
  <c r="D350" i="44"/>
  <c r="E144" i="56"/>
  <c r="E114" i="1"/>
  <c r="D350" i="45"/>
  <c r="F144" i="56"/>
  <c r="F114" i="1"/>
  <c r="D350" i="46"/>
  <c r="G144" i="56"/>
  <c r="G114" i="1"/>
  <c r="D350" i="47"/>
  <c r="H144" i="56"/>
  <c r="H114" i="1"/>
  <c r="D350" i="48"/>
  <c r="I144" i="56"/>
  <c r="I114" i="1"/>
  <c r="D351" i="44"/>
  <c r="E145" i="56"/>
  <c r="E115" i="1"/>
  <c r="D351" i="45"/>
  <c r="F145" i="56"/>
  <c r="F115" i="1"/>
  <c r="D351" i="46"/>
  <c r="G145" i="56"/>
  <c r="G115" i="1"/>
  <c r="D351" i="47"/>
  <c r="H145" i="56"/>
  <c r="H115" i="1"/>
  <c r="D351" i="48"/>
  <c r="I145" i="56"/>
  <c r="I115" i="1"/>
  <c r="D352" i="44"/>
  <c r="E146" i="56"/>
  <c r="E116" i="1"/>
  <c r="D352" i="45"/>
  <c r="F146" i="56"/>
  <c r="F116" i="1"/>
  <c r="D352" i="46"/>
  <c r="G146" i="56"/>
  <c r="G116" i="1"/>
  <c r="D352" i="47"/>
  <c r="H146" i="56"/>
  <c r="H116" i="1"/>
  <c r="D352" i="48"/>
  <c r="I146" i="56"/>
  <c r="I116" i="1"/>
  <c r="D353" i="44"/>
  <c r="E147" i="56"/>
  <c r="E117" i="1"/>
  <c r="D353" i="45"/>
  <c r="F147" i="56"/>
  <c r="F117" i="1"/>
  <c r="D353" i="46"/>
  <c r="G147" i="56"/>
  <c r="G117" i="1"/>
  <c r="D353" i="47"/>
  <c r="H147" i="56"/>
  <c r="H117" i="1"/>
  <c r="D353" i="48"/>
  <c r="I147" i="56"/>
  <c r="I117" i="1"/>
  <c r="D354" i="44"/>
  <c r="E148" i="56"/>
  <c r="E118" i="1"/>
  <c r="D354" i="45"/>
  <c r="F148" i="56"/>
  <c r="F118" i="1"/>
  <c r="D354" i="46"/>
  <c r="G148" i="56"/>
  <c r="G118" i="1"/>
  <c r="D354" i="47"/>
  <c r="H148" i="56"/>
  <c r="H118" i="1"/>
  <c r="D354" i="48"/>
  <c r="I148" i="56"/>
  <c r="I118" i="1"/>
  <c r="D355" i="44"/>
  <c r="E149" i="56"/>
  <c r="E119" i="1"/>
  <c r="D355" i="45"/>
  <c r="F149" i="56"/>
  <c r="F119" i="1"/>
  <c r="D355" i="46"/>
  <c r="G149" i="56"/>
  <c r="G119" i="1"/>
  <c r="D355" i="47"/>
  <c r="H149" i="56"/>
  <c r="H119" i="1"/>
  <c r="D355" i="48"/>
  <c r="I149" i="56"/>
  <c r="I119" i="1"/>
  <c r="D356" i="44"/>
  <c r="E150" i="56"/>
  <c r="E120" i="1"/>
  <c r="D356" i="45"/>
  <c r="F150" i="56"/>
  <c r="F120" i="1"/>
  <c r="D356" i="46"/>
  <c r="G150" i="56"/>
  <c r="G120" i="1"/>
  <c r="D356" i="47"/>
  <c r="H150" i="56"/>
  <c r="H120" i="1"/>
  <c r="D356" i="48"/>
  <c r="I150" i="56"/>
  <c r="I120" i="1"/>
  <c r="D326" i="44"/>
  <c r="D357" i="44"/>
  <c r="E151" i="56"/>
  <c r="E121" i="1"/>
  <c r="D326" i="45"/>
  <c r="D357" i="45"/>
  <c r="F151" i="56"/>
  <c r="F121" i="1"/>
  <c r="D326" i="46"/>
  <c r="D357" i="46"/>
  <c r="G151" i="56"/>
  <c r="G121" i="1"/>
  <c r="D326" i="47"/>
  <c r="D357" i="47"/>
  <c r="H151" i="56"/>
  <c r="H121" i="1"/>
  <c r="D326" i="48"/>
  <c r="D357" i="48"/>
  <c r="I151" i="56"/>
  <c r="I121" i="1"/>
  <c r="D333" i="48"/>
  <c r="I127" i="56"/>
  <c r="I97" i="1"/>
  <c r="D333" i="47"/>
  <c r="H127" i="56"/>
  <c r="H97" i="1"/>
  <c r="D333" i="46"/>
  <c r="G127" i="56"/>
  <c r="G97" i="1"/>
  <c r="D333" i="45"/>
  <c r="F127" i="56"/>
  <c r="F97" i="1"/>
  <c r="D333" i="44"/>
  <c r="E127" i="56"/>
  <c r="E97" i="1"/>
  <c r="I98" i="57"/>
  <c r="T161" i="3"/>
  <c r="I99" i="57"/>
  <c r="T162" i="3"/>
  <c r="I100" i="57"/>
  <c r="T163" i="3"/>
  <c r="I101" i="57"/>
  <c r="T164" i="3"/>
  <c r="I102" i="57"/>
  <c r="T165" i="3"/>
  <c r="I103" i="57"/>
  <c r="I133" i="57"/>
  <c r="T166" i="3"/>
  <c r="I104" i="57"/>
  <c r="T167" i="3"/>
  <c r="I105" i="57"/>
  <c r="T168" i="3"/>
  <c r="I106" i="57"/>
  <c r="T169" i="3"/>
  <c r="I107" i="57"/>
  <c r="T170" i="3"/>
  <c r="I108" i="57"/>
  <c r="T171" i="3"/>
  <c r="I109" i="57"/>
  <c r="T172" i="3"/>
  <c r="I110" i="57"/>
  <c r="T173" i="3"/>
  <c r="I111" i="57"/>
  <c r="T174" i="3"/>
  <c r="I112" i="57"/>
  <c r="T175" i="3"/>
  <c r="I113" i="57"/>
  <c r="T176" i="3"/>
  <c r="I114" i="57"/>
  <c r="T177" i="3"/>
  <c r="I115" i="57"/>
  <c r="T178" i="3"/>
  <c r="I116" i="57"/>
  <c r="T179" i="3"/>
  <c r="I117" i="57"/>
  <c r="T180" i="3"/>
  <c r="I118" i="57"/>
  <c r="T181" i="3"/>
  <c r="I119" i="57"/>
  <c r="T182" i="3"/>
  <c r="I120" i="57"/>
  <c r="T183" i="3"/>
  <c r="I121" i="57"/>
  <c r="T184" i="3"/>
  <c r="I97" i="57"/>
  <c r="T160" i="3"/>
  <c r="E27" i="54"/>
  <c r="E334" i="54"/>
  <c r="H98" i="57"/>
  <c r="T135" i="3"/>
  <c r="H99" i="57"/>
  <c r="T136" i="3"/>
  <c r="E336" i="54"/>
  <c r="H100" i="57"/>
  <c r="T137" i="3"/>
  <c r="E337" i="54"/>
  <c r="H101" i="57"/>
  <c r="T138" i="3"/>
  <c r="E338" i="54"/>
  <c r="H102" i="57"/>
  <c r="T139" i="3"/>
  <c r="E339" i="54"/>
  <c r="H103" i="57"/>
  <c r="T140" i="3"/>
  <c r="E340" i="54"/>
  <c r="H104" i="57"/>
  <c r="T141" i="3"/>
  <c r="E341" i="54"/>
  <c r="H105" i="57"/>
  <c r="T142" i="3"/>
  <c r="E342" i="54"/>
  <c r="H106" i="57"/>
  <c r="T143" i="3"/>
  <c r="E343" i="54"/>
  <c r="H107" i="57"/>
  <c r="T144" i="3"/>
  <c r="E344" i="54"/>
  <c r="H108" i="57"/>
  <c r="T145" i="3"/>
  <c r="E345" i="54"/>
  <c r="H109" i="57"/>
  <c r="T146" i="3"/>
  <c r="E346" i="54"/>
  <c r="H110" i="57"/>
  <c r="T147" i="3"/>
  <c r="E347" i="54"/>
  <c r="H111" i="57"/>
  <c r="T148" i="3"/>
  <c r="E348" i="54"/>
  <c r="H112" i="57"/>
  <c r="T149" i="3"/>
  <c r="E349" i="54"/>
  <c r="H113" i="57"/>
  <c r="T150" i="3"/>
  <c r="E350" i="54"/>
  <c r="H114" i="57"/>
  <c r="T151" i="3"/>
  <c r="E351" i="54"/>
  <c r="H115" i="57"/>
  <c r="T152" i="3"/>
  <c r="E352" i="54"/>
  <c r="H116" i="57"/>
  <c r="T153" i="3"/>
  <c r="E353" i="54"/>
  <c r="H117" i="57"/>
  <c r="T154" i="3"/>
  <c r="E354" i="54"/>
  <c r="H118" i="57"/>
  <c r="T155" i="3"/>
  <c r="E355" i="54"/>
  <c r="H119" i="57"/>
  <c r="T156" i="3"/>
  <c r="E356" i="54"/>
  <c r="H120" i="57"/>
  <c r="T157" i="3"/>
  <c r="E326" i="54"/>
  <c r="E357" i="54"/>
  <c r="H121" i="57"/>
  <c r="T158" i="3"/>
  <c r="E333" i="54"/>
  <c r="H97" i="57"/>
  <c r="T134" i="3"/>
  <c r="E27" i="53"/>
  <c r="E334" i="53"/>
  <c r="G98" i="57"/>
  <c r="T109" i="3"/>
  <c r="G99" i="57"/>
  <c r="T110" i="3"/>
  <c r="E336" i="53"/>
  <c r="G100" i="57"/>
  <c r="T111" i="3"/>
  <c r="E337" i="53"/>
  <c r="G101" i="57"/>
  <c r="T112" i="3"/>
  <c r="E338" i="53"/>
  <c r="G102" i="57"/>
  <c r="T113" i="3"/>
  <c r="E339" i="53"/>
  <c r="G103" i="57"/>
  <c r="T114" i="3"/>
  <c r="E340" i="53"/>
  <c r="G104" i="57"/>
  <c r="T115" i="3"/>
  <c r="E341" i="53"/>
  <c r="G105" i="57"/>
  <c r="T116" i="3"/>
  <c r="E342" i="53"/>
  <c r="G106" i="57"/>
  <c r="T117" i="3"/>
  <c r="E343" i="53"/>
  <c r="G107" i="57"/>
  <c r="T118" i="3"/>
  <c r="E344" i="53"/>
  <c r="G108" i="57"/>
  <c r="T119" i="3"/>
  <c r="E345" i="53"/>
  <c r="G109" i="57"/>
  <c r="T120" i="3"/>
  <c r="E346" i="53"/>
  <c r="G110" i="57"/>
  <c r="T121" i="3"/>
  <c r="E347" i="53"/>
  <c r="G111" i="57"/>
  <c r="T122" i="3"/>
  <c r="E348" i="53"/>
  <c r="G112" i="57"/>
  <c r="T123" i="3"/>
  <c r="E349" i="53"/>
  <c r="G113" i="57"/>
  <c r="T124" i="3"/>
  <c r="E350" i="53"/>
  <c r="G114" i="57"/>
  <c r="T125" i="3"/>
  <c r="E351" i="53"/>
  <c r="G115" i="57"/>
  <c r="T126" i="3"/>
  <c r="E352" i="53"/>
  <c r="G116" i="57"/>
  <c r="T127" i="3"/>
  <c r="E353" i="53"/>
  <c r="G117" i="57"/>
  <c r="T128" i="3"/>
  <c r="E354" i="53"/>
  <c r="G118" i="57"/>
  <c r="T129" i="3"/>
  <c r="E355" i="53"/>
  <c r="G119" i="57"/>
  <c r="T130" i="3"/>
  <c r="E356" i="53"/>
  <c r="G120" i="57"/>
  <c r="T131" i="3"/>
  <c r="E326" i="53"/>
  <c r="E357" i="53"/>
  <c r="G121" i="57"/>
  <c r="T132" i="3"/>
  <c r="E333" i="53"/>
  <c r="G97" i="57"/>
  <c r="T108" i="3"/>
  <c r="E27" i="52"/>
  <c r="E334" i="52"/>
  <c r="F98" i="57"/>
  <c r="T83" i="3"/>
  <c r="F99" i="57"/>
  <c r="T84" i="3"/>
  <c r="E336" i="52"/>
  <c r="F100" i="57"/>
  <c r="T85" i="3"/>
  <c r="E337" i="52"/>
  <c r="F101" i="57"/>
  <c r="T86" i="3"/>
  <c r="E338" i="52"/>
  <c r="F102" i="57"/>
  <c r="T87" i="3"/>
  <c r="E339" i="52"/>
  <c r="F103" i="57"/>
  <c r="T88" i="3"/>
  <c r="E340" i="52"/>
  <c r="F104" i="57"/>
  <c r="T89" i="3"/>
  <c r="E341" i="52"/>
  <c r="F105" i="57"/>
  <c r="T90" i="3"/>
  <c r="E342" i="52"/>
  <c r="F106" i="57"/>
  <c r="T91" i="3"/>
  <c r="E343" i="52"/>
  <c r="F107" i="57"/>
  <c r="T92" i="3"/>
  <c r="E344" i="52"/>
  <c r="F108" i="57"/>
  <c r="T93" i="3"/>
  <c r="E345" i="52"/>
  <c r="F109" i="57"/>
  <c r="T94" i="3"/>
  <c r="E346" i="52"/>
  <c r="F110" i="57"/>
  <c r="T95" i="3"/>
  <c r="E347" i="52"/>
  <c r="F111" i="57"/>
  <c r="T96" i="3"/>
  <c r="E348" i="52"/>
  <c r="F112" i="57"/>
  <c r="T97" i="3"/>
  <c r="E349" i="52"/>
  <c r="F113" i="57"/>
  <c r="T98" i="3"/>
  <c r="E350" i="52"/>
  <c r="F114" i="57"/>
  <c r="T99" i="3"/>
  <c r="E351" i="52"/>
  <c r="F115" i="57"/>
  <c r="T100" i="3"/>
  <c r="E352" i="52"/>
  <c r="F116" i="57"/>
  <c r="T101" i="3"/>
  <c r="E353" i="52"/>
  <c r="F117" i="57"/>
  <c r="T102" i="3"/>
  <c r="E354" i="52"/>
  <c r="F118" i="57"/>
  <c r="T103" i="3"/>
  <c r="E355" i="52"/>
  <c r="F119" i="57"/>
  <c r="T104" i="3"/>
  <c r="E356" i="52"/>
  <c r="F120" i="57"/>
  <c r="T105" i="3"/>
  <c r="E326" i="52"/>
  <c r="E357" i="52"/>
  <c r="F121" i="57"/>
  <c r="T106" i="3"/>
  <c r="E333" i="52"/>
  <c r="F97" i="57"/>
  <c r="T82" i="3"/>
  <c r="E27" i="51"/>
  <c r="E334" i="51"/>
  <c r="E98" i="57"/>
  <c r="T57" i="3"/>
  <c r="E99" i="57"/>
  <c r="T58" i="3"/>
  <c r="E336" i="51"/>
  <c r="E100" i="57"/>
  <c r="T59" i="3"/>
  <c r="E337" i="51"/>
  <c r="E101" i="57"/>
  <c r="T60" i="3"/>
  <c r="E338" i="51"/>
  <c r="E102" i="57"/>
  <c r="T61" i="3"/>
  <c r="E339" i="51"/>
  <c r="E103" i="57"/>
  <c r="T62" i="3"/>
  <c r="E340" i="51"/>
  <c r="E104" i="57"/>
  <c r="T63" i="3"/>
  <c r="E341" i="51"/>
  <c r="E105" i="57"/>
  <c r="T64" i="3"/>
  <c r="E342" i="51"/>
  <c r="E106" i="57"/>
  <c r="T65" i="3"/>
  <c r="E343" i="51"/>
  <c r="E107" i="57"/>
  <c r="T66" i="3"/>
  <c r="E344" i="51"/>
  <c r="E108" i="57"/>
  <c r="T67" i="3"/>
  <c r="E345" i="51"/>
  <c r="E109" i="57"/>
  <c r="T68" i="3"/>
  <c r="E346" i="51"/>
  <c r="E110" i="57"/>
  <c r="T69" i="3"/>
  <c r="E347" i="51"/>
  <c r="E111" i="57"/>
  <c r="T70" i="3"/>
  <c r="E348" i="51"/>
  <c r="E112" i="57"/>
  <c r="T71" i="3"/>
  <c r="E349" i="51"/>
  <c r="E113" i="57"/>
  <c r="T72" i="3"/>
  <c r="E350" i="51"/>
  <c r="E114" i="57"/>
  <c r="T73" i="3"/>
  <c r="E351" i="51"/>
  <c r="E115" i="57"/>
  <c r="T74" i="3"/>
  <c r="E352" i="51"/>
  <c r="E116" i="57"/>
  <c r="T75" i="3"/>
  <c r="E353" i="51"/>
  <c r="E117" i="57"/>
  <c r="T76" i="3"/>
  <c r="E354" i="51"/>
  <c r="E118" i="57"/>
  <c r="T77" i="3"/>
  <c r="E355" i="51"/>
  <c r="E119" i="57"/>
  <c r="T78" i="3"/>
  <c r="E356" i="51"/>
  <c r="E120" i="57"/>
  <c r="T79" i="3"/>
  <c r="E326" i="51"/>
  <c r="E357" i="51"/>
  <c r="E121" i="57"/>
  <c r="T80" i="3"/>
  <c r="E333" i="51"/>
  <c r="E97" i="57"/>
  <c r="T56" i="3"/>
  <c r="E27" i="50"/>
  <c r="E334" i="50"/>
  <c r="D98" i="57"/>
  <c r="T31" i="3"/>
  <c r="D99" i="57"/>
  <c r="T32" i="3"/>
  <c r="E336" i="50"/>
  <c r="D100" i="57"/>
  <c r="T33" i="3"/>
  <c r="E337" i="50"/>
  <c r="D101" i="57"/>
  <c r="T34" i="3"/>
  <c r="E338" i="50"/>
  <c r="D102" i="57"/>
  <c r="T35" i="3"/>
  <c r="E339" i="50"/>
  <c r="D103" i="57"/>
  <c r="T36" i="3"/>
  <c r="E340" i="50"/>
  <c r="D104" i="57"/>
  <c r="T37" i="3"/>
  <c r="E341" i="50"/>
  <c r="D105" i="57"/>
  <c r="T38" i="3"/>
  <c r="E342" i="50"/>
  <c r="D106" i="57"/>
  <c r="T39" i="3"/>
  <c r="E343" i="50"/>
  <c r="D107" i="57"/>
  <c r="T40" i="3"/>
  <c r="E344" i="50"/>
  <c r="D108" i="57"/>
  <c r="T41" i="3"/>
  <c r="E345" i="50"/>
  <c r="D109" i="57"/>
  <c r="T42" i="3"/>
  <c r="E346" i="50"/>
  <c r="D110" i="57"/>
  <c r="T43" i="3"/>
  <c r="E347" i="50"/>
  <c r="D111" i="57"/>
  <c r="T44" i="3"/>
  <c r="E348" i="50"/>
  <c r="D112" i="57"/>
  <c r="T45" i="3"/>
  <c r="E349" i="50"/>
  <c r="D113" i="57"/>
  <c r="T46" i="3"/>
  <c r="E350" i="50"/>
  <c r="D114" i="57"/>
  <c r="T47" i="3"/>
  <c r="E351" i="50"/>
  <c r="D115" i="57"/>
  <c r="T48" i="3"/>
  <c r="E352" i="50"/>
  <c r="D116" i="57"/>
  <c r="T49" i="3"/>
  <c r="E353" i="50"/>
  <c r="D117" i="57"/>
  <c r="T50" i="3"/>
  <c r="E354" i="50"/>
  <c r="D118" i="57"/>
  <c r="T51" i="3"/>
  <c r="E355" i="50"/>
  <c r="D119" i="57"/>
  <c r="T52" i="3"/>
  <c r="E356" i="50"/>
  <c r="D120" i="57"/>
  <c r="T53" i="3"/>
  <c r="E326" i="50"/>
  <c r="E357" i="50"/>
  <c r="D121" i="57"/>
  <c r="T54" i="3"/>
  <c r="E333" i="50"/>
  <c r="D97" i="57"/>
  <c r="T30" i="3"/>
  <c r="E27" i="49"/>
  <c r="E334" i="49"/>
  <c r="C98" i="57"/>
  <c r="T5" i="3"/>
  <c r="C99" i="57"/>
  <c r="T6" i="3"/>
  <c r="E336" i="49"/>
  <c r="C100" i="57"/>
  <c r="T7" i="3"/>
  <c r="E337" i="49"/>
  <c r="C101" i="57"/>
  <c r="T8" i="3"/>
  <c r="E338" i="49"/>
  <c r="C102" i="57"/>
  <c r="T9" i="3"/>
  <c r="E339" i="49"/>
  <c r="C103" i="57"/>
  <c r="T10" i="3"/>
  <c r="E340" i="49"/>
  <c r="C104" i="57"/>
  <c r="T11" i="3"/>
  <c r="E341" i="49"/>
  <c r="C105" i="57"/>
  <c r="T12" i="3"/>
  <c r="E342" i="49"/>
  <c r="C106" i="57"/>
  <c r="T13" i="3"/>
  <c r="E343" i="49"/>
  <c r="C107" i="57"/>
  <c r="T14" i="3"/>
  <c r="E344" i="49"/>
  <c r="C108" i="57"/>
  <c r="T15" i="3"/>
  <c r="E345" i="49"/>
  <c r="C109" i="57"/>
  <c r="T16" i="3"/>
  <c r="E346" i="49"/>
  <c r="C110" i="57"/>
  <c r="T17" i="3"/>
  <c r="E347" i="49"/>
  <c r="C111" i="57"/>
  <c r="T18" i="3"/>
  <c r="E348" i="49"/>
  <c r="C112" i="57"/>
  <c r="T19" i="3"/>
  <c r="E349" i="49"/>
  <c r="C113" i="57"/>
  <c r="T20" i="3"/>
  <c r="E350" i="49"/>
  <c r="C114" i="57"/>
  <c r="T21" i="3"/>
  <c r="E351" i="49"/>
  <c r="C115" i="57"/>
  <c r="T22" i="3"/>
  <c r="E352" i="49"/>
  <c r="C116" i="57"/>
  <c r="T23" i="3"/>
  <c r="E353" i="49"/>
  <c r="C117" i="57"/>
  <c r="T24" i="3"/>
  <c r="E354" i="49"/>
  <c r="C118" i="57"/>
  <c r="T25" i="3"/>
  <c r="E355" i="49"/>
  <c r="C119" i="57"/>
  <c r="T26" i="3"/>
  <c r="E356" i="49"/>
  <c r="C120" i="57"/>
  <c r="T27" i="3"/>
  <c r="E326" i="49"/>
  <c r="E357" i="49"/>
  <c r="C121" i="57"/>
  <c r="T28" i="3"/>
  <c r="E333" i="49"/>
  <c r="C97" i="57"/>
  <c r="T4" i="3"/>
  <c r="E27" i="43"/>
  <c r="E334" i="43"/>
  <c r="D98" i="56"/>
  <c r="D128" i="21"/>
  <c r="P31" i="3"/>
  <c r="D99" i="56"/>
  <c r="D129" i="21"/>
  <c r="P32" i="3"/>
  <c r="E336" i="43"/>
  <c r="D100" i="56"/>
  <c r="D130" i="21"/>
  <c r="P33" i="3"/>
  <c r="E337" i="43"/>
  <c r="D101" i="56"/>
  <c r="D131" i="21"/>
  <c r="P34" i="3"/>
  <c r="E338" i="43"/>
  <c r="D102" i="56"/>
  <c r="D132" i="21"/>
  <c r="P35" i="3"/>
  <c r="E339" i="43"/>
  <c r="D103" i="56"/>
  <c r="D133" i="21"/>
  <c r="P36" i="3"/>
  <c r="E340" i="43"/>
  <c r="D104" i="56"/>
  <c r="D134" i="21"/>
  <c r="P37" i="3"/>
  <c r="E341" i="43"/>
  <c r="D105" i="56"/>
  <c r="D135" i="21"/>
  <c r="P38" i="3"/>
  <c r="E342" i="43"/>
  <c r="D106" i="56"/>
  <c r="D136" i="21"/>
  <c r="P39" i="3"/>
  <c r="E343" i="43"/>
  <c r="D107" i="56"/>
  <c r="D137" i="21"/>
  <c r="P40" i="3"/>
  <c r="E344" i="43"/>
  <c r="D108" i="56"/>
  <c r="D138" i="21"/>
  <c r="P41" i="3"/>
  <c r="E345" i="43"/>
  <c r="D109" i="56"/>
  <c r="D139" i="21"/>
  <c r="P42" i="3"/>
  <c r="E346" i="43"/>
  <c r="D110" i="56"/>
  <c r="D140" i="21"/>
  <c r="P43" i="3"/>
  <c r="E347" i="43"/>
  <c r="D111" i="56"/>
  <c r="D141" i="21"/>
  <c r="P44" i="3"/>
  <c r="E348" i="43"/>
  <c r="D112" i="56"/>
  <c r="D142" i="21"/>
  <c r="P45" i="3"/>
  <c r="E349" i="43"/>
  <c r="D113" i="56"/>
  <c r="D143" i="21"/>
  <c r="P46" i="3"/>
  <c r="E350" i="43"/>
  <c r="D114" i="56"/>
  <c r="D144" i="21"/>
  <c r="P47" i="3"/>
  <c r="E351" i="43"/>
  <c r="D115" i="56"/>
  <c r="D145" i="21"/>
  <c r="P48" i="3"/>
  <c r="E352" i="43"/>
  <c r="D116" i="56"/>
  <c r="D146" i="21"/>
  <c r="P49" i="3"/>
  <c r="E353" i="43"/>
  <c r="D117" i="56"/>
  <c r="D147" i="21"/>
  <c r="P50" i="3"/>
  <c r="E354" i="43"/>
  <c r="D118" i="56"/>
  <c r="D148" i="21"/>
  <c r="P51" i="3"/>
  <c r="E355" i="43"/>
  <c r="D119" i="56"/>
  <c r="D149" i="21"/>
  <c r="P52" i="3"/>
  <c r="E356" i="43"/>
  <c r="D120" i="56"/>
  <c r="D150" i="21"/>
  <c r="P53" i="3"/>
  <c r="E326" i="43"/>
  <c r="E357" i="43"/>
  <c r="D121" i="56"/>
  <c r="D151" i="21"/>
  <c r="P54" i="3"/>
  <c r="E27" i="44"/>
  <c r="E334" i="44"/>
  <c r="E98" i="56"/>
  <c r="E128" i="21"/>
  <c r="P57" i="3"/>
  <c r="E99" i="56"/>
  <c r="E129" i="21"/>
  <c r="P58" i="3"/>
  <c r="E336" i="44"/>
  <c r="E100" i="56"/>
  <c r="E130" i="21"/>
  <c r="P59" i="3"/>
  <c r="E337" i="44"/>
  <c r="E101" i="56"/>
  <c r="E131" i="21"/>
  <c r="P60" i="3"/>
  <c r="E338" i="44"/>
  <c r="E102" i="56"/>
  <c r="E132" i="21"/>
  <c r="P61" i="3"/>
  <c r="E339" i="44"/>
  <c r="E103" i="56"/>
  <c r="E133" i="21"/>
  <c r="P62" i="3"/>
  <c r="E340" i="44"/>
  <c r="E104" i="56"/>
  <c r="E134" i="21"/>
  <c r="P63" i="3"/>
  <c r="E341" i="44"/>
  <c r="E105" i="56"/>
  <c r="E135" i="21"/>
  <c r="P64" i="3"/>
  <c r="E342" i="44"/>
  <c r="E106" i="56"/>
  <c r="E136" i="21"/>
  <c r="P65" i="3"/>
  <c r="E343" i="44"/>
  <c r="E107" i="56"/>
  <c r="E137" i="21"/>
  <c r="P66" i="3"/>
  <c r="E344" i="44"/>
  <c r="E108" i="56"/>
  <c r="E138" i="21"/>
  <c r="P67" i="3"/>
  <c r="E345" i="44"/>
  <c r="E109" i="56"/>
  <c r="E139" i="21"/>
  <c r="P68" i="3"/>
  <c r="E346" i="44"/>
  <c r="E110" i="56"/>
  <c r="E140" i="21"/>
  <c r="P69" i="3"/>
  <c r="E347" i="44"/>
  <c r="E111" i="56"/>
  <c r="E141" i="21"/>
  <c r="P70" i="3"/>
  <c r="E348" i="44"/>
  <c r="E112" i="56"/>
  <c r="E142" i="21"/>
  <c r="P71" i="3"/>
  <c r="E349" i="44"/>
  <c r="E113" i="56"/>
  <c r="E143" i="21"/>
  <c r="P72" i="3"/>
  <c r="E350" i="44"/>
  <c r="E114" i="56"/>
  <c r="E144" i="21"/>
  <c r="P73" i="3"/>
  <c r="E351" i="44"/>
  <c r="E115" i="56"/>
  <c r="E145" i="21"/>
  <c r="P74" i="3"/>
  <c r="E352" i="44"/>
  <c r="E116" i="56"/>
  <c r="E146" i="21"/>
  <c r="P75" i="3"/>
  <c r="E353" i="44"/>
  <c r="E117" i="56"/>
  <c r="E147" i="21"/>
  <c r="P76" i="3"/>
  <c r="E354" i="44"/>
  <c r="E118" i="56"/>
  <c r="E148" i="21"/>
  <c r="P77" i="3"/>
  <c r="E355" i="44"/>
  <c r="E119" i="56"/>
  <c r="E149" i="21"/>
  <c r="P78" i="3"/>
  <c r="E356" i="44"/>
  <c r="E120" i="56"/>
  <c r="E150" i="21"/>
  <c r="P79" i="3"/>
  <c r="E326" i="44"/>
  <c r="E357" i="44"/>
  <c r="E121" i="56"/>
  <c r="E151" i="21"/>
  <c r="P80" i="3"/>
  <c r="E27" i="45"/>
  <c r="E334" i="45"/>
  <c r="F98" i="56"/>
  <c r="F128" i="21"/>
  <c r="P83" i="3"/>
  <c r="F99" i="56"/>
  <c r="F129" i="21"/>
  <c r="P84" i="3"/>
  <c r="E336" i="45"/>
  <c r="F100" i="56"/>
  <c r="F130" i="21"/>
  <c r="P85" i="3"/>
  <c r="E337" i="45"/>
  <c r="F101" i="56"/>
  <c r="F131" i="21"/>
  <c r="P86" i="3"/>
  <c r="E338" i="45"/>
  <c r="F102" i="56"/>
  <c r="F132" i="21"/>
  <c r="P87" i="3"/>
  <c r="E339" i="45"/>
  <c r="F103" i="56"/>
  <c r="F133" i="21"/>
  <c r="P88" i="3"/>
  <c r="E340" i="45"/>
  <c r="F104" i="56"/>
  <c r="F134" i="21"/>
  <c r="P89" i="3"/>
  <c r="E341" i="45"/>
  <c r="F105" i="56"/>
  <c r="F135" i="21"/>
  <c r="P90" i="3"/>
  <c r="E342" i="45"/>
  <c r="F106" i="56"/>
  <c r="F136" i="21"/>
  <c r="P91" i="3"/>
  <c r="E343" i="45"/>
  <c r="F107" i="56"/>
  <c r="F137" i="21"/>
  <c r="P92" i="3"/>
  <c r="E344" i="45"/>
  <c r="F108" i="56"/>
  <c r="F138" i="21"/>
  <c r="P93" i="3"/>
  <c r="E345" i="45"/>
  <c r="F109" i="56"/>
  <c r="F139" i="21"/>
  <c r="P94" i="3"/>
  <c r="E346" i="45"/>
  <c r="F110" i="56"/>
  <c r="F140" i="21"/>
  <c r="P95" i="3"/>
  <c r="E347" i="45"/>
  <c r="F111" i="56"/>
  <c r="F141" i="21"/>
  <c r="P96" i="3"/>
  <c r="E348" i="45"/>
  <c r="F112" i="56"/>
  <c r="F142" i="21"/>
  <c r="P97" i="3"/>
  <c r="E349" i="45"/>
  <c r="F113" i="56"/>
  <c r="F143" i="21"/>
  <c r="P98" i="3"/>
  <c r="E350" i="45"/>
  <c r="F114" i="56"/>
  <c r="F144" i="21"/>
  <c r="P99" i="3"/>
  <c r="E351" i="45"/>
  <c r="F115" i="56"/>
  <c r="F145" i="21"/>
  <c r="P100" i="3"/>
  <c r="E352" i="45"/>
  <c r="F116" i="56"/>
  <c r="F146" i="21"/>
  <c r="P101" i="3"/>
  <c r="E353" i="45"/>
  <c r="F117" i="56"/>
  <c r="F147" i="21"/>
  <c r="P102" i="3"/>
  <c r="E354" i="45"/>
  <c r="F118" i="56"/>
  <c r="F148" i="21"/>
  <c r="P103" i="3"/>
  <c r="E355" i="45"/>
  <c r="F119" i="56"/>
  <c r="F149" i="21"/>
  <c r="P104" i="3"/>
  <c r="E356" i="45"/>
  <c r="F120" i="56"/>
  <c r="F150" i="21"/>
  <c r="P105" i="3"/>
  <c r="E326" i="45"/>
  <c r="E357" i="45"/>
  <c r="F121" i="56"/>
  <c r="F151" i="21"/>
  <c r="P106" i="3"/>
  <c r="E27" i="46"/>
  <c r="E334" i="46"/>
  <c r="G98" i="56"/>
  <c r="G128" i="21"/>
  <c r="P109" i="3"/>
  <c r="G99" i="56"/>
  <c r="G129" i="21"/>
  <c r="P110" i="3"/>
  <c r="E336" i="46"/>
  <c r="G100" i="56"/>
  <c r="G130" i="21"/>
  <c r="P111" i="3"/>
  <c r="E337" i="46"/>
  <c r="G101" i="56"/>
  <c r="G131" i="21"/>
  <c r="P112" i="3"/>
  <c r="E338" i="46"/>
  <c r="G102" i="56"/>
  <c r="G132" i="21"/>
  <c r="P113" i="3"/>
  <c r="E339" i="46"/>
  <c r="G103" i="56"/>
  <c r="G133" i="21"/>
  <c r="P114" i="3"/>
  <c r="E340" i="46"/>
  <c r="G104" i="56"/>
  <c r="G134" i="21"/>
  <c r="P115" i="3"/>
  <c r="E341" i="46"/>
  <c r="G105" i="56"/>
  <c r="G135" i="21"/>
  <c r="P116" i="3"/>
  <c r="E342" i="46"/>
  <c r="G106" i="56"/>
  <c r="G136" i="21"/>
  <c r="P117" i="3"/>
  <c r="E343" i="46"/>
  <c r="G107" i="56"/>
  <c r="G137" i="21"/>
  <c r="P118" i="3"/>
  <c r="E344" i="46"/>
  <c r="G108" i="56"/>
  <c r="G138" i="21"/>
  <c r="P119" i="3"/>
  <c r="E345" i="46"/>
  <c r="G109" i="56"/>
  <c r="G139" i="21"/>
  <c r="P120" i="3"/>
  <c r="E346" i="46"/>
  <c r="G110" i="56"/>
  <c r="G140" i="21"/>
  <c r="P121" i="3"/>
  <c r="E347" i="46"/>
  <c r="G111" i="56"/>
  <c r="G141" i="21"/>
  <c r="P122" i="3"/>
  <c r="E348" i="46"/>
  <c r="G112" i="56"/>
  <c r="G142" i="21"/>
  <c r="P123" i="3"/>
  <c r="E349" i="46"/>
  <c r="G113" i="56"/>
  <c r="G143" i="21"/>
  <c r="P124" i="3"/>
  <c r="E350" i="46"/>
  <c r="G114" i="56"/>
  <c r="G144" i="21"/>
  <c r="P125" i="3"/>
  <c r="E351" i="46"/>
  <c r="G115" i="56"/>
  <c r="G145" i="21"/>
  <c r="P126" i="3"/>
  <c r="E352" i="46"/>
  <c r="G116" i="56"/>
  <c r="G146" i="21"/>
  <c r="P127" i="3"/>
  <c r="E353" i="46"/>
  <c r="G117" i="56"/>
  <c r="G147" i="21"/>
  <c r="P128" i="3"/>
  <c r="E354" i="46"/>
  <c r="G118" i="56"/>
  <c r="G148" i="21"/>
  <c r="P129" i="3"/>
  <c r="E355" i="46"/>
  <c r="G119" i="56"/>
  <c r="G149" i="21"/>
  <c r="P130" i="3"/>
  <c r="E356" i="46"/>
  <c r="G120" i="56"/>
  <c r="G150" i="21"/>
  <c r="P131" i="3"/>
  <c r="E326" i="46"/>
  <c r="E357" i="46"/>
  <c r="G121" i="56"/>
  <c r="G151" i="21"/>
  <c r="P132" i="3"/>
  <c r="E27" i="47"/>
  <c r="E334" i="47"/>
  <c r="H98" i="56"/>
  <c r="H128" i="21"/>
  <c r="P135" i="3"/>
  <c r="H99" i="56"/>
  <c r="H129" i="21"/>
  <c r="P136" i="3"/>
  <c r="E336" i="47"/>
  <c r="H100" i="56"/>
  <c r="H130" i="21"/>
  <c r="P137" i="3"/>
  <c r="E337" i="47"/>
  <c r="H101" i="56"/>
  <c r="H131" i="21"/>
  <c r="P138" i="3"/>
  <c r="E338" i="47"/>
  <c r="H102" i="56"/>
  <c r="H132" i="21"/>
  <c r="P139" i="3"/>
  <c r="E339" i="47"/>
  <c r="H103" i="56"/>
  <c r="H133" i="21"/>
  <c r="P140" i="3"/>
  <c r="E340" i="47"/>
  <c r="H104" i="56"/>
  <c r="H134" i="21"/>
  <c r="P141" i="3"/>
  <c r="E341" i="47"/>
  <c r="H105" i="56"/>
  <c r="H135" i="21"/>
  <c r="P142" i="3"/>
  <c r="E342" i="47"/>
  <c r="H106" i="56"/>
  <c r="H136" i="21"/>
  <c r="P143" i="3"/>
  <c r="E343" i="47"/>
  <c r="H107" i="56"/>
  <c r="H137" i="21"/>
  <c r="P144" i="3"/>
  <c r="E344" i="47"/>
  <c r="H108" i="56"/>
  <c r="H138" i="21"/>
  <c r="P145" i="3"/>
  <c r="E345" i="47"/>
  <c r="H109" i="56"/>
  <c r="H139" i="21"/>
  <c r="P146" i="3"/>
  <c r="E346" i="47"/>
  <c r="H110" i="56"/>
  <c r="H140" i="21"/>
  <c r="P147" i="3"/>
  <c r="E347" i="47"/>
  <c r="H111" i="56"/>
  <c r="H141" i="21"/>
  <c r="P148" i="3"/>
  <c r="E348" i="47"/>
  <c r="H112" i="56"/>
  <c r="H142" i="21"/>
  <c r="P149" i="3"/>
  <c r="E349" i="47"/>
  <c r="H113" i="56"/>
  <c r="H143" i="21"/>
  <c r="P150" i="3"/>
  <c r="E350" i="47"/>
  <c r="H114" i="56"/>
  <c r="H144" i="21"/>
  <c r="P151" i="3"/>
  <c r="E351" i="47"/>
  <c r="H115" i="56"/>
  <c r="H145" i="21"/>
  <c r="P152" i="3"/>
  <c r="E352" i="47"/>
  <c r="H116" i="56"/>
  <c r="H146" i="21"/>
  <c r="P153" i="3"/>
  <c r="E353" i="47"/>
  <c r="H117" i="56"/>
  <c r="H147" i="21"/>
  <c r="P154" i="3"/>
  <c r="E354" i="47"/>
  <c r="H118" i="56"/>
  <c r="H148" i="21"/>
  <c r="P155" i="3"/>
  <c r="E355" i="47"/>
  <c r="H119" i="56"/>
  <c r="H149" i="21"/>
  <c r="P156" i="3"/>
  <c r="E356" i="47"/>
  <c r="H120" i="56"/>
  <c r="H150" i="21"/>
  <c r="P157" i="3"/>
  <c r="E326" i="47"/>
  <c r="E357" i="47"/>
  <c r="H121" i="56"/>
  <c r="H151" i="21"/>
  <c r="P158" i="3"/>
  <c r="E27" i="48"/>
  <c r="E334" i="48"/>
  <c r="I98" i="56"/>
  <c r="I128" i="21"/>
  <c r="P161" i="3"/>
  <c r="E40" i="48"/>
  <c r="E335" i="48"/>
  <c r="I99" i="56"/>
  <c r="I129" i="21"/>
  <c r="P162" i="3"/>
  <c r="E336" i="48"/>
  <c r="I100" i="56"/>
  <c r="I130" i="21"/>
  <c r="P163" i="3"/>
  <c r="E337" i="48"/>
  <c r="I101" i="56"/>
  <c r="I131" i="21"/>
  <c r="P164" i="3"/>
  <c r="E338" i="48"/>
  <c r="I102" i="56"/>
  <c r="I132" i="21"/>
  <c r="P165" i="3"/>
  <c r="I103" i="56"/>
  <c r="I133" i="21"/>
  <c r="P166" i="3"/>
  <c r="E340" i="48"/>
  <c r="I104" i="56"/>
  <c r="I134" i="21"/>
  <c r="P167" i="3"/>
  <c r="E341" i="48"/>
  <c r="I105" i="56"/>
  <c r="I135" i="21"/>
  <c r="P168" i="3"/>
  <c r="E342" i="48"/>
  <c r="I106" i="56"/>
  <c r="I136" i="21"/>
  <c r="P169" i="3"/>
  <c r="E343" i="48"/>
  <c r="I107" i="56"/>
  <c r="I137" i="21"/>
  <c r="P170" i="3"/>
  <c r="E344" i="48"/>
  <c r="I108" i="56"/>
  <c r="I138" i="21"/>
  <c r="P171" i="3"/>
  <c r="E345" i="48"/>
  <c r="I109" i="56"/>
  <c r="I139" i="21"/>
  <c r="P172" i="3"/>
  <c r="E346" i="48"/>
  <c r="I110" i="56"/>
  <c r="I140" i="21"/>
  <c r="P173" i="3"/>
  <c r="E347" i="48"/>
  <c r="I111" i="56"/>
  <c r="I141" i="21"/>
  <c r="P174" i="3"/>
  <c r="E348" i="48"/>
  <c r="I112" i="56"/>
  <c r="I142" i="21"/>
  <c r="P175" i="3"/>
  <c r="E349" i="48"/>
  <c r="I113" i="56"/>
  <c r="I143" i="21"/>
  <c r="P176" i="3"/>
  <c r="E350" i="48"/>
  <c r="I114" i="56"/>
  <c r="I144" i="21"/>
  <c r="P177" i="3"/>
  <c r="E351" i="48"/>
  <c r="I115" i="56"/>
  <c r="I145" i="21"/>
  <c r="P178" i="3"/>
  <c r="E352" i="48"/>
  <c r="I116" i="56"/>
  <c r="I146" i="21"/>
  <c r="P179" i="3"/>
  <c r="E353" i="48"/>
  <c r="I117" i="56"/>
  <c r="I147" i="21"/>
  <c r="P180" i="3"/>
  <c r="E354" i="48"/>
  <c r="I118" i="56"/>
  <c r="I148" i="21"/>
  <c r="P181" i="3"/>
  <c r="E355" i="48"/>
  <c r="I119" i="56"/>
  <c r="I149" i="21"/>
  <c r="P182" i="3"/>
  <c r="E356" i="48"/>
  <c r="I120" i="56"/>
  <c r="I150" i="21"/>
  <c r="P183" i="3"/>
  <c r="E326" i="48"/>
  <c r="E357" i="48"/>
  <c r="I121" i="56"/>
  <c r="I151" i="21"/>
  <c r="P184" i="3"/>
  <c r="E333" i="48"/>
  <c r="I97" i="56"/>
  <c r="I127" i="21"/>
  <c r="P160" i="3"/>
  <c r="E333" i="47"/>
  <c r="H97" i="56"/>
  <c r="H127" i="21"/>
  <c r="P134" i="3"/>
  <c r="E333" i="46"/>
  <c r="G97" i="56"/>
  <c r="G127" i="21"/>
  <c r="P108" i="3"/>
  <c r="E333" i="45"/>
  <c r="F97" i="56"/>
  <c r="F127" i="21"/>
  <c r="P82" i="3"/>
  <c r="E333" i="44"/>
  <c r="E97" i="56"/>
  <c r="E127" i="21"/>
  <c r="P56" i="3"/>
  <c r="E333" i="43"/>
  <c r="D97" i="56"/>
  <c r="D127" i="21"/>
  <c r="P30" i="3"/>
  <c r="C97" i="56"/>
  <c r="C127" i="21"/>
  <c r="P4" i="3"/>
  <c r="C98" i="56"/>
  <c r="C128" i="21"/>
  <c r="P5" i="3"/>
  <c r="C99" i="56"/>
  <c r="C129" i="21"/>
  <c r="P6" i="3"/>
  <c r="C100" i="56"/>
  <c r="C130" i="21"/>
  <c r="P7" i="3"/>
  <c r="C101" i="56"/>
  <c r="C131" i="21"/>
  <c r="P8" i="3"/>
  <c r="C102" i="56"/>
  <c r="C132" i="21"/>
  <c r="P9" i="3"/>
  <c r="C103" i="56"/>
  <c r="C133" i="21"/>
  <c r="P10" i="3"/>
  <c r="C104" i="56"/>
  <c r="C134" i="21"/>
  <c r="P11" i="3"/>
  <c r="C105" i="56"/>
  <c r="C135" i="21"/>
  <c r="P12" i="3"/>
  <c r="C106" i="56"/>
  <c r="C136" i="21"/>
  <c r="P13" i="3"/>
  <c r="C107" i="56"/>
  <c r="C137" i="21"/>
  <c r="P14" i="3"/>
  <c r="C108" i="56"/>
  <c r="C138" i="21"/>
  <c r="P15" i="3"/>
  <c r="C109" i="56"/>
  <c r="C139" i="21"/>
  <c r="P16" i="3"/>
  <c r="C110" i="56"/>
  <c r="C140" i="21"/>
  <c r="P17" i="3"/>
  <c r="C111" i="56"/>
  <c r="C141" i="21"/>
  <c r="P18" i="3"/>
  <c r="C112" i="56"/>
  <c r="C142" i="21"/>
  <c r="P19" i="3"/>
  <c r="C113" i="56"/>
  <c r="C143" i="21"/>
  <c r="P20" i="3"/>
  <c r="C114" i="56"/>
  <c r="C144" i="21"/>
  <c r="P21" i="3"/>
  <c r="C115" i="56"/>
  <c r="C145" i="21"/>
  <c r="P22" i="3"/>
  <c r="C116" i="56"/>
  <c r="C146" i="21"/>
  <c r="P23" i="3"/>
  <c r="C117" i="56"/>
  <c r="C147" i="21"/>
  <c r="P24" i="3"/>
  <c r="C118" i="56"/>
  <c r="C148" i="21"/>
  <c r="P25" i="3"/>
  <c r="C119" i="56"/>
  <c r="C149" i="21"/>
  <c r="P26" i="3"/>
  <c r="C120" i="56"/>
  <c r="C150" i="21"/>
  <c r="P27" i="3"/>
  <c r="C121" i="56"/>
  <c r="C151" i="21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S29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185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9" i="2"/>
  <c r="S133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07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81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55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4"/>
  <c r="C339" i="54"/>
  <c r="B339" i="54"/>
  <c r="F339" i="53"/>
  <c r="C339" i="53"/>
  <c r="B339" i="53"/>
  <c r="F339" i="52"/>
  <c r="C339" i="52"/>
  <c r="B339" i="52"/>
  <c r="F339" i="51"/>
  <c r="C339" i="51"/>
  <c r="B339" i="51"/>
  <c r="F339" i="50"/>
  <c r="C339" i="50"/>
  <c r="B339" i="50"/>
  <c r="K339" i="49"/>
  <c r="L339" i="49"/>
  <c r="J339" i="49"/>
  <c r="C339" i="49"/>
  <c r="F339" i="49"/>
  <c r="B339" i="49"/>
  <c r="F27" i="49"/>
  <c r="F334" i="49"/>
  <c r="C158" i="57"/>
  <c r="F27" i="50"/>
  <c r="F334" i="50"/>
  <c r="D158" i="57"/>
  <c r="F27" i="51"/>
  <c r="F334" i="51"/>
  <c r="E158" i="57"/>
  <c r="F27" i="52"/>
  <c r="F334" i="52"/>
  <c r="F158" i="57"/>
  <c r="F27" i="53"/>
  <c r="F334" i="53"/>
  <c r="G158" i="57"/>
  <c r="F27" i="54"/>
  <c r="F334" i="54"/>
  <c r="H158" i="57"/>
  <c r="I158" i="57"/>
  <c r="C159" i="57"/>
  <c r="D159" i="57"/>
  <c r="E159" i="57"/>
  <c r="F159" i="57"/>
  <c r="G159" i="57"/>
  <c r="H159" i="57"/>
  <c r="I159" i="57"/>
  <c r="F336" i="49"/>
  <c r="C160" i="57"/>
  <c r="F336" i="50"/>
  <c r="D160" i="57"/>
  <c r="F336" i="51"/>
  <c r="E160" i="57"/>
  <c r="F336" i="52"/>
  <c r="F160" i="57"/>
  <c r="F336" i="53"/>
  <c r="G160" i="57"/>
  <c r="F336" i="54"/>
  <c r="H160" i="57"/>
  <c r="I160" i="57"/>
  <c r="F337" i="49"/>
  <c r="C161" i="57"/>
  <c r="F337" i="50"/>
  <c r="D161" i="57"/>
  <c r="F337" i="51"/>
  <c r="E161" i="57"/>
  <c r="F337" i="52"/>
  <c r="F161" i="57"/>
  <c r="F337" i="53"/>
  <c r="G161" i="57"/>
  <c r="F337" i="54"/>
  <c r="H161" i="57"/>
  <c r="I161" i="57"/>
  <c r="F338" i="49"/>
  <c r="C162" i="57"/>
  <c r="F338" i="50"/>
  <c r="D162" i="57"/>
  <c r="F338" i="51"/>
  <c r="E162" i="57"/>
  <c r="F338" i="52"/>
  <c r="F162" i="57"/>
  <c r="F338" i="53"/>
  <c r="G162" i="57"/>
  <c r="F338" i="54"/>
  <c r="H162" i="57"/>
  <c r="I162" i="57"/>
  <c r="C163" i="57"/>
  <c r="D163" i="57"/>
  <c r="E163" i="57"/>
  <c r="F163" i="57"/>
  <c r="G163" i="57"/>
  <c r="H163" i="57"/>
  <c r="I163" i="57"/>
  <c r="F340" i="49"/>
  <c r="C164" i="57"/>
  <c r="F340" i="50"/>
  <c r="D164" i="57"/>
  <c r="F340" i="51"/>
  <c r="E164" i="57"/>
  <c r="F340" i="52"/>
  <c r="F164" i="57"/>
  <c r="F340" i="53"/>
  <c r="G164" i="57"/>
  <c r="F340" i="54"/>
  <c r="H164" i="57"/>
  <c r="I164" i="57"/>
  <c r="F341" i="49"/>
  <c r="C165" i="57"/>
  <c r="F341" i="50"/>
  <c r="D165" i="57"/>
  <c r="F341" i="51"/>
  <c r="E165" i="57"/>
  <c r="F341" i="52"/>
  <c r="F165" i="57"/>
  <c r="F341" i="53"/>
  <c r="G165" i="57"/>
  <c r="F341" i="54"/>
  <c r="H165" i="57"/>
  <c r="I165" i="57"/>
  <c r="F342" i="49"/>
  <c r="C166" i="57"/>
  <c r="F342" i="50"/>
  <c r="D166" i="57"/>
  <c r="F342" i="51"/>
  <c r="E166" i="57"/>
  <c r="F342" i="52"/>
  <c r="F166" i="57"/>
  <c r="F342" i="53"/>
  <c r="G166" i="57"/>
  <c r="F342" i="54"/>
  <c r="H166" i="57"/>
  <c r="I166" i="57"/>
  <c r="F343" i="49"/>
  <c r="C167" i="57"/>
  <c r="F343" i="50"/>
  <c r="D167" i="57"/>
  <c r="F343" i="51"/>
  <c r="E167" i="57"/>
  <c r="F343" i="52"/>
  <c r="F167" i="57"/>
  <c r="F343" i="53"/>
  <c r="G167" i="57"/>
  <c r="F343" i="54"/>
  <c r="H167" i="57"/>
  <c r="I167" i="57"/>
  <c r="F344" i="49"/>
  <c r="C168" i="57"/>
  <c r="F344" i="50"/>
  <c r="D168" i="57"/>
  <c r="F344" i="51"/>
  <c r="E168" i="57"/>
  <c r="F344" i="52"/>
  <c r="F168" i="57"/>
  <c r="F344" i="53"/>
  <c r="G168" i="57"/>
  <c r="F344" i="54"/>
  <c r="H168" i="57"/>
  <c r="I168" i="57"/>
  <c r="F345" i="49"/>
  <c r="C169" i="57"/>
  <c r="F345" i="50"/>
  <c r="D169" i="57"/>
  <c r="F345" i="51"/>
  <c r="E169" i="57"/>
  <c r="F345" i="52"/>
  <c r="F169" i="57"/>
  <c r="F345" i="53"/>
  <c r="G169" i="57"/>
  <c r="F345" i="54"/>
  <c r="H169" i="57"/>
  <c r="I169" i="57"/>
  <c r="F346" i="49"/>
  <c r="C170" i="57"/>
  <c r="F346" i="50"/>
  <c r="D170" i="57"/>
  <c r="F346" i="51"/>
  <c r="E170" i="57"/>
  <c r="F346" i="52"/>
  <c r="F170" i="57"/>
  <c r="F346" i="53"/>
  <c r="G170" i="57"/>
  <c r="F346" i="54"/>
  <c r="H170" i="57"/>
  <c r="I170" i="57"/>
  <c r="F347" i="49"/>
  <c r="C171" i="57"/>
  <c r="F347" i="50"/>
  <c r="D171" i="57"/>
  <c r="F347" i="51"/>
  <c r="E171" i="57"/>
  <c r="F347" i="52"/>
  <c r="F171" i="57"/>
  <c r="F347" i="53"/>
  <c r="G171" i="57"/>
  <c r="F347" i="54"/>
  <c r="H171" i="57"/>
  <c r="I171" i="57"/>
  <c r="F348" i="49"/>
  <c r="C172" i="57"/>
  <c r="F348" i="50"/>
  <c r="D172" i="57"/>
  <c r="F348" i="51"/>
  <c r="E172" i="57"/>
  <c r="F348" i="52"/>
  <c r="F172" i="57"/>
  <c r="F348" i="53"/>
  <c r="G172" i="57"/>
  <c r="F348" i="54"/>
  <c r="H172" i="57"/>
  <c r="I172" i="57"/>
  <c r="F349" i="49"/>
  <c r="C173" i="57"/>
  <c r="F349" i="50"/>
  <c r="D173" i="57"/>
  <c r="F349" i="51"/>
  <c r="E173" i="57"/>
  <c r="F349" i="52"/>
  <c r="F173" i="57"/>
  <c r="F349" i="53"/>
  <c r="G173" i="57"/>
  <c r="F349" i="54"/>
  <c r="H173" i="57"/>
  <c r="I173" i="57"/>
  <c r="F350" i="49"/>
  <c r="C174" i="57"/>
  <c r="F350" i="50"/>
  <c r="D174" i="57"/>
  <c r="F350" i="51"/>
  <c r="E174" i="57"/>
  <c r="F350" i="52"/>
  <c r="F174" i="57"/>
  <c r="F350" i="53"/>
  <c r="G174" i="57"/>
  <c r="F350" i="54"/>
  <c r="H174" i="57"/>
  <c r="I174" i="57"/>
  <c r="F351" i="49"/>
  <c r="C175" i="57"/>
  <c r="F351" i="50"/>
  <c r="D175" i="57"/>
  <c r="F351" i="51"/>
  <c r="E175" i="57"/>
  <c r="F351" i="52"/>
  <c r="F175" i="57"/>
  <c r="F351" i="53"/>
  <c r="G175" i="57"/>
  <c r="F351" i="54"/>
  <c r="H175" i="57"/>
  <c r="I175" i="57"/>
  <c r="F352" i="49"/>
  <c r="C176" i="57"/>
  <c r="F352" i="50"/>
  <c r="D176" i="57"/>
  <c r="F352" i="51"/>
  <c r="E176" i="57"/>
  <c r="F352" i="52"/>
  <c r="F176" i="57"/>
  <c r="F352" i="53"/>
  <c r="G176" i="57"/>
  <c r="F352" i="54"/>
  <c r="H176" i="57"/>
  <c r="I176" i="57"/>
  <c r="F353" i="49"/>
  <c r="C177" i="57"/>
  <c r="F353" i="50"/>
  <c r="D177" i="57"/>
  <c r="F353" i="51"/>
  <c r="E177" i="57"/>
  <c r="F353" i="52"/>
  <c r="F177" i="57"/>
  <c r="F353" i="53"/>
  <c r="G177" i="57"/>
  <c r="F353" i="54"/>
  <c r="H177" i="57"/>
  <c r="I177" i="57"/>
  <c r="F354" i="49"/>
  <c r="C178" i="57"/>
  <c r="F354" i="50"/>
  <c r="D178" i="57"/>
  <c r="F354" i="51"/>
  <c r="E178" i="57"/>
  <c r="F354" i="52"/>
  <c r="F178" i="57"/>
  <c r="F354" i="53"/>
  <c r="G178" i="57"/>
  <c r="F354" i="54"/>
  <c r="H178" i="57"/>
  <c r="I178" i="57"/>
  <c r="F355" i="49"/>
  <c r="C179" i="57"/>
  <c r="F355" i="50"/>
  <c r="D179" i="57"/>
  <c r="F355" i="51"/>
  <c r="E179" i="57"/>
  <c r="F355" i="52"/>
  <c r="F179" i="57"/>
  <c r="F355" i="53"/>
  <c r="G179" i="57"/>
  <c r="F355" i="54"/>
  <c r="H179" i="57"/>
  <c r="I179" i="57"/>
  <c r="F356" i="49"/>
  <c r="C180" i="57"/>
  <c r="F356" i="50"/>
  <c r="D180" i="57"/>
  <c r="F356" i="51"/>
  <c r="E180" i="57"/>
  <c r="F356" i="52"/>
  <c r="F180" i="57"/>
  <c r="F356" i="53"/>
  <c r="G180" i="57"/>
  <c r="F356" i="54"/>
  <c r="H180" i="57"/>
  <c r="I180" i="57"/>
  <c r="F326" i="49"/>
  <c r="F357" i="49"/>
  <c r="C181" i="57"/>
  <c r="F326" i="50"/>
  <c r="F357" i="50"/>
  <c r="D181" i="57"/>
  <c r="F326" i="51"/>
  <c r="F357" i="51"/>
  <c r="E181" i="57"/>
  <c r="F326" i="52"/>
  <c r="F357" i="52"/>
  <c r="F181" i="57"/>
  <c r="F326" i="53"/>
  <c r="F357" i="53"/>
  <c r="G181" i="57"/>
  <c r="F326" i="54"/>
  <c r="F357" i="54"/>
  <c r="H181" i="57"/>
  <c r="I181" i="57"/>
  <c r="I157" i="57"/>
  <c r="F333" i="54"/>
  <c r="H157" i="57"/>
  <c r="F333" i="53"/>
  <c r="G157" i="57"/>
  <c r="F333" i="52"/>
  <c r="F157" i="57"/>
  <c r="F333" i="51"/>
  <c r="E157" i="57"/>
  <c r="F333" i="50"/>
  <c r="D157" i="57"/>
  <c r="F333" i="49"/>
  <c r="C157" i="57"/>
  <c r="M98" i="57"/>
  <c r="N98" i="57"/>
  <c r="O98" i="57"/>
  <c r="P98" i="57"/>
  <c r="Q98" i="57"/>
  <c r="R98" i="57"/>
  <c r="L27" i="55"/>
  <c r="L334" i="55"/>
  <c r="S98" i="57"/>
  <c r="M99" i="57"/>
  <c r="N99" i="57"/>
  <c r="O99" i="57"/>
  <c r="P99" i="57"/>
  <c r="Q99" i="57"/>
  <c r="R99" i="57"/>
  <c r="L40" i="55"/>
  <c r="L335" i="55"/>
  <c r="S99" i="57"/>
  <c r="M100" i="57"/>
  <c r="N100" i="57"/>
  <c r="O100" i="57"/>
  <c r="P100" i="57"/>
  <c r="Q100" i="57"/>
  <c r="R100" i="57"/>
  <c r="L53" i="55"/>
  <c r="L336" i="55"/>
  <c r="S100" i="57"/>
  <c r="M101" i="57"/>
  <c r="N101" i="57"/>
  <c r="O101" i="57"/>
  <c r="P101" i="57"/>
  <c r="Q101" i="57"/>
  <c r="R101" i="57"/>
  <c r="L66" i="55"/>
  <c r="L337" i="55"/>
  <c r="S101" i="57"/>
  <c r="M102" i="57"/>
  <c r="N102" i="57"/>
  <c r="O102" i="57"/>
  <c r="P102" i="57"/>
  <c r="Q102" i="57"/>
  <c r="R102" i="57"/>
  <c r="L79" i="55"/>
  <c r="L338" i="55"/>
  <c r="S102" i="57"/>
  <c r="M103" i="57"/>
  <c r="N103" i="57"/>
  <c r="O103" i="57"/>
  <c r="P103" i="57"/>
  <c r="Q103" i="57"/>
  <c r="R103" i="57"/>
  <c r="S103" i="57"/>
  <c r="M104" i="57"/>
  <c r="N104" i="57"/>
  <c r="O104" i="57"/>
  <c r="P104" i="57"/>
  <c r="Q104" i="57"/>
  <c r="R104" i="57"/>
  <c r="L340" i="55"/>
  <c r="S104" i="57"/>
  <c r="M105" i="57"/>
  <c r="N105" i="57"/>
  <c r="O105" i="57"/>
  <c r="P105" i="57"/>
  <c r="Q105" i="57"/>
  <c r="R105" i="57"/>
  <c r="L118" i="55"/>
  <c r="L341" i="55"/>
  <c r="S105" i="57"/>
  <c r="M106" i="57"/>
  <c r="N106" i="57"/>
  <c r="O106" i="57"/>
  <c r="P106" i="57"/>
  <c r="Q106" i="57"/>
  <c r="R106" i="57"/>
  <c r="L131" i="55"/>
  <c r="L342" i="55"/>
  <c r="S106" i="57"/>
  <c r="M107" i="57"/>
  <c r="N107" i="57"/>
  <c r="O107" i="57"/>
  <c r="P107" i="57"/>
  <c r="Q107" i="57"/>
  <c r="R107" i="57"/>
  <c r="L144" i="55"/>
  <c r="L343" i="55"/>
  <c r="S107" i="57"/>
  <c r="M108" i="57"/>
  <c r="N108" i="57"/>
  <c r="O108" i="57"/>
  <c r="P108" i="57"/>
  <c r="Q108" i="57"/>
  <c r="R108" i="57"/>
  <c r="L157" i="55"/>
  <c r="L344" i="55"/>
  <c r="S108" i="57"/>
  <c r="M109" i="57"/>
  <c r="N109" i="57"/>
  <c r="O109" i="57"/>
  <c r="P109" i="57"/>
  <c r="Q109" i="57"/>
  <c r="R109" i="57"/>
  <c r="L170" i="55"/>
  <c r="L345" i="55"/>
  <c r="S109" i="57"/>
  <c r="M110" i="57"/>
  <c r="N110" i="57"/>
  <c r="O110" i="57"/>
  <c r="P110" i="57"/>
  <c r="Q110" i="57"/>
  <c r="R110" i="57"/>
  <c r="L183" i="55"/>
  <c r="L346" i="55"/>
  <c r="S110" i="57"/>
  <c r="M111" i="57"/>
  <c r="N111" i="57"/>
  <c r="O111" i="57"/>
  <c r="P111" i="57"/>
  <c r="Q111" i="57"/>
  <c r="R111" i="57"/>
  <c r="L196" i="55"/>
  <c r="L347" i="55"/>
  <c r="S111" i="57"/>
  <c r="M112" i="57"/>
  <c r="N112" i="57"/>
  <c r="O112" i="57"/>
  <c r="P112" i="57"/>
  <c r="Q112" i="57"/>
  <c r="R112" i="57"/>
  <c r="L209" i="55"/>
  <c r="L348" i="55"/>
  <c r="S112" i="57"/>
  <c r="M113" i="57"/>
  <c r="N113" i="57"/>
  <c r="O113" i="57"/>
  <c r="P113" i="57"/>
  <c r="Q113" i="57"/>
  <c r="R113" i="57"/>
  <c r="L222" i="55"/>
  <c r="L349" i="55"/>
  <c r="S113" i="57"/>
  <c r="M114" i="57"/>
  <c r="N114" i="57"/>
  <c r="O114" i="57"/>
  <c r="P114" i="57"/>
  <c r="Q114" i="57"/>
  <c r="R114" i="57"/>
  <c r="L235" i="55"/>
  <c r="L350" i="55"/>
  <c r="S114" i="57"/>
  <c r="M115" i="57"/>
  <c r="N115" i="57"/>
  <c r="O115" i="57"/>
  <c r="P115" i="57"/>
  <c r="Q115" i="57"/>
  <c r="R115" i="57"/>
  <c r="L248" i="55"/>
  <c r="L351" i="55"/>
  <c r="S115" i="57"/>
  <c r="M116" i="57"/>
  <c r="N116" i="57"/>
  <c r="O116" i="57"/>
  <c r="P116" i="57"/>
  <c r="Q116" i="57"/>
  <c r="R116" i="57"/>
  <c r="L261" i="55"/>
  <c r="L352" i="55"/>
  <c r="S116" i="57"/>
  <c r="M117" i="57"/>
  <c r="N117" i="57"/>
  <c r="O117" i="57"/>
  <c r="P117" i="57"/>
  <c r="Q117" i="57"/>
  <c r="R117" i="57"/>
  <c r="L274" i="55"/>
  <c r="L353" i="55"/>
  <c r="S117" i="57"/>
  <c r="M118" i="57"/>
  <c r="N118" i="57"/>
  <c r="O118" i="57"/>
  <c r="P118" i="57"/>
  <c r="Q118" i="57"/>
  <c r="R118" i="57"/>
  <c r="L287" i="55"/>
  <c r="L354" i="55"/>
  <c r="S118" i="57"/>
  <c r="M119" i="57"/>
  <c r="N119" i="57"/>
  <c r="O119" i="57"/>
  <c r="P119" i="57"/>
  <c r="Q119" i="57"/>
  <c r="R119" i="57"/>
  <c r="L300" i="55"/>
  <c r="L355" i="55"/>
  <c r="S119" i="57"/>
  <c r="M120" i="57"/>
  <c r="N120" i="57"/>
  <c r="O120" i="57"/>
  <c r="P120" i="57"/>
  <c r="Q120" i="57"/>
  <c r="R120" i="57"/>
  <c r="L313" i="55"/>
  <c r="L356" i="55"/>
  <c r="S120" i="57"/>
  <c r="M121" i="57"/>
  <c r="N121" i="57"/>
  <c r="O121" i="57"/>
  <c r="P121" i="57"/>
  <c r="Q121" i="57"/>
  <c r="R121" i="57"/>
  <c r="L326" i="55"/>
  <c r="L357" i="55"/>
  <c r="S121" i="57"/>
  <c r="L14" i="55"/>
  <c r="L333" i="55"/>
  <c r="S97" i="57"/>
  <c r="R97" i="57"/>
  <c r="Q97" i="57"/>
  <c r="O97" i="57"/>
  <c r="P97" i="57"/>
  <c r="N97" i="57"/>
  <c r="M97" i="57"/>
  <c r="M68" i="57"/>
  <c r="N68" i="57"/>
  <c r="O68" i="57"/>
  <c r="P68" i="57"/>
  <c r="Q68" i="57"/>
  <c r="R68" i="57"/>
  <c r="K17" i="55"/>
  <c r="K18" i="55"/>
  <c r="K19" i="55"/>
  <c r="K20" i="55"/>
  <c r="K21" i="55"/>
  <c r="K22" i="55"/>
  <c r="K23" i="55"/>
  <c r="K24" i="55"/>
  <c r="K25" i="55"/>
  <c r="K26" i="55"/>
  <c r="K27" i="55"/>
  <c r="K334" i="55"/>
  <c r="S68" i="57"/>
  <c r="M69" i="57"/>
  <c r="N69" i="57"/>
  <c r="O69" i="57"/>
  <c r="P69" i="57"/>
  <c r="Q69" i="57"/>
  <c r="R69" i="57"/>
  <c r="K30" i="55"/>
  <c r="K31" i="55"/>
  <c r="K32" i="55"/>
  <c r="K33" i="55"/>
  <c r="K34" i="55"/>
  <c r="K35" i="55"/>
  <c r="K36" i="55"/>
  <c r="K37" i="55"/>
  <c r="K38" i="55"/>
  <c r="K39" i="55"/>
  <c r="K40" i="55"/>
  <c r="K335" i="55"/>
  <c r="S69" i="57"/>
  <c r="M70" i="57"/>
  <c r="N70" i="57"/>
  <c r="O70" i="57"/>
  <c r="P70" i="57"/>
  <c r="Q70" i="57"/>
  <c r="R70" i="57"/>
  <c r="K43" i="55"/>
  <c r="K44" i="55"/>
  <c r="K45" i="55"/>
  <c r="K46" i="55"/>
  <c r="K47" i="55"/>
  <c r="K48" i="55"/>
  <c r="K49" i="55"/>
  <c r="K50" i="55"/>
  <c r="K51" i="55"/>
  <c r="K52" i="55"/>
  <c r="K53" i="55"/>
  <c r="K336" i="55"/>
  <c r="S70" i="57"/>
  <c r="M71" i="57"/>
  <c r="N71" i="57"/>
  <c r="O71" i="57"/>
  <c r="P71" i="57"/>
  <c r="Q71" i="57"/>
  <c r="R71" i="57"/>
  <c r="K56" i="55"/>
  <c r="K57" i="55"/>
  <c r="K58" i="55"/>
  <c r="K59" i="55"/>
  <c r="K60" i="55"/>
  <c r="K61" i="55"/>
  <c r="K62" i="55"/>
  <c r="K63" i="55"/>
  <c r="K64" i="55"/>
  <c r="K65" i="55"/>
  <c r="K66" i="55"/>
  <c r="K337" i="55"/>
  <c r="S71" i="57"/>
  <c r="M72" i="57"/>
  <c r="N72" i="57"/>
  <c r="O72" i="57"/>
  <c r="P72" i="57"/>
  <c r="Q72" i="57"/>
  <c r="R72" i="57"/>
  <c r="K69" i="55"/>
  <c r="K70" i="55"/>
  <c r="K71" i="55"/>
  <c r="K72" i="55"/>
  <c r="K73" i="55"/>
  <c r="K74" i="55"/>
  <c r="K75" i="55"/>
  <c r="K76" i="55"/>
  <c r="K77" i="55"/>
  <c r="K78" i="55"/>
  <c r="K79" i="55"/>
  <c r="K338" i="55"/>
  <c r="S72" i="57"/>
  <c r="M73" i="57"/>
  <c r="N73" i="57"/>
  <c r="O73" i="57"/>
  <c r="P73" i="57"/>
  <c r="Q73" i="57"/>
  <c r="R73" i="57"/>
  <c r="S73" i="57"/>
  <c r="M74" i="57"/>
  <c r="N74" i="57"/>
  <c r="O74" i="57"/>
  <c r="P74" i="57"/>
  <c r="Q74" i="57"/>
  <c r="R74" i="57"/>
  <c r="K104" i="55"/>
  <c r="K340" i="55"/>
  <c r="S74" i="57"/>
  <c r="M75" i="57"/>
  <c r="N75" i="57"/>
  <c r="O75" i="57"/>
  <c r="P75" i="57"/>
  <c r="Q75" i="57"/>
  <c r="R75" i="57"/>
  <c r="K108" i="55"/>
  <c r="K109" i="55"/>
  <c r="K110" i="55"/>
  <c r="K111" i="55"/>
  <c r="K112" i="55"/>
  <c r="K113" i="55"/>
  <c r="K114" i="55"/>
  <c r="K115" i="55"/>
  <c r="K116" i="55"/>
  <c r="K117" i="55"/>
  <c r="K118" i="55"/>
  <c r="K341" i="55"/>
  <c r="S75" i="57"/>
  <c r="M76" i="57"/>
  <c r="N76" i="57"/>
  <c r="O76" i="57"/>
  <c r="P76" i="57"/>
  <c r="Q76" i="57"/>
  <c r="R76" i="57"/>
  <c r="K121" i="55"/>
  <c r="K122" i="55"/>
  <c r="K123" i="55"/>
  <c r="K124" i="55"/>
  <c r="K125" i="55"/>
  <c r="K126" i="55"/>
  <c r="K127" i="55"/>
  <c r="K128" i="55"/>
  <c r="K129" i="55"/>
  <c r="K130" i="55"/>
  <c r="K131" i="55"/>
  <c r="K342" i="55"/>
  <c r="S76" i="57"/>
  <c r="M77" i="57"/>
  <c r="N77" i="57"/>
  <c r="O77" i="57"/>
  <c r="P77" i="57"/>
  <c r="Q77" i="57"/>
  <c r="R77" i="57"/>
  <c r="K134" i="55"/>
  <c r="K135" i="55"/>
  <c r="K136" i="55"/>
  <c r="K137" i="55"/>
  <c r="K138" i="55"/>
  <c r="K139" i="55"/>
  <c r="K140" i="55"/>
  <c r="K141" i="55"/>
  <c r="K142" i="55"/>
  <c r="K143" i="55"/>
  <c r="K144" i="55"/>
  <c r="K343" i="55"/>
  <c r="S77" i="57"/>
  <c r="M78" i="57"/>
  <c r="N78" i="57"/>
  <c r="O78" i="57"/>
  <c r="P78" i="57"/>
  <c r="Q78" i="57"/>
  <c r="R78" i="57"/>
  <c r="K147" i="55"/>
  <c r="K148" i="55"/>
  <c r="K149" i="55"/>
  <c r="K150" i="55"/>
  <c r="K151" i="55"/>
  <c r="K152" i="55"/>
  <c r="K153" i="55"/>
  <c r="K154" i="55"/>
  <c r="K155" i="55"/>
  <c r="K156" i="55"/>
  <c r="K157" i="55"/>
  <c r="K344" i="55"/>
  <c r="S78" i="57"/>
  <c r="M79" i="57"/>
  <c r="N79" i="57"/>
  <c r="O79" i="57"/>
  <c r="P79" i="57"/>
  <c r="Q79" i="57"/>
  <c r="R79" i="57"/>
  <c r="K160" i="55"/>
  <c r="K161" i="55"/>
  <c r="K162" i="55"/>
  <c r="K163" i="55"/>
  <c r="K164" i="55"/>
  <c r="K165" i="55"/>
  <c r="K166" i="55"/>
  <c r="K167" i="55"/>
  <c r="K168" i="55"/>
  <c r="K169" i="55"/>
  <c r="K170" i="55"/>
  <c r="K345" i="55"/>
  <c r="S79" i="57"/>
  <c r="M80" i="57"/>
  <c r="N80" i="57"/>
  <c r="O80" i="57"/>
  <c r="P80" i="57"/>
  <c r="Q80" i="57"/>
  <c r="R80" i="57"/>
  <c r="K173" i="55"/>
  <c r="K174" i="55"/>
  <c r="K175" i="55"/>
  <c r="K176" i="55"/>
  <c r="K177" i="55"/>
  <c r="K178" i="55"/>
  <c r="K179" i="55"/>
  <c r="K180" i="55"/>
  <c r="K181" i="55"/>
  <c r="K182" i="55"/>
  <c r="K183" i="55"/>
  <c r="K346" i="55"/>
  <c r="S80" i="57"/>
  <c r="M81" i="57"/>
  <c r="N81" i="57"/>
  <c r="O81" i="57"/>
  <c r="P81" i="57"/>
  <c r="Q81" i="57"/>
  <c r="R81" i="57"/>
  <c r="K186" i="55"/>
  <c r="K187" i="55"/>
  <c r="K188" i="55"/>
  <c r="K189" i="55"/>
  <c r="K190" i="55"/>
  <c r="K191" i="55"/>
  <c r="K192" i="55"/>
  <c r="K193" i="55"/>
  <c r="K194" i="55"/>
  <c r="K195" i="55"/>
  <c r="K196" i="55"/>
  <c r="K347" i="55"/>
  <c r="S81" i="57"/>
  <c r="M82" i="57"/>
  <c r="N82" i="57"/>
  <c r="O82" i="57"/>
  <c r="P82" i="57"/>
  <c r="Q82" i="57"/>
  <c r="R82" i="57"/>
  <c r="K199" i="55"/>
  <c r="K200" i="55"/>
  <c r="K201" i="55"/>
  <c r="K202" i="55"/>
  <c r="K203" i="55"/>
  <c r="K204" i="55"/>
  <c r="K205" i="55"/>
  <c r="K206" i="55"/>
  <c r="K207" i="55"/>
  <c r="K208" i="55"/>
  <c r="K209" i="55"/>
  <c r="K348" i="55"/>
  <c r="S82" i="57"/>
  <c r="M83" i="57"/>
  <c r="N83" i="57"/>
  <c r="O83" i="57"/>
  <c r="P83" i="57"/>
  <c r="Q83" i="57"/>
  <c r="R83" i="57"/>
  <c r="K212" i="55"/>
  <c r="K213" i="55"/>
  <c r="K214" i="55"/>
  <c r="K215" i="55"/>
  <c r="K216" i="55"/>
  <c r="K217" i="55"/>
  <c r="K218" i="55"/>
  <c r="K219" i="55"/>
  <c r="K220" i="55"/>
  <c r="K221" i="55"/>
  <c r="K222" i="55"/>
  <c r="K349" i="55"/>
  <c r="S83" i="57"/>
  <c r="M84" i="57"/>
  <c r="N84" i="57"/>
  <c r="O84" i="57"/>
  <c r="P84" i="57"/>
  <c r="Q84" i="57"/>
  <c r="R84" i="57"/>
  <c r="K225" i="55"/>
  <c r="K226" i="55"/>
  <c r="K227" i="55"/>
  <c r="K228" i="55"/>
  <c r="K229" i="55"/>
  <c r="K230" i="55"/>
  <c r="K231" i="55"/>
  <c r="K232" i="55"/>
  <c r="K233" i="55"/>
  <c r="K234" i="55"/>
  <c r="K235" i="55"/>
  <c r="K350" i="55"/>
  <c r="S84" i="57"/>
  <c r="M85" i="57"/>
  <c r="N85" i="57"/>
  <c r="O85" i="57"/>
  <c r="P85" i="57"/>
  <c r="Q85" i="57"/>
  <c r="R85" i="57"/>
  <c r="K238" i="55"/>
  <c r="K239" i="55"/>
  <c r="K240" i="55"/>
  <c r="K241" i="55"/>
  <c r="K242" i="55"/>
  <c r="K243" i="55"/>
  <c r="K244" i="55"/>
  <c r="K245" i="55"/>
  <c r="K246" i="55"/>
  <c r="K247" i="55"/>
  <c r="K248" i="55"/>
  <c r="K351" i="55"/>
  <c r="S85" i="57"/>
  <c r="M86" i="57"/>
  <c r="N86" i="57"/>
  <c r="O86" i="57"/>
  <c r="P86" i="57"/>
  <c r="Q86" i="57"/>
  <c r="R86" i="57"/>
  <c r="K251" i="55"/>
  <c r="K252" i="55"/>
  <c r="K253" i="55"/>
  <c r="K254" i="55"/>
  <c r="K255" i="55"/>
  <c r="K256" i="55"/>
  <c r="K257" i="55"/>
  <c r="K258" i="55"/>
  <c r="K259" i="55"/>
  <c r="K260" i="55"/>
  <c r="K261" i="55"/>
  <c r="K352" i="55"/>
  <c r="S86" i="57"/>
  <c r="M87" i="57"/>
  <c r="N87" i="57"/>
  <c r="O87" i="57"/>
  <c r="P87" i="57"/>
  <c r="Q87" i="57"/>
  <c r="R87" i="57"/>
  <c r="K264" i="55"/>
  <c r="K265" i="55"/>
  <c r="K266" i="55"/>
  <c r="K267" i="55"/>
  <c r="K268" i="55"/>
  <c r="K269" i="55"/>
  <c r="K270" i="55"/>
  <c r="K271" i="55"/>
  <c r="K272" i="55"/>
  <c r="K273" i="55"/>
  <c r="K274" i="55"/>
  <c r="K353" i="55"/>
  <c r="S87" i="57"/>
  <c r="M88" i="57"/>
  <c r="N88" i="57"/>
  <c r="O88" i="57"/>
  <c r="P88" i="57"/>
  <c r="Q88" i="57"/>
  <c r="R88" i="57"/>
  <c r="K277" i="55"/>
  <c r="K278" i="55"/>
  <c r="K279" i="55"/>
  <c r="K280" i="55"/>
  <c r="K281" i="55"/>
  <c r="K282" i="55"/>
  <c r="K283" i="55"/>
  <c r="K284" i="55"/>
  <c r="K285" i="55"/>
  <c r="K286" i="55"/>
  <c r="K287" i="55"/>
  <c r="K354" i="55"/>
  <c r="S88" i="57"/>
  <c r="M89" i="57"/>
  <c r="N89" i="57"/>
  <c r="O89" i="57"/>
  <c r="P89" i="57"/>
  <c r="Q89" i="57"/>
  <c r="R89" i="57"/>
  <c r="K290" i="55"/>
  <c r="K291" i="55"/>
  <c r="K292" i="55"/>
  <c r="K293" i="55"/>
  <c r="K294" i="55"/>
  <c r="K295" i="55"/>
  <c r="K296" i="55"/>
  <c r="K297" i="55"/>
  <c r="K298" i="55"/>
  <c r="K299" i="55"/>
  <c r="K300" i="55"/>
  <c r="K355" i="55"/>
  <c r="S89" i="57"/>
  <c r="M90" i="57"/>
  <c r="N90" i="57"/>
  <c r="O90" i="57"/>
  <c r="P90" i="57"/>
  <c r="Q90" i="57"/>
  <c r="R90" i="57"/>
  <c r="K303" i="55"/>
  <c r="K304" i="55"/>
  <c r="K305" i="55"/>
  <c r="K306" i="55"/>
  <c r="K307" i="55"/>
  <c r="K308" i="55"/>
  <c r="K309" i="55"/>
  <c r="K310" i="55"/>
  <c r="K311" i="55"/>
  <c r="K312" i="55"/>
  <c r="K313" i="55"/>
  <c r="K356" i="55"/>
  <c r="S90" i="57"/>
  <c r="M91" i="57"/>
  <c r="N91" i="57"/>
  <c r="O91" i="57"/>
  <c r="P91" i="57"/>
  <c r="Q91" i="57"/>
  <c r="R91" i="57"/>
  <c r="K316" i="55"/>
  <c r="K317" i="55"/>
  <c r="K318" i="55"/>
  <c r="K319" i="55"/>
  <c r="K320" i="55"/>
  <c r="K321" i="55"/>
  <c r="K322" i="55"/>
  <c r="K323" i="55"/>
  <c r="K324" i="55"/>
  <c r="K325" i="55"/>
  <c r="K326" i="55"/>
  <c r="K357" i="55"/>
  <c r="S91" i="57"/>
  <c r="K4" i="55"/>
  <c r="K5" i="55"/>
  <c r="K6" i="55"/>
  <c r="K7" i="55"/>
  <c r="K8" i="55"/>
  <c r="K9" i="55"/>
  <c r="K10" i="55"/>
  <c r="K11" i="55"/>
  <c r="K12" i="55"/>
  <c r="K13" i="55"/>
  <c r="K14" i="55"/>
  <c r="K333" i="55"/>
  <c r="S67" i="57"/>
  <c r="R67" i="57"/>
  <c r="Q67" i="57"/>
  <c r="P67" i="57"/>
  <c r="O67" i="57"/>
  <c r="N67" i="57"/>
  <c r="M67" i="57"/>
  <c r="C27" i="49"/>
  <c r="C334" i="49"/>
  <c r="C68" i="57"/>
  <c r="C27" i="50"/>
  <c r="C334" i="50"/>
  <c r="D68" i="57"/>
  <c r="C27" i="51"/>
  <c r="C334" i="51"/>
  <c r="E68" i="57"/>
  <c r="C27" i="52"/>
  <c r="C334" i="52"/>
  <c r="F68" i="57"/>
  <c r="C27" i="53"/>
  <c r="C334" i="53"/>
  <c r="G68" i="57"/>
  <c r="C27" i="54"/>
  <c r="C334" i="54"/>
  <c r="H68" i="57"/>
  <c r="I68" i="57"/>
  <c r="C69" i="57"/>
  <c r="D69" i="57"/>
  <c r="E69" i="57"/>
  <c r="F69" i="57"/>
  <c r="G69" i="57"/>
  <c r="H69" i="57"/>
  <c r="I69" i="57"/>
  <c r="C336" i="49"/>
  <c r="C70" i="57"/>
  <c r="C336" i="50"/>
  <c r="D70" i="57"/>
  <c r="C336" i="51"/>
  <c r="E70" i="57"/>
  <c r="C336" i="52"/>
  <c r="F70" i="57"/>
  <c r="C336" i="53"/>
  <c r="G70" i="57"/>
  <c r="C336" i="54"/>
  <c r="H70" i="57"/>
  <c r="I70" i="57"/>
  <c r="C337" i="49"/>
  <c r="C71" i="57"/>
  <c r="C337" i="50"/>
  <c r="D71" i="57"/>
  <c r="C337" i="51"/>
  <c r="E71" i="57"/>
  <c r="C337" i="52"/>
  <c r="F71" i="57"/>
  <c r="C337" i="53"/>
  <c r="G71" i="57"/>
  <c r="C337" i="54"/>
  <c r="H71" i="57"/>
  <c r="I71" i="57"/>
  <c r="C338" i="49"/>
  <c r="C72" i="57"/>
  <c r="C338" i="50"/>
  <c r="D72" i="57"/>
  <c r="C338" i="51"/>
  <c r="E72" i="57"/>
  <c r="C338" i="52"/>
  <c r="F72" i="57"/>
  <c r="C338" i="53"/>
  <c r="G72" i="57"/>
  <c r="C338" i="54"/>
  <c r="H72" i="57"/>
  <c r="I72" i="57"/>
  <c r="C73" i="57"/>
  <c r="D73" i="57"/>
  <c r="E73" i="57"/>
  <c r="F73" i="57"/>
  <c r="G73" i="57"/>
  <c r="H73" i="57"/>
  <c r="I73" i="57"/>
  <c r="C340" i="49"/>
  <c r="C74" i="57"/>
  <c r="C340" i="50"/>
  <c r="D74" i="57"/>
  <c r="C340" i="51"/>
  <c r="E74" i="57"/>
  <c r="C340" i="52"/>
  <c r="F74" i="57"/>
  <c r="C340" i="53"/>
  <c r="G74" i="57"/>
  <c r="C340" i="54"/>
  <c r="H74" i="57"/>
  <c r="I74" i="57"/>
  <c r="C341" i="49"/>
  <c r="C75" i="57"/>
  <c r="C341" i="50"/>
  <c r="D75" i="57"/>
  <c r="C341" i="51"/>
  <c r="E75" i="57"/>
  <c r="C341" i="52"/>
  <c r="F75" i="57"/>
  <c r="C341" i="53"/>
  <c r="G75" i="57"/>
  <c r="C341" i="54"/>
  <c r="H75" i="57"/>
  <c r="I75" i="57"/>
  <c r="C342" i="49"/>
  <c r="C76" i="57"/>
  <c r="C342" i="50"/>
  <c r="D76" i="57"/>
  <c r="C342" i="51"/>
  <c r="E76" i="57"/>
  <c r="C342" i="52"/>
  <c r="F76" i="57"/>
  <c r="C342" i="53"/>
  <c r="G76" i="57"/>
  <c r="C342" i="54"/>
  <c r="H76" i="57"/>
  <c r="I76" i="57"/>
  <c r="C343" i="49"/>
  <c r="C77" i="57"/>
  <c r="C343" i="50"/>
  <c r="D77" i="57"/>
  <c r="C343" i="51"/>
  <c r="E77" i="57"/>
  <c r="C343" i="52"/>
  <c r="F77" i="57"/>
  <c r="C343" i="53"/>
  <c r="G77" i="57"/>
  <c r="C343" i="54"/>
  <c r="H77" i="57"/>
  <c r="I77" i="57"/>
  <c r="C344" i="49"/>
  <c r="C78" i="57"/>
  <c r="C344" i="50"/>
  <c r="D78" i="57"/>
  <c r="C344" i="51"/>
  <c r="E78" i="57"/>
  <c r="C344" i="52"/>
  <c r="F78" i="57"/>
  <c r="C344" i="53"/>
  <c r="G78" i="57"/>
  <c r="C344" i="54"/>
  <c r="H78" i="57"/>
  <c r="I78" i="57"/>
  <c r="C345" i="49"/>
  <c r="C79" i="57"/>
  <c r="C345" i="50"/>
  <c r="D79" i="57"/>
  <c r="C345" i="51"/>
  <c r="E79" i="57"/>
  <c r="C345" i="52"/>
  <c r="F79" i="57"/>
  <c r="C345" i="53"/>
  <c r="G79" i="57"/>
  <c r="C345" i="54"/>
  <c r="H79" i="57"/>
  <c r="I79" i="57"/>
  <c r="C346" i="49"/>
  <c r="C80" i="57"/>
  <c r="C346" i="50"/>
  <c r="D80" i="57"/>
  <c r="C346" i="51"/>
  <c r="E80" i="57"/>
  <c r="C346" i="52"/>
  <c r="F80" i="57"/>
  <c r="C346" i="53"/>
  <c r="G80" i="57"/>
  <c r="C346" i="54"/>
  <c r="H80" i="57"/>
  <c r="I80" i="57"/>
  <c r="C347" i="49"/>
  <c r="C81" i="57"/>
  <c r="C347" i="50"/>
  <c r="D81" i="57"/>
  <c r="C347" i="51"/>
  <c r="E81" i="57"/>
  <c r="C347" i="52"/>
  <c r="F81" i="57"/>
  <c r="C347" i="53"/>
  <c r="G81" i="57"/>
  <c r="C347" i="54"/>
  <c r="H81" i="57"/>
  <c r="I81" i="57"/>
  <c r="C348" i="49"/>
  <c r="C82" i="57"/>
  <c r="C348" i="50"/>
  <c r="D82" i="57"/>
  <c r="C348" i="51"/>
  <c r="E82" i="57"/>
  <c r="C348" i="52"/>
  <c r="F82" i="57"/>
  <c r="C348" i="53"/>
  <c r="G82" i="57"/>
  <c r="C348" i="54"/>
  <c r="H82" i="57"/>
  <c r="I82" i="57"/>
  <c r="C349" i="49"/>
  <c r="C83" i="57"/>
  <c r="C349" i="50"/>
  <c r="D83" i="57"/>
  <c r="C349" i="51"/>
  <c r="E83" i="57"/>
  <c r="C349" i="52"/>
  <c r="F83" i="57"/>
  <c r="C349" i="53"/>
  <c r="G83" i="57"/>
  <c r="C349" i="54"/>
  <c r="H83" i="57"/>
  <c r="I83" i="57"/>
  <c r="C350" i="49"/>
  <c r="C84" i="57"/>
  <c r="C350" i="50"/>
  <c r="D84" i="57"/>
  <c r="C350" i="51"/>
  <c r="E84" i="57"/>
  <c r="C350" i="52"/>
  <c r="F84" i="57"/>
  <c r="C350" i="53"/>
  <c r="G84" i="57"/>
  <c r="C350" i="54"/>
  <c r="H84" i="57"/>
  <c r="I84" i="57"/>
  <c r="C351" i="49"/>
  <c r="C85" i="57"/>
  <c r="C351" i="50"/>
  <c r="D85" i="57"/>
  <c r="C351" i="51"/>
  <c r="E85" i="57"/>
  <c r="C351" i="52"/>
  <c r="F85" i="57"/>
  <c r="C351" i="53"/>
  <c r="G85" i="57"/>
  <c r="C351" i="54"/>
  <c r="H85" i="57"/>
  <c r="I85" i="57"/>
  <c r="C352" i="49"/>
  <c r="C86" i="57"/>
  <c r="C352" i="50"/>
  <c r="D86" i="57"/>
  <c r="C352" i="51"/>
  <c r="E86" i="57"/>
  <c r="C352" i="52"/>
  <c r="F86" i="57"/>
  <c r="C352" i="53"/>
  <c r="G86" i="57"/>
  <c r="C352" i="54"/>
  <c r="H86" i="57"/>
  <c r="I86" i="57"/>
  <c r="C353" i="49"/>
  <c r="C87" i="57"/>
  <c r="C353" i="50"/>
  <c r="D87" i="57"/>
  <c r="C353" i="51"/>
  <c r="E87" i="57"/>
  <c r="C353" i="52"/>
  <c r="F87" i="57"/>
  <c r="C353" i="53"/>
  <c r="G87" i="57"/>
  <c r="C353" i="54"/>
  <c r="H87" i="57"/>
  <c r="I87" i="57"/>
  <c r="C354" i="49"/>
  <c r="C88" i="57"/>
  <c r="C354" i="50"/>
  <c r="D88" i="57"/>
  <c r="C354" i="51"/>
  <c r="E88" i="57"/>
  <c r="C354" i="52"/>
  <c r="F88" i="57"/>
  <c r="C354" i="53"/>
  <c r="G88" i="57"/>
  <c r="C354" i="54"/>
  <c r="H88" i="57"/>
  <c r="I88" i="57"/>
  <c r="C355" i="49"/>
  <c r="C89" i="57"/>
  <c r="C355" i="50"/>
  <c r="D89" i="57"/>
  <c r="C355" i="51"/>
  <c r="E89" i="57"/>
  <c r="C355" i="52"/>
  <c r="F89" i="57"/>
  <c r="C355" i="53"/>
  <c r="G89" i="57"/>
  <c r="C355" i="54"/>
  <c r="H89" i="57"/>
  <c r="I89" i="57"/>
  <c r="C356" i="49"/>
  <c r="C90" i="57"/>
  <c r="C356" i="50"/>
  <c r="D90" i="57"/>
  <c r="C356" i="51"/>
  <c r="E90" i="57"/>
  <c r="C356" i="52"/>
  <c r="F90" i="57"/>
  <c r="C356" i="53"/>
  <c r="G90" i="57"/>
  <c r="C356" i="54"/>
  <c r="H90" i="57"/>
  <c r="I90" i="57"/>
  <c r="C326" i="49"/>
  <c r="C357" i="49"/>
  <c r="C91" i="57"/>
  <c r="C326" i="50"/>
  <c r="C357" i="50"/>
  <c r="D91" i="57"/>
  <c r="C326" i="51"/>
  <c r="C357" i="51"/>
  <c r="E91" i="57"/>
  <c r="C326" i="52"/>
  <c r="C357" i="52"/>
  <c r="F91" i="57"/>
  <c r="C326" i="53"/>
  <c r="C357" i="53"/>
  <c r="G91" i="57"/>
  <c r="C326" i="54"/>
  <c r="C357" i="54"/>
  <c r="H91" i="57"/>
  <c r="I91" i="57"/>
  <c r="I67" i="57"/>
  <c r="C333" i="54"/>
  <c r="H67" i="57"/>
  <c r="C333" i="53"/>
  <c r="G67" i="57"/>
  <c r="C333" i="52"/>
  <c r="F67" i="57"/>
  <c r="C333" i="51"/>
  <c r="E67" i="57"/>
  <c r="C333" i="50"/>
  <c r="D67" i="57"/>
  <c r="C333" i="49"/>
  <c r="C67" i="57"/>
  <c r="M38" i="57"/>
  <c r="N38" i="57"/>
  <c r="O38" i="57"/>
  <c r="P38" i="57"/>
  <c r="Q38" i="57"/>
  <c r="R38" i="57"/>
  <c r="J27" i="55"/>
  <c r="J334" i="55"/>
  <c r="S38" i="57"/>
  <c r="M39" i="57"/>
  <c r="N39" i="57"/>
  <c r="O39" i="57"/>
  <c r="P39" i="57"/>
  <c r="Q39" i="57"/>
  <c r="R39" i="57"/>
  <c r="J40" i="55"/>
  <c r="J335" i="55"/>
  <c r="S39" i="57"/>
  <c r="M40" i="57"/>
  <c r="N40" i="57"/>
  <c r="O40" i="57"/>
  <c r="P40" i="57"/>
  <c r="Q40" i="57"/>
  <c r="R40" i="57"/>
  <c r="J53" i="55"/>
  <c r="J336" i="55"/>
  <c r="S40" i="57"/>
  <c r="M41" i="57"/>
  <c r="N41" i="57"/>
  <c r="O41" i="57"/>
  <c r="P41" i="57"/>
  <c r="Q41" i="57"/>
  <c r="R41" i="57"/>
  <c r="J66" i="55"/>
  <c r="J337" i="55"/>
  <c r="S41" i="57"/>
  <c r="M42" i="57"/>
  <c r="N42" i="57"/>
  <c r="O42" i="57"/>
  <c r="P42" i="57"/>
  <c r="Q42" i="57"/>
  <c r="R42" i="57"/>
  <c r="J79" i="55"/>
  <c r="J338" i="55"/>
  <c r="S42" i="57"/>
  <c r="M43" i="57"/>
  <c r="N43" i="57"/>
  <c r="O43" i="57"/>
  <c r="P43" i="57"/>
  <c r="Q43" i="57"/>
  <c r="R43" i="57"/>
  <c r="S43" i="57"/>
  <c r="M44" i="57"/>
  <c r="N44" i="57"/>
  <c r="O44" i="57"/>
  <c r="P44" i="57"/>
  <c r="Q44" i="57"/>
  <c r="R44" i="57"/>
  <c r="J340" i="55"/>
  <c r="S44" i="57"/>
  <c r="M45" i="57"/>
  <c r="N45" i="57"/>
  <c r="O45" i="57"/>
  <c r="P45" i="57"/>
  <c r="Q45" i="57"/>
  <c r="R45" i="57"/>
  <c r="J118" i="55"/>
  <c r="J341" i="55"/>
  <c r="S45" i="57"/>
  <c r="M46" i="57"/>
  <c r="N46" i="57"/>
  <c r="O46" i="57"/>
  <c r="P46" i="57"/>
  <c r="Q46" i="57"/>
  <c r="R46" i="57"/>
  <c r="J131" i="55"/>
  <c r="J342" i="55"/>
  <c r="S46" i="57"/>
  <c r="M47" i="57"/>
  <c r="N47" i="57"/>
  <c r="O47" i="57"/>
  <c r="P47" i="57"/>
  <c r="Q47" i="57"/>
  <c r="R47" i="57"/>
  <c r="J144" i="55"/>
  <c r="J343" i="55"/>
  <c r="S47" i="57"/>
  <c r="M48" i="57"/>
  <c r="N48" i="57"/>
  <c r="O48" i="57"/>
  <c r="P48" i="57"/>
  <c r="Q48" i="57"/>
  <c r="R48" i="57"/>
  <c r="J157" i="55"/>
  <c r="J344" i="55"/>
  <c r="S48" i="57"/>
  <c r="M49" i="57"/>
  <c r="N49" i="57"/>
  <c r="O49" i="57"/>
  <c r="P49" i="57"/>
  <c r="Q49" i="57"/>
  <c r="R49" i="57"/>
  <c r="J170" i="55"/>
  <c r="J345" i="55"/>
  <c r="S49" i="57"/>
  <c r="M50" i="57"/>
  <c r="N50" i="57"/>
  <c r="O50" i="57"/>
  <c r="P50" i="57"/>
  <c r="Q50" i="57"/>
  <c r="R50" i="57"/>
  <c r="J183" i="55"/>
  <c r="J346" i="55"/>
  <c r="S50" i="57"/>
  <c r="M51" i="57"/>
  <c r="N51" i="57"/>
  <c r="O51" i="57"/>
  <c r="P51" i="57"/>
  <c r="Q51" i="57"/>
  <c r="R51" i="57"/>
  <c r="J196" i="55"/>
  <c r="J347" i="55"/>
  <c r="S51" i="57"/>
  <c r="M52" i="57"/>
  <c r="N52" i="57"/>
  <c r="O52" i="57"/>
  <c r="P52" i="57"/>
  <c r="Q52" i="57"/>
  <c r="R52" i="57"/>
  <c r="J209" i="55"/>
  <c r="J348" i="55"/>
  <c r="S52" i="57"/>
  <c r="M53" i="57"/>
  <c r="N53" i="57"/>
  <c r="O53" i="57"/>
  <c r="P53" i="57"/>
  <c r="Q53" i="57"/>
  <c r="R53" i="57"/>
  <c r="J222" i="55"/>
  <c r="J349" i="55"/>
  <c r="S53" i="57"/>
  <c r="M54" i="57"/>
  <c r="N54" i="57"/>
  <c r="O54" i="57"/>
  <c r="P54" i="57"/>
  <c r="Q54" i="57"/>
  <c r="R54" i="57"/>
  <c r="J235" i="55"/>
  <c r="J350" i="55"/>
  <c r="S54" i="57"/>
  <c r="M55" i="57"/>
  <c r="N55" i="57"/>
  <c r="O55" i="57"/>
  <c r="P55" i="57"/>
  <c r="Q55" i="57"/>
  <c r="R55" i="57"/>
  <c r="J248" i="55"/>
  <c r="J351" i="55"/>
  <c r="S55" i="57"/>
  <c r="M56" i="57"/>
  <c r="N56" i="57"/>
  <c r="O56" i="57"/>
  <c r="P56" i="57"/>
  <c r="Q56" i="57"/>
  <c r="R56" i="57"/>
  <c r="J261" i="55"/>
  <c r="J352" i="55"/>
  <c r="S56" i="57"/>
  <c r="M57" i="57"/>
  <c r="N57" i="57"/>
  <c r="O57" i="57"/>
  <c r="P57" i="57"/>
  <c r="Q57" i="57"/>
  <c r="R57" i="57"/>
  <c r="J274" i="55"/>
  <c r="J353" i="55"/>
  <c r="S57" i="57"/>
  <c r="M58" i="57"/>
  <c r="N58" i="57"/>
  <c r="O58" i="57"/>
  <c r="P58" i="57"/>
  <c r="Q58" i="57"/>
  <c r="R58" i="57"/>
  <c r="J287" i="55"/>
  <c r="J354" i="55"/>
  <c r="S58" i="57"/>
  <c r="M59" i="57"/>
  <c r="N59" i="57"/>
  <c r="O59" i="57"/>
  <c r="P59" i="57"/>
  <c r="Q59" i="57"/>
  <c r="R59" i="57"/>
  <c r="J300" i="55"/>
  <c r="J355" i="55"/>
  <c r="S59" i="57"/>
  <c r="M60" i="57"/>
  <c r="N60" i="57"/>
  <c r="O60" i="57"/>
  <c r="P60" i="57"/>
  <c r="Q60" i="57"/>
  <c r="R60" i="57"/>
  <c r="J313" i="55"/>
  <c r="J356" i="55"/>
  <c r="S60" i="57"/>
  <c r="M61" i="57"/>
  <c r="N61" i="57"/>
  <c r="O61" i="57"/>
  <c r="P61" i="57"/>
  <c r="Q61" i="57"/>
  <c r="R61" i="57"/>
  <c r="J326" i="55"/>
  <c r="J357" i="55"/>
  <c r="S61" i="57"/>
  <c r="J14" i="55"/>
  <c r="J333" i="55"/>
  <c r="S37" i="57"/>
  <c r="R37" i="57"/>
  <c r="Q37" i="57"/>
  <c r="P37" i="57"/>
  <c r="O37" i="57"/>
  <c r="N37" i="57"/>
  <c r="M37" i="57"/>
  <c r="B27" i="49"/>
  <c r="B334" i="49"/>
  <c r="C38" i="57"/>
  <c r="B27" i="50"/>
  <c r="B334" i="50"/>
  <c r="D38" i="57"/>
  <c r="B27" i="51"/>
  <c r="B334" i="51"/>
  <c r="E38" i="57"/>
  <c r="B27" i="52"/>
  <c r="B334" i="52"/>
  <c r="F38" i="57"/>
  <c r="B27" i="53"/>
  <c r="B334" i="53"/>
  <c r="G38" i="57"/>
  <c r="B27" i="54"/>
  <c r="B334" i="54"/>
  <c r="H38" i="57"/>
  <c r="I38" i="57"/>
  <c r="C39" i="57"/>
  <c r="D39" i="57"/>
  <c r="E39" i="57"/>
  <c r="F39" i="57"/>
  <c r="G39" i="57"/>
  <c r="H39" i="57"/>
  <c r="I39" i="57"/>
  <c r="B336" i="49"/>
  <c r="C40" i="57"/>
  <c r="B336" i="50"/>
  <c r="D40" i="57"/>
  <c r="B336" i="51"/>
  <c r="E40" i="57"/>
  <c r="B336" i="52"/>
  <c r="F40" i="57"/>
  <c r="B336" i="53"/>
  <c r="G40" i="57"/>
  <c r="B336" i="54"/>
  <c r="H40" i="57"/>
  <c r="I40" i="57"/>
  <c r="B337" i="49"/>
  <c r="C41" i="57"/>
  <c r="B337" i="50"/>
  <c r="D41" i="57"/>
  <c r="B337" i="51"/>
  <c r="E41" i="57"/>
  <c r="B337" i="52"/>
  <c r="F41" i="57"/>
  <c r="B337" i="53"/>
  <c r="G41" i="57"/>
  <c r="B337" i="54"/>
  <c r="H41" i="57"/>
  <c r="I41" i="57"/>
  <c r="B338" i="49"/>
  <c r="C42" i="57"/>
  <c r="B338" i="50"/>
  <c r="D42" i="57"/>
  <c r="B338" i="51"/>
  <c r="E42" i="57"/>
  <c r="B338" i="52"/>
  <c r="F42" i="57"/>
  <c r="B338" i="53"/>
  <c r="G42" i="57"/>
  <c r="B338" i="54"/>
  <c r="H42" i="57"/>
  <c r="I42" i="57"/>
  <c r="C43" i="57"/>
  <c r="D43" i="57"/>
  <c r="E43" i="57"/>
  <c r="F43" i="57"/>
  <c r="G43" i="57"/>
  <c r="H43" i="57"/>
  <c r="I43" i="57"/>
  <c r="B340" i="49"/>
  <c r="C44" i="57"/>
  <c r="B340" i="50"/>
  <c r="D44" i="57"/>
  <c r="B340" i="51"/>
  <c r="E44" i="57"/>
  <c r="B340" i="52"/>
  <c r="F44" i="57"/>
  <c r="B340" i="53"/>
  <c r="G44" i="57"/>
  <c r="B340" i="54"/>
  <c r="H44" i="57"/>
  <c r="I44" i="57"/>
  <c r="B341" i="49"/>
  <c r="C45" i="57"/>
  <c r="B341" i="50"/>
  <c r="D45" i="57"/>
  <c r="B341" i="51"/>
  <c r="E45" i="57"/>
  <c r="B341" i="52"/>
  <c r="F45" i="57"/>
  <c r="B341" i="53"/>
  <c r="G45" i="57"/>
  <c r="B341" i="54"/>
  <c r="H45" i="57"/>
  <c r="I45" i="57"/>
  <c r="B342" i="49"/>
  <c r="C46" i="57"/>
  <c r="B342" i="50"/>
  <c r="D46" i="57"/>
  <c r="B342" i="51"/>
  <c r="E46" i="57"/>
  <c r="B342" i="52"/>
  <c r="F46" i="57"/>
  <c r="B342" i="53"/>
  <c r="G46" i="57"/>
  <c r="B342" i="54"/>
  <c r="H46" i="57"/>
  <c r="I46" i="57"/>
  <c r="B343" i="49"/>
  <c r="C47" i="57"/>
  <c r="B343" i="50"/>
  <c r="D47" i="57"/>
  <c r="B343" i="51"/>
  <c r="E47" i="57"/>
  <c r="B343" i="52"/>
  <c r="F47" i="57"/>
  <c r="B343" i="53"/>
  <c r="G47" i="57"/>
  <c r="B343" i="54"/>
  <c r="H47" i="57"/>
  <c r="I47" i="57"/>
  <c r="B344" i="49"/>
  <c r="C48" i="57"/>
  <c r="B344" i="50"/>
  <c r="D48" i="57"/>
  <c r="B344" i="51"/>
  <c r="E48" i="57"/>
  <c r="B344" i="52"/>
  <c r="F48" i="57"/>
  <c r="B344" i="53"/>
  <c r="G48" i="57"/>
  <c r="B344" i="54"/>
  <c r="H48" i="57"/>
  <c r="I48" i="57"/>
  <c r="B345" i="49"/>
  <c r="C49" i="57"/>
  <c r="B345" i="50"/>
  <c r="D49" i="57"/>
  <c r="B345" i="51"/>
  <c r="E49" i="57"/>
  <c r="B345" i="52"/>
  <c r="F49" i="57"/>
  <c r="B345" i="53"/>
  <c r="G49" i="57"/>
  <c r="B345" i="54"/>
  <c r="H49" i="57"/>
  <c r="I49" i="57"/>
  <c r="B346" i="49"/>
  <c r="C50" i="57"/>
  <c r="B346" i="50"/>
  <c r="D50" i="57"/>
  <c r="B346" i="51"/>
  <c r="E50" i="57"/>
  <c r="B346" i="52"/>
  <c r="F50" i="57"/>
  <c r="B346" i="53"/>
  <c r="G50" i="57"/>
  <c r="B346" i="54"/>
  <c r="H50" i="57"/>
  <c r="I50" i="57"/>
  <c r="B347" i="49"/>
  <c r="C51" i="57"/>
  <c r="B347" i="50"/>
  <c r="D51" i="57"/>
  <c r="B347" i="51"/>
  <c r="E51" i="57"/>
  <c r="B347" i="52"/>
  <c r="F51" i="57"/>
  <c r="B347" i="53"/>
  <c r="G51" i="57"/>
  <c r="B347" i="54"/>
  <c r="H51" i="57"/>
  <c r="I51" i="57"/>
  <c r="B348" i="49"/>
  <c r="C52" i="57"/>
  <c r="B348" i="50"/>
  <c r="D52" i="57"/>
  <c r="B348" i="51"/>
  <c r="E52" i="57"/>
  <c r="B348" i="52"/>
  <c r="F52" i="57"/>
  <c r="B348" i="53"/>
  <c r="G52" i="57"/>
  <c r="B348" i="54"/>
  <c r="H52" i="57"/>
  <c r="I52" i="57"/>
  <c r="B349" i="49"/>
  <c r="C53" i="57"/>
  <c r="B349" i="50"/>
  <c r="D53" i="57"/>
  <c r="B349" i="51"/>
  <c r="E53" i="57"/>
  <c r="B349" i="52"/>
  <c r="F53" i="57"/>
  <c r="B349" i="53"/>
  <c r="G53" i="57"/>
  <c r="B349" i="54"/>
  <c r="H53" i="57"/>
  <c r="I53" i="57"/>
  <c r="B350" i="49"/>
  <c r="C54" i="57"/>
  <c r="B350" i="50"/>
  <c r="D54" i="57"/>
  <c r="B350" i="51"/>
  <c r="E54" i="57"/>
  <c r="B350" i="52"/>
  <c r="F54" i="57"/>
  <c r="B350" i="53"/>
  <c r="G54" i="57"/>
  <c r="B350" i="54"/>
  <c r="H54" i="57"/>
  <c r="I54" i="57"/>
  <c r="B351" i="49"/>
  <c r="C55" i="57"/>
  <c r="B351" i="50"/>
  <c r="D55" i="57"/>
  <c r="B351" i="51"/>
  <c r="E55" i="57"/>
  <c r="B351" i="52"/>
  <c r="F55" i="57"/>
  <c r="B351" i="53"/>
  <c r="G55" i="57"/>
  <c r="B351" i="54"/>
  <c r="H55" i="57"/>
  <c r="I55" i="57"/>
  <c r="B352" i="49"/>
  <c r="C56" i="57"/>
  <c r="B352" i="50"/>
  <c r="D56" i="57"/>
  <c r="B352" i="51"/>
  <c r="E56" i="57"/>
  <c r="B352" i="52"/>
  <c r="F56" i="57"/>
  <c r="B352" i="53"/>
  <c r="G56" i="57"/>
  <c r="B352" i="54"/>
  <c r="H56" i="57"/>
  <c r="I56" i="57"/>
  <c r="B353" i="49"/>
  <c r="C57" i="57"/>
  <c r="B353" i="50"/>
  <c r="D57" i="57"/>
  <c r="B353" i="51"/>
  <c r="E57" i="57"/>
  <c r="B353" i="52"/>
  <c r="F57" i="57"/>
  <c r="B353" i="53"/>
  <c r="G57" i="57"/>
  <c r="B353" i="54"/>
  <c r="H57" i="57"/>
  <c r="I57" i="57"/>
  <c r="B354" i="49"/>
  <c r="C58" i="57"/>
  <c r="B354" i="50"/>
  <c r="D58" i="57"/>
  <c r="B354" i="51"/>
  <c r="E58" i="57"/>
  <c r="B354" i="52"/>
  <c r="F58" i="57"/>
  <c r="B354" i="53"/>
  <c r="G58" i="57"/>
  <c r="B354" i="54"/>
  <c r="H58" i="57"/>
  <c r="I58" i="57"/>
  <c r="B355" i="49"/>
  <c r="C59" i="57"/>
  <c r="B355" i="50"/>
  <c r="D59" i="57"/>
  <c r="B355" i="51"/>
  <c r="E59" i="57"/>
  <c r="B355" i="52"/>
  <c r="F59" i="57"/>
  <c r="B355" i="53"/>
  <c r="G59" i="57"/>
  <c r="B355" i="54"/>
  <c r="H59" i="57"/>
  <c r="I59" i="57"/>
  <c r="B356" i="49"/>
  <c r="C60" i="57"/>
  <c r="B356" i="50"/>
  <c r="D60" i="57"/>
  <c r="B356" i="51"/>
  <c r="E60" i="57"/>
  <c r="B356" i="52"/>
  <c r="F60" i="57"/>
  <c r="B356" i="53"/>
  <c r="G60" i="57"/>
  <c r="B356" i="54"/>
  <c r="H60" i="57"/>
  <c r="I60" i="57"/>
  <c r="B326" i="49"/>
  <c r="B357" i="49"/>
  <c r="C61" i="57"/>
  <c r="B326" i="50"/>
  <c r="B357" i="50"/>
  <c r="D61" i="57"/>
  <c r="B326" i="51"/>
  <c r="B357" i="51"/>
  <c r="E61" i="57"/>
  <c r="B326" i="52"/>
  <c r="B357" i="52"/>
  <c r="F61" i="57"/>
  <c r="B326" i="53"/>
  <c r="B357" i="53"/>
  <c r="G61" i="57"/>
  <c r="B326" i="54"/>
  <c r="B357" i="54"/>
  <c r="H61" i="57"/>
  <c r="I61" i="57"/>
  <c r="I37" i="57"/>
  <c r="B333" i="54"/>
  <c r="H37" i="57"/>
  <c r="B333" i="53"/>
  <c r="G37" i="57"/>
  <c r="B333" i="52"/>
  <c r="F37" i="57"/>
  <c r="B333" i="51"/>
  <c r="E37" i="57"/>
  <c r="B333" i="50"/>
  <c r="D37" i="57"/>
  <c r="B333" i="49"/>
  <c r="C37" i="57"/>
  <c r="I211" i="57"/>
  <c r="H211" i="57"/>
  <c r="G211" i="57"/>
  <c r="F211" i="57"/>
  <c r="E211" i="57"/>
  <c r="D211" i="57"/>
  <c r="C211" i="57"/>
  <c r="I210" i="57"/>
  <c r="H210" i="57"/>
  <c r="G210" i="57"/>
  <c r="F210" i="57"/>
  <c r="E210" i="57"/>
  <c r="D210" i="57"/>
  <c r="C210" i="57"/>
  <c r="I209" i="57"/>
  <c r="H209" i="57"/>
  <c r="G209" i="57"/>
  <c r="F209" i="57"/>
  <c r="E209" i="57"/>
  <c r="D209" i="57"/>
  <c r="C209" i="57"/>
  <c r="I208" i="57"/>
  <c r="H208" i="57"/>
  <c r="G208" i="57"/>
  <c r="F208" i="57"/>
  <c r="E208" i="57"/>
  <c r="D208" i="57"/>
  <c r="C208" i="57"/>
  <c r="I207" i="57"/>
  <c r="H207" i="57"/>
  <c r="G207" i="57"/>
  <c r="F207" i="57"/>
  <c r="E207" i="57"/>
  <c r="D207" i="57"/>
  <c r="C207" i="57"/>
  <c r="I206" i="57"/>
  <c r="H206" i="57"/>
  <c r="G206" i="57"/>
  <c r="F206" i="57"/>
  <c r="E206" i="57"/>
  <c r="D206" i="57"/>
  <c r="C206" i="57"/>
  <c r="I205" i="57"/>
  <c r="H205" i="57"/>
  <c r="G205" i="57"/>
  <c r="F205" i="57"/>
  <c r="E205" i="57"/>
  <c r="D205" i="57"/>
  <c r="C205" i="57"/>
  <c r="I204" i="57"/>
  <c r="H204" i="57"/>
  <c r="G204" i="57"/>
  <c r="F204" i="57"/>
  <c r="E204" i="57"/>
  <c r="D204" i="57"/>
  <c r="C204" i="57"/>
  <c r="I203" i="57"/>
  <c r="H203" i="57"/>
  <c r="G203" i="57"/>
  <c r="F203" i="57"/>
  <c r="E203" i="57"/>
  <c r="D203" i="57"/>
  <c r="C203" i="57"/>
  <c r="I202" i="57"/>
  <c r="H202" i="57"/>
  <c r="G202" i="57"/>
  <c r="F202" i="57"/>
  <c r="E202" i="57"/>
  <c r="D202" i="57"/>
  <c r="C202" i="57"/>
  <c r="I201" i="57"/>
  <c r="H201" i="57"/>
  <c r="G201" i="57"/>
  <c r="F201" i="57"/>
  <c r="E201" i="57"/>
  <c r="D201" i="57"/>
  <c r="C201" i="57"/>
  <c r="I200" i="57"/>
  <c r="H200" i="57"/>
  <c r="G200" i="57"/>
  <c r="F200" i="57"/>
  <c r="E200" i="57"/>
  <c r="D200" i="57"/>
  <c r="C200" i="57"/>
  <c r="I199" i="57"/>
  <c r="H199" i="57"/>
  <c r="G199" i="57"/>
  <c r="F199" i="57"/>
  <c r="E199" i="57"/>
  <c r="D199" i="57"/>
  <c r="C199" i="57"/>
  <c r="I198" i="57"/>
  <c r="H198" i="57"/>
  <c r="G198" i="57"/>
  <c r="F198" i="57"/>
  <c r="E198" i="57"/>
  <c r="D198" i="57"/>
  <c r="C198" i="57"/>
  <c r="I197" i="57"/>
  <c r="H197" i="57"/>
  <c r="G197" i="57"/>
  <c r="F197" i="57"/>
  <c r="E197" i="57"/>
  <c r="D197" i="57"/>
  <c r="C197" i="57"/>
  <c r="I196" i="57"/>
  <c r="H196" i="57"/>
  <c r="G196" i="57"/>
  <c r="F196" i="57"/>
  <c r="E196" i="57"/>
  <c r="D196" i="57"/>
  <c r="C196" i="57"/>
  <c r="I195" i="57"/>
  <c r="H195" i="57"/>
  <c r="G195" i="57"/>
  <c r="F195" i="57"/>
  <c r="E195" i="57"/>
  <c r="D195" i="57"/>
  <c r="C195" i="57"/>
  <c r="I194" i="57"/>
  <c r="H194" i="57"/>
  <c r="G194" i="57"/>
  <c r="F194" i="57"/>
  <c r="E194" i="57"/>
  <c r="D194" i="57"/>
  <c r="C194" i="57"/>
  <c r="I193" i="57"/>
  <c r="H193" i="57"/>
  <c r="G193" i="57"/>
  <c r="F193" i="57"/>
  <c r="E193" i="57"/>
  <c r="D193" i="57"/>
  <c r="C193" i="57"/>
  <c r="I192" i="57"/>
  <c r="H192" i="57"/>
  <c r="G192" i="57"/>
  <c r="F192" i="57"/>
  <c r="E192" i="57"/>
  <c r="D192" i="57"/>
  <c r="C192" i="57"/>
  <c r="I191" i="57"/>
  <c r="H191" i="57"/>
  <c r="G191" i="57"/>
  <c r="F191" i="57"/>
  <c r="E191" i="57"/>
  <c r="D191" i="57"/>
  <c r="C191" i="57"/>
  <c r="I190" i="57"/>
  <c r="H190" i="57"/>
  <c r="G190" i="57"/>
  <c r="F190" i="57"/>
  <c r="E190" i="57"/>
  <c r="D190" i="57"/>
  <c r="C190" i="57"/>
  <c r="I189" i="57"/>
  <c r="H189" i="57"/>
  <c r="G189" i="57"/>
  <c r="F189" i="57"/>
  <c r="E189" i="57"/>
  <c r="D189" i="57"/>
  <c r="C189" i="57"/>
  <c r="I188" i="57"/>
  <c r="H188" i="57"/>
  <c r="G188" i="57"/>
  <c r="F188" i="57"/>
  <c r="E188" i="57"/>
  <c r="D188" i="57"/>
  <c r="C188" i="57"/>
  <c r="I187" i="57"/>
  <c r="H187" i="57"/>
  <c r="G187" i="57"/>
  <c r="F187" i="57"/>
  <c r="E187" i="57"/>
  <c r="D187" i="57"/>
  <c r="C187" i="57"/>
  <c r="S31" i="57"/>
  <c r="R31" i="57"/>
  <c r="Q31" i="57"/>
  <c r="P31" i="57"/>
  <c r="O31" i="57"/>
  <c r="N31" i="57"/>
  <c r="M31" i="57"/>
  <c r="I31" i="57"/>
  <c r="H31" i="57"/>
  <c r="G31" i="57"/>
  <c r="F31" i="57"/>
  <c r="E31" i="57"/>
  <c r="D31" i="57"/>
  <c r="C31" i="57"/>
  <c r="S30" i="57"/>
  <c r="R30" i="57"/>
  <c r="Q30" i="57"/>
  <c r="P30" i="57"/>
  <c r="O30" i="57"/>
  <c r="N30" i="57"/>
  <c r="M30" i="57"/>
  <c r="I30" i="57"/>
  <c r="H30" i="57"/>
  <c r="G30" i="57"/>
  <c r="F30" i="57"/>
  <c r="E30" i="57"/>
  <c r="D30" i="57"/>
  <c r="C30" i="57"/>
  <c r="S29" i="57"/>
  <c r="R29" i="57"/>
  <c r="Q29" i="57"/>
  <c r="P29" i="57"/>
  <c r="O29" i="57"/>
  <c r="N29" i="57"/>
  <c r="M29" i="57"/>
  <c r="I29" i="57"/>
  <c r="H29" i="57"/>
  <c r="G29" i="57"/>
  <c r="F29" i="57"/>
  <c r="E29" i="57"/>
  <c r="D29" i="57"/>
  <c r="C29" i="57"/>
  <c r="S28" i="57"/>
  <c r="R28" i="57"/>
  <c r="Q28" i="57"/>
  <c r="P28" i="57"/>
  <c r="O28" i="57"/>
  <c r="N28" i="57"/>
  <c r="M28" i="57"/>
  <c r="I28" i="57"/>
  <c r="H28" i="57"/>
  <c r="G28" i="57"/>
  <c r="F28" i="57"/>
  <c r="E28" i="57"/>
  <c r="D28" i="57"/>
  <c r="C28" i="57"/>
  <c r="S27" i="57"/>
  <c r="R27" i="57"/>
  <c r="Q27" i="57"/>
  <c r="P27" i="57"/>
  <c r="O27" i="57"/>
  <c r="N27" i="57"/>
  <c r="M27" i="57"/>
  <c r="I27" i="57"/>
  <c r="H27" i="57"/>
  <c r="G27" i="57"/>
  <c r="F27" i="57"/>
  <c r="E27" i="57"/>
  <c r="D27" i="57"/>
  <c r="C27" i="57"/>
  <c r="S26" i="57"/>
  <c r="R26" i="57"/>
  <c r="Q26" i="57"/>
  <c r="P26" i="57"/>
  <c r="O26" i="57"/>
  <c r="N26" i="57"/>
  <c r="M26" i="57"/>
  <c r="I26" i="57"/>
  <c r="H26" i="57"/>
  <c r="G26" i="57"/>
  <c r="F26" i="57"/>
  <c r="E26" i="57"/>
  <c r="D26" i="57"/>
  <c r="C26" i="57"/>
  <c r="S25" i="57"/>
  <c r="R25" i="57"/>
  <c r="Q25" i="57"/>
  <c r="P25" i="57"/>
  <c r="O25" i="57"/>
  <c r="N25" i="57"/>
  <c r="M25" i="57"/>
  <c r="I25" i="57"/>
  <c r="H25" i="57"/>
  <c r="G25" i="57"/>
  <c r="F25" i="57"/>
  <c r="E25" i="57"/>
  <c r="D25" i="57"/>
  <c r="C25" i="57"/>
  <c r="S24" i="57"/>
  <c r="R24" i="57"/>
  <c r="Q24" i="57"/>
  <c r="P24" i="57"/>
  <c r="O24" i="57"/>
  <c r="N24" i="57"/>
  <c r="M24" i="57"/>
  <c r="I24" i="57"/>
  <c r="H24" i="57"/>
  <c r="G24" i="57"/>
  <c r="F24" i="57"/>
  <c r="E24" i="57"/>
  <c r="D24" i="57"/>
  <c r="C24" i="57"/>
  <c r="S23" i="57"/>
  <c r="R23" i="57"/>
  <c r="Q23" i="57"/>
  <c r="P23" i="57"/>
  <c r="O23" i="57"/>
  <c r="N23" i="57"/>
  <c r="M23" i="57"/>
  <c r="I23" i="57"/>
  <c r="H23" i="57"/>
  <c r="G23" i="57"/>
  <c r="F23" i="57"/>
  <c r="E23" i="57"/>
  <c r="D23" i="57"/>
  <c r="C23" i="57"/>
  <c r="S22" i="57"/>
  <c r="R22" i="57"/>
  <c r="Q22" i="57"/>
  <c r="P22" i="57"/>
  <c r="O22" i="57"/>
  <c r="N22" i="57"/>
  <c r="M22" i="57"/>
  <c r="I22" i="57"/>
  <c r="H22" i="57"/>
  <c r="G22" i="57"/>
  <c r="F22" i="57"/>
  <c r="E22" i="57"/>
  <c r="D22" i="57"/>
  <c r="C22" i="57"/>
  <c r="S21" i="57"/>
  <c r="R21" i="57"/>
  <c r="Q21" i="57"/>
  <c r="P21" i="57"/>
  <c r="O21" i="57"/>
  <c r="N21" i="57"/>
  <c r="M21" i="57"/>
  <c r="I21" i="57"/>
  <c r="H21" i="57"/>
  <c r="G21" i="57"/>
  <c r="F21" i="57"/>
  <c r="E21" i="57"/>
  <c r="D21" i="57"/>
  <c r="C21" i="57"/>
  <c r="S20" i="57"/>
  <c r="R20" i="57"/>
  <c r="Q20" i="57"/>
  <c r="P20" i="57"/>
  <c r="O20" i="57"/>
  <c r="N20" i="57"/>
  <c r="M20" i="57"/>
  <c r="I20" i="57"/>
  <c r="H20" i="57"/>
  <c r="G20" i="57"/>
  <c r="F20" i="57"/>
  <c r="E20" i="57"/>
  <c r="D20" i="57"/>
  <c r="C20" i="57"/>
  <c r="S19" i="57"/>
  <c r="R19" i="57"/>
  <c r="Q19" i="57"/>
  <c r="P19" i="57"/>
  <c r="O19" i="57"/>
  <c r="N19" i="57"/>
  <c r="M19" i="57"/>
  <c r="I19" i="57"/>
  <c r="H19" i="57"/>
  <c r="G19" i="57"/>
  <c r="F19" i="57"/>
  <c r="E19" i="57"/>
  <c r="D19" i="57"/>
  <c r="C19" i="57"/>
  <c r="S18" i="57"/>
  <c r="R18" i="57"/>
  <c r="Q18" i="57"/>
  <c r="P18" i="57"/>
  <c r="O18" i="57"/>
  <c r="N18" i="57"/>
  <c r="M18" i="57"/>
  <c r="I18" i="57"/>
  <c r="H18" i="57"/>
  <c r="G18" i="57"/>
  <c r="F18" i="57"/>
  <c r="E18" i="57"/>
  <c r="D18" i="57"/>
  <c r="C18" i="57"/>
  <c r="S17" i="57"/>
  <c r="R17" i="57"/>
  <c r="Q17" i="57"/>
  <c r="P17" i="57"/>
  <c r="O17" i="57"/>
  <c r="N17" i="57"/>
  <c r="M17" i="57"/>
  <c r="I17" i="57"/>
  <c r="H17" i="57"/>
  <c r="G17" i="57"/>
  <c r="F17" i="57"/>
  <c r="E17" i="57"/>
  <c r="D17" i="57"/>
  <c r="C17" i="57"/>
  <c r="S16" i="57"/>
  <c r="R16" i="57"/>
  <c r="Q16" i="57"/>
  <c r="P16" i="57"/>
  <c r="O16" i="57"/>
  <c r="N16" i="57"/>
  <c r="M16" i="57"/>
  <c r="I16" i="57"/>
  <c r="H16" i="57"/>
  <c r="G16" i="57"/>
  <c r="F16" i="57"/>
  <c r="E16" i="57"/>
  <c r="D16" i="57"/>
  <c r="C16" i="57"/>
  <c r="S15" i="57"/>
  <c r="R15" i="57"/>
  <c r="Q15" i="57"/>
  <c r="P15" i="57"/>
  <c r="O15" i="57"/>
  <c r="N15" i="57"/>
  <c r="M15" i="57"/>
  <c r="I15" i="57"/>
  <c r="H15" i="57"/>
  <c r="G15" i="57"/>
  <c r="F15" i="57"/>
  <c r="E15" i="57"/>
  <c r="D15" i="57"/>
  <c r="C15" i="57"/>
  <c r="S14" i="57"/>
  <c r="R14" i="57"/>
  <c r="Q14" i="57"/>
  <c r="P14" i="57"/>
  <c r="O14" i="57"/>
  <c r="N14" i="57"/>
  <c r="M14" i="57"/>
  <c r="I14" i="57"/>
  <c r="H14" i="57"/>
  <c r="G14" i="57"/>
  <c r="F14" i="57"/>
  <c r="E14" i="57"/>
  <c r="D14" i="57"/>
  <c r="C14" i="57"/>
  <c r="S13" i="57"/>
  <c r="R13" i="57"/>
  <c r="Q13" i="57"/>
  <c r="P13" i="57"/>
  <c r="O13" i="57"/>
  <c r="N13" i="57"/>
  <c r="M13" i="57"/>
  <c r="H13" i="57"/>
  <c r="G13" i="57"/>
  <c r="F13" i="57"/>
  <c r="E13" i="57"/>
  <c r="D13" i="57"/>
  <c r="C13" i="57"/>
  <c r="S12" i="57"/>
  <c r="R12" i="57"/>
  <c r="Q12" i="57"/>
  <c r="P12" i="57"/>
  <c r="O12" i="57"/>
  <c r="N12" i="57"/>
  <c r="M12" i="57"/>
  <c r="I12" i="57"/>
  <c r="H12" i="57"/>
  <c r="G12" i="57"/>
  <c r="F12" i="57"/>
  <c r="E12" i="57"/>
  <c r="D12" i="57"/>
  <c r="C12" i="57"/>
  <c r="S11" i="57"/>
  <c r="R11" i="57"/>
  <c r="Q11" i="57"/>
  <c r="P11" i="57"/>
  <c r="O11" i="57"/>
  <c r="N11" i="57"/>
  <c r="M11" i="57"/>
  <c r="I11" i="57"/>
  <c r="H11" i="57"/>
  <c r="G11" i="57"/>
  <c r="F11" i="57"/>
  <c r="E11" i="57"/>
  <c r="D11" i="57"/>
  <c r="C11" i="57"/>
  <c r="S10" i="57"/>
  <c r="R10" i="57"/>
  <c r="Q10" i="57"/>
  <c r="P10" i="57"/>
  <c r="O10" i="57"/>
  <c r="N10" i="57"/>
  <c r="M10" i="57"/>
  <c r="I10" i="57"/>
  <c r="H10" i="57"/>
  <c r="G10" i="57"/>
  <c r="F10" i="57"/>
  <c r="E10" i="57"/>
  <c r="D10" i="57"/>
  <c r="C10" i="57"/>
  <c r="S9" i="57"/>
  <c r="R9" i="57"/>
  <c r="Q9" i="57"/>
  <c r="P9" i="57"/>
  <c r="O9" i="57"/>
  <c r="N9" i="57"/>
  <c r="M9" i="57"/>
  <c r="I9" i="57"/>
  <c r="H9" i="57"/>
  <c r="G9" i="57"/>
  <c r="F9" i="57"/>
  <c r="E9" i="57"/>
  <c r="D9" i="57"/>
  <c r="C9" i="57"/>
  <c r="S8" i="57"/>
  <c r="R8" i="57"/>
  <c r="Q8" i="57"/>
  <c r="P8" i="57"/>
  <c r="O8" i="57"/>
  <c r="N8" i="57"/>
  <c r="M8" i="57"/>
  <c r="I8" i="57"/>
  <c r="H8" i="57"/>
  <c r="G8" i="57"/>
  <c r="F8" i="57"/>
  <c r="E8" i="57"/>
  <c r="D8" i="57"/>
  <c r="C8" i="57"/>
  <c r="S7" i="57"/>
  <c r="R7" i="57"/>
  <c r="Q7" i="57"/>
  <c r="P7" i="57"/>
  <c r="O7" i="57"/>
  <c r="N7" i="57"/>
  <c r="M7" i="57"/>
  <c r="I7" i="57"/>
  <c r="H7" i="57"/>
  <c r="G7" i="57"/>
  <c r="F7" i="57"/>
  <c r="E7" i="57"/>
  <c r="D7" i="57"/>
  <c r="C7" i="57"/>
  <c r="M98" i="56"/>
  <c r="N98" i="56"/>
  <c r="O98" i="56"/>
  <c r="P98" i="56"/>
  <c r="Q98" i="56"/>
  <c r="R98" i="56"/>
  <c r="S98" i="56"/>
  <c r="M99" i="56"/>
  <c r="N99" i="56"/>
  <c r="O99" i="56"/>
  <c r="P99" i="56"/>
  <c r="Q99" i="56"/>
  <c r="R99" i="56"/>
  <c r="S99" i="56"/>
  <c r="M100" i="56"/>
  <c r="N100" i="56"/>
  <c r="O100" i="56"/>
  <c r="P100" i="56"/>
  <c r="Q100" i="56"/>
  <c r="R100" i="56"/>
  <c r="S100" i="56"/>
  <c r="M101" i="56"/>
  <c r="N101" i="56"/>
  <c r="O101" i="56"/>
  <c r="P101" i="56"/>
  <c r="Q101" i="56"/>
  <c r="R101" i="56"/>
  <c r="S101" i="56"/>
  <c r="M102" i="56"/>
  <c r="N102" i="56"/>
  <c r="O102" i="56"/>
  <c r="P102" i="56"/>
  <c r="Q102" i="56"/>
  <c r="R102" i="56"/>
  <c r="S102" i="56"/>
  <c r="M103" i="56"/>
  <c r="N103" i="56"/>
  <c r="O103" i="56"/>
  <c r="P103" i="56"/>
  <c r="Q103" i="56"/>
  <c r="R103" i="56"/>
  <c r="S103" i="56"/>
  <c r="M104" i="56"/>
  <c r="N104" i="56"/>
  <c r="O104" i="56"/>
  <c r="P104" i="56"/>
  <c r="Q104" i="56"/>
  <c r="R104" i="56"/>
  <c r="S104" i="56"/>
  <c r="M105" i="56"/>
  <c r="N105" i="56"/>
  <c r="O105" i="56"/>
  <c r="P105" i="56"/>
  <c r="Q105" i="56"/>
  <c r="R105" i="56"/>
  <c r="S105" i="56"/>
  <c r="M106" i="56"/>
  <c r="N106" i="56"/>
  <c r="O106" i="56"/>
  <c r="P106" i="56"/>
  <c r="Q106" i="56"/>
  <c r="R106" i="56"/>
  <c r="S106" i="56"/>
  <c r="M107" i="56"/>
  <c r="N107" i="56"/>
  <c r="O107" i="56"/>
  <c r="P107" i="56"/>
  <c r="Q107" i="56"/>
  <c r="R107" i="56"/>
  <c r="S107" i="56"/>
  <c r="M108" i="56"/>
  <c r="N108" i="56"/>
  <c r="O108" i="56"/>
  <c r="P108" i="56"/>
  <c r="Q108" i="56"/>
  <c r="R108" i="56"/>
  <c r="S108" i="56"/>
  <c r="M109" i="56"/>
  <c r="N109" i="56"/>
  <c r="O109" i="56"/>
  <c r="P109" i="56"/>
  <c r="Q109" i="56"/>
  <c r="R109" i="56"/>
  <c r="S109" i="56"/>
  <c r="M110" i="56"/>
  <c r="N110" i="56"/>
  <c r="O110" i="56"/>
  <c r="P110" i="56"/>
  <c r="Q110" i="56"/>
  <c r="R110" i="56"/>
  <c r="S110" i="56"/>
  <c r="M111" i="56"/>
  <c r="N111" i="56"/>
  <c r="O111" i="56"/>
  <c r="P111" i="56"/>
  <c r="Q111" i="56"/>
  <c r="R111" i="56"/>
  <c r="S111" i="56"/>
  <c r="M112" i="56"/>
  <c r="N112" i="56"/>
  <c r="O112" i="56"/>
  <c r="P112" i="56"/>
  <c r="Q112" i="56"/>
  <c r="R112" i="56"/>
  <c r="S112" i="56"/>
  <c r="M113" i="56"/>
  <c r="N113" i="56"/>
  <c r="O113" i="56"/>
  <c r="P113" i="56"/>
  <c r="Q113" i="56"/>
  <c r="R113" i="56"/>
  <c r="S113" i="56"/>
  <c r="M114" i="56"/>
  <c r="N114" i="56"/>
  <c r="O114" i="56"/>
  <c r="P114" i="56"/>
  <c r="Q114" i="56"/>
  <c r="R114" i="56"/>
  <c r="S114" i="56"/>
  <c r="M115" i="56"/>
  <c r="N115" i="56"/>
  <c r="O115" i="56"/>
  <c r="P115" i="56"/>
  <c r="Q115" i="56"/>
  <c r="R115" i="56"/>
  <c r="S115" i="56"/>
  <c r="M116" i="56"/>
  <c r="N116" i="56"/>
  <c r="O116" i="56"/>
  <c r="P116" i="56"/>
  <c r="Q116" i="56"/>
  <c r="R116" i="56"/>
  <c r="S116" i="56"/>
  <c r="M117" i="56"/>
  <c r="N117" i="56"/>
  <c r="O117" i="56"/>
  <c r="P117" i="56"/>
  <c r="Q117" i="56"/>
  <c r="R117" i="56"/>
  <c r="S117" i="56"/>
  <c r="M118" i="56"/>
  <c r="N118" i="56"/>
  <c r="O118" i="56"/>
  <c r="P118" i="56"/>
  <c r="Q118" i="56"/>
  <c r="R118" i="56"/>
  <c r="S118" i="56"/>
  <c r="M119" i="56"/>
  <c r="N119" i="56"/>
  <c r="O119" i="56"/>
  <c r="P119" i="56"/>
  <c r="Q119" i="56"/>
  <c r="R119" i="56"/>
  <c r="S119" i="56"/>
  <c r="M120" i="56"/>
  <c r="N120" i="56"/>
  <c r="O120" i="56"/>
  <c r="P120" i="56"/>
  <c r="Q120" i="56"/>
  <c r="R120" i="56"/>
  <c r="S120" i="56"/>
  <c r="M121" i="56"/>
  <c r="N121" i="56"/>
  <c r="O121" i="56"/>
  <c r="P121" i="56"/>
  <c r="Q121" i="56"/>
  <c r="R121" i="56"/>
  <c r="S121" i="56"/>
  <c r="S97" i="56"/>
  <c r="R97" i="56"/>
  <c r="Q97" i="56"/>
  <c r="P97" i="56"/>
  <c r="O97" i="56"/>
  <c r="N97" i="56"/>
  <c r="M97" i="56"/>
  <c r="M68" i="56"/>
  <c r="N68" i="56"/>
  <c r="O68" i="56"/>
  <c r="P68" i="56"/>
  <c r="Q68" i="56"/>
  <c r="R68" i="56"/>
  <c r="S68" i="56"/>
  <c r="M69" i="56"/>
  <c r="N69" i="56"/>
  <c r="O69" i="56"/>
  <c r="P69" i="56"/>
  <c r="Q69" i="56"/>
  <c r="R69" i="56"/>
  <c r="S69" i="56"/>
  <c r="M70" i="56"/>
  <c r="N70" i="56"/>
  <c r="O70" i="56"/>
  <c r="P70" i="56"/>
  <c r="Q70" i="56"/>
  <c r="R70" i="56"/>
  <c r="S70" i="56"/>
  <c r="M71" i="56"/>
  <c r="N71" i="56"/>
  <c r="O71" i="56"/>
  <c r="P71" i="56"/>
  <c r="Q71" i="56"/>
  <c r="R71" i="56"/>
  <c r="S71" i="56"/>
  <c r="M72" i="56"/>
  <c r="N72" i="56"/>
  <c r="O72" i="56"/>
  <c r="P72" i="56"/>
  <c r="Q72" i="56"/>
  <c r="R72" i="56"/>
  <c r="S72" i="56"/>
  <c r="M73" i="56"/>
  <c r="N73" i="56"/>
  <c r="O73" i="56"/>
  <c r="P73" i="56"/>
  <c r="Q73" i="56"/>
  <c r="R73" i="56"/>
  <c r="S73" i="56"/>
  <c r="M74" i="56"/>
  <c r="N74" i="56"/>
  <c r="O74" i="56"/>
  <c r="P74" i="56"/>
  <c r="Q74" i="56"/>
  <c r="R74" i="56"/>
  <c r="S74" i="56"/>
  <c r="M75" i="56"/>
  <c r="N75" i="56"/>
  <c r="O75" i="56"/>
  <c r="P75" i="56"/>
  <c r="Q75" i="56"/>
  <c r="R75" i="56"/>
  <c r="S75" i="56"/>
  <c r="M76" i="56"/>
  <c r="N76" i="56"/>
  <c r="O76" i="56"/>
  <c r="P76" i="56"/>
  <c r="Q76" i="56"/>
  <c r="R76" i="56"/>
  <c r="S76" i="56"/>
  <c r="M77" i="56"/>
  <c r="N77" i="56"/>
  <c r="O77" i="56"/>
  <c r="P77" i="56"/>
  <c r="Q77" i="56"/>
  <c r="R77" i="56"/>
  <c r="S77" i="56"/>
  <c r="M78" i="56"/>
  <c r="N78" i="56"/>
  <c r="O78" i="56"/>
  <c r="P78" i="56"/>
  <c r="Q78" i="56"/>
  <c r="R78" i="56"/>
  <c r="S78" i="56"/>
  <c r="M79" i="56"/>
  <c r="N79" i="56"/>
  <c r="O79" i="56"/>
  <c r="P79" i="56"/>
  <c r="Q79" i="56"/>
  <c r="R79" i="56"/>
  <c r="S79" i="56"/>
  <c r="M80" i="56"/>
  <c r="N80" i="56"/>
  <c r="O80" i="56"/>
  <c r="P80" i="56"/>
  <c r="Q80" i="56"/>
  <c r="R80" i="56"/>
  <c r="S80" i="56"/>
  <c r="M81" i="56"/>
  <c r="N81" i="56"/>
  <c r="O81" i="56"/>
  <c r="P81" i="56"/>
  <c r="Q81" i="56"/>
  <c r="R81" i="56"/>
  <c r="S81" i="56"/>
  <c r="M82" i="56"/>
  <c r="N82" i="56"/>
  <c r="O82" i="56"/>
  <c r="P82" i="56"/>
  <c r="Q82" i="56"/>
  <c r="R82" i="56"/>
  <c r="S82" i="56"/>
  <c r="M83" i="56"/>
  <c r="N83" i="56"/>
  <c r="O83" i="56"/>
  <c r="P83" i="56"/>
  <c r="Q83" i="56"/>
  <c r="R83" i="56"/>
  <c r="S83" i="56"/>
  <c r="M84" i="56"/>
  <c r="N84" i="56"/>
  <c r="O84" i="56"/>
  <c r="P84" i="56"/>
  <c r="Q84" i="56"/>
  <c r="R84" i="56"/>
  <c r="S84" i="56"/>
  <c r="M85" i="56"/>
  <c r="N85" i="56"/>
  <c r="O85" i="56"/>
  <c r="P85" i="56"/>
  <c r="Q85" i="56"/>
  <c r="R85" i="56"/>
  <c r="S85" i="56"/>
  <c r="M86" i="56"/>
  <c r="N86" i="56"/>
  <c r="O86" i="56"/>
  <c r="P86" i="56"/>
  <c r="Q86" i="56"/>
  <c r="R86" i="56"/>
  <c r="S86" i="56"/>
  <c r="M87" i="56"/>
  <c r="N87" i="56"/>
  <c r="O87" i="56"/>
  <c r="P87" i="56"/>
  <c r="Q87" i="56"/>
  <c r="R87" i="56"/>
  <c r="S87" i="56"/>
  <c r="M88" i="56"/>
  <c r="N88" i="56"/>
  <c r="O88" i="56"/>
  <c r="P88" i="56"/>
  <c r="Q88" i="56"/>
  <c r="R88" i="56"/>
  <c r="S88" i="56"/>
  <c r="M89" i="56"/>
  <c r="N89" i="56"/>
  <c r="O89" i="56"/>
  <c r="P89" i="56"/>
  <c r="Q89" i="56"/>
  <c r="R89" i="56"/>
  <c r="S89" i="56"/>
  <c r="M90" i="56"/>
  <c r="N90" i="56"/>
  <c r="O90" i="56"/>
  <c r="P90" i="56"/>
  <c r="Q90" i="56"/>
  <c r="R90" i="56"/>
  <c r="S90" i="56"/>
  <c r="M91" i="56"/>
  <c r="N91" i="56"/>
  <c r="O91" i="56"/>
  <c r="P91" i="56"/>
  <c r="Q91" i="56"/>
  <c r="R91" i="56"/>
  <c r="S91" i="56"/>
  <c r="S67" i="56"/>
  <c r="R67" i="56"/>
  <c r="Q67" i="56"/>
  <c r="P67" i="56"/>
  <c r="O67" i="56"/>
  <c r="N67" i="56"/>
  <c r="M67" i="56"/>
  <c r="M38" i="56"/>
  <c r="N38" i="56"/>
  <c r="O38" i="56"/>
  <c r="P38" i="56"/>
  <c r="Q38" i="56"/>
  <c r="R38" i="56"/>
  <c r="S38" i="56"/>
  <c r="M39" i="56"/>
  <c r="N39" i="56"/>
  <c r="O39" i="56"/>
  <c r="P39" i="56"/>
  <c r="Q39" i="56"/>
  <c r="R39" i="56"/>
  <c r="S39" i="56"/>
  <c r="M40" i="56"/>
  <c r="N40" i="56"/>
  <c r="O40" i="56"/>
  <c r="P40" i="56"/>
  <c r="Q40" i="56"/>
  <c r="R40" i="56"/>
  <c r="S40" i="56"/>
  <c r="M41" i="56"/>
  <c r="N41" i="56"/>
  <c r="O41" i="56"/>
  <c r="P41" i="56"/>
  <c r="Q41" i="56"/>
  <c r="R41" i="56"/>
  <c r="S41" i="56"/>
  <c r="M42" i="56"/>
  <c r="N42" i="56"/>
  <c r="O42" i="56"/>
  <c r="P42" i="56"/>
  <c r="Q42" i="56"/>
  <c r="R42" i="56"/>
  <c r="S42" i="56"/>
  <c r="M43" i="56"/>
  <c r="N43" i="56"/>
  <c r="O43" i="56"/>
  <c r="P43" i="56"/>
  <c r="Q43" i="56"/>
  <c r="R43" i="56"/>
  <c r="S43" i="56"/>
  <c r="M44" i="56"/>
  <c r="N44" i="56"/>
  <c r="O44" i="56"/>
  <c r="P44" i="56"/>
  <c r="Q44" i="56"/>
  <c r="R44" i="56"/>
  <c r="S44" i="56"/>
  <c r="M45" i="56"/>
  <c r="N45" i="56"/>
  <c r="O45" i="56"/>
  <c r="P45" i="56"/>
  <c r="Q45" i="56"/>
  <c r="R45" i="56"/>
  <c r="S45" i="56"/>
  <c r="M46" i="56"/>
  <c r="N46" i="56"/>
  <c r="O46" i="56"/>
  <c r="P46" i="56"/>
  <c r="Q46" i="56"/>
  <c r="R46" i="56"/>
  <c r="S46" i="56"/>
  <c r="M47" i="56"/>
  <c r="N47" i="56"/>
  <c r="O47" i="56"/>
  <c r="P47" i="56"/>
  <c r="Q47" i="56"/>
  <c r="R47" i="56"/>
  <c r="S47" i="56"/>
  <c r="M48" i="56"/>
  <c r="N48" i="56"/>
  <c r="O48" i="56"/>
  <c r="P48" i="56"/>
  <c r="Q48" i="56"/>
  <c r="R48" i="56"/>
  <c r="S48" i="56"/>
  <c r="M49" i="56"/>
  <c r="N49" i="56"/>
  <c r="O49" i="56"/>
  <c r="P49" i="56"/>
  <c r="Q49" i="56"/>
  <c r="R49" i="56"/>
  <c r="S49" i="56"/>
  <c r="M50" i="56"/>
  <c r="N50" i="56"/>
  <c r="O50" i="56"/>
  <c r="P50" i="56"/>
  <c r="Q50" i="56"/>
  <c r="R50" i="56"/>
  <c r="S50" i="56"/>
  <c r="M51" i="56"/>
  <c r="N51" i="56"/>
  <c r="O51" i="56"/>
  <c r="P51" i="56"/>
  <c r="Q51" i="56"/>
  <c r="R51" i="56"/>
  <c r="S51" i="56"/>
  <c r="M52" i="56"/>
  <c r="N52" i="56"/>
  <c r="O52" i="56"/>
  <c r="P52" i="56"/>
  <c r="Q52" i="56"/>
  <c r="R52" i="56"/>
  <c r="S52" i="56"/>
  <c r="M53" i="56"/>
  <c r="N53" i="56"/>
  <c r="O53" i="56"/>
  <c r="P53" i="56"/>
  <c r="Q53" i="56"/>
  <c r="R53" i="56"/>
  <c r="S53" i="56"/>
  <c r="M54" i="56"/>
  <c r="N54" i="56"/>
  <c r="O54" i="56"/>
  <c r="P54" i="56"/>
  <c r="Q54" i="56"/>
  <c r="R54" i="56"/>
  <c r="S54" i="56"/>
  <c r="M55" i="56"/>
  <c r="N55" i="56"/>
  <c r="O55" i="56"/>
  <c r="P55" i="56"/>
  <c r="Q55" i="56"/>
  <c r="R55" i="56"/>
  <c r="S55" i="56"/>
  <c r="M56" i="56"/>
  <c r="N56" i="56"/>
  <c r="O56" i="56"/>
  <c r="P56" i="56"/>
  <c r="Q56" i="56"/>
  <c r="R56" i="56"/>
  <c r="S56" i="56"/>
  <c r="M57" i="56"/>
  <c r="N57" i="56"/>
  <c r="O57" i="56"/>
  <c r="P57" i="56"/>
  <c r="Q57" i="56"/>
  <c r="R57" i="56"/>
  <c r="S57" i="56"/>
  <c r="M58" i="56"/>
  <c r="N58" i="56"/>
  <c r="O58" i="56"/>
  <c r="P58" i="56"/>
  <c r="Q58" i="56"/>
  <c r="R58" i="56"/>
  <c r="S58" i="56"/>
  <c r="M59" i="56"/>
  <c r="N59" i="56"/>
  <c r="O59" i="56"/>
  <c r="P59" i="56"/>
  <c r="Q59" i="56"/>
  <c r="R59" i="56"/>
  <c r="S59" i="56"/>
  <c r="M60" i="56"/>
  <c r="N60" i="56"/>
  <c r="O60" i="56"/>
  <c r="P60" i="56"/>
  <c r="Q60" i="56"/>
  <c r="R60" i="56"/>
  <c r="S60" i="56"/>
  <c r="M61" i="56"/>
  <c r="N61" i="56"/>
  <c r="O61" i="56"/>
  <c r="P61" i="56"/>
  <c r="Q61" i="56"/>
  <c r="R61" i="56"/>
  <c r="S61" i="56"/>
  <c r="S37" i="56"/>
  <c r="R37" i="56"/>
  <c r="Q37" i="56"/>
  <c r="P37" i="56"/>
  <c r="O37" i="56"/>
  <c r="N37" i="56"/>
  <c r="M37" i="56"/>
  <c r="C158" i="56"/>
  <c r="C38" i="56"/>
  <c r="C188" i="56"/>
  <c r="C8" i="56"/>
  <c r="F27" i="43"/>
  <c r="F334" i="43"/>
  <c r="D158" i="56"/>
  <c r="B27" i="43"/>
  <c r="B334" i="43"/>
  <c r="D38" i="56"/>
  <c r="D188" i="56"/>
  <c r="D8" i="56"/>
  <c r="F27" i="44"/>
  <c r="F334" i="44"/>
  <c r="E158" i="56"/>
  <c r="B27" i="44"/>
  <c r="B334" i="44"/>
  <c r="E38" i="56"/>
  <c r="E188" i="56"/>
  <c r="E8" i="56"/>
  <c r="F27" i="45"/>
  <c r="F334" i="45"/>
  <c r="F158" i="56"/>
  <c r="B27" i="45"/>
  <c r="B334" i="45"/>
  <c r="F38" i="56"/>
  <c r="F188" i="56"/>
  <c r="F8" i="56"/>
  <c r="F27" i="46"/>
  <c r="F334" i="46"/>
  <c r="G158" i="56"/>
  <c r="B27" i="46"/>
  <c r="B334" i="46"/>
  <c r="G38" i="56"/>
  <c r="G188" i="56"/>
  <c r="G8" i="56"/>
  <c r="F27" i="47"/>
  <c r="F334" i="47"/>
  <c r="H158" i="56"/>
  <c r="B27" i="47"/>
  <c r="B334" i="47"/>
  <c r="H38" i="56"/>
  <c r="H188" i="56"/>
  <c r="H8" i="56"/>
  <c r="F27" i="48"/>
  <c r="F334" i="48"/>
  <c r="I158" i="56"/>
  <c r="B27" i="48"/>
  <c r="B334" i="48"/>
  <c r="I38" i="56"/>
  <c r="I188" i="56"/>
  <c r="I8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F40" i="48"/>
  <c r="F335" i="48"/>
  <c r="I159" i="56"/>
  <c r="B40" i="48"/>
  <c r="B335" i="48"/>
  <c r="I39" i="56"/>
  <c r="I189" i="56"/>
  <c r="I9" i="56"/>
  <c r="C160" i="56"/>
  <c r="C40" i="56"/>
  <c r="C190" i="56"/>
  <c r="C10" i="56"/>
  <c r="F336" i="43"/>
  <c r="D160" i="56"/>
  <c r="B336" i="43"/>
  <c r="D40" i="56"/>
  <c r="D190" i="56"/>
  <c r="D10" i="56"/>
  <c r="F336" i="44"/>
  <c r="E160" i="56"/>
  <c r="B336" i="44"/>
  <c r="E40" i="56"/>
  <c r="E190" i="56"/>
  <c r="E10" i="56"/>
  <c r="F336" i="45"/>
  <c r="F160" i="56"/>
  <c r="B336" i="45"/>
  <c r="F40" i="56"/>
  <c r="F190" i="56"/>
  <c r="F10" i="56"/>
  <c r="F336" i="46"/>
  <c r="G160" i="56"/>
  <c r="B336" i="46"/>
  <c r="G40" i="56"/>
  <c r="G190" i="56"/>
  <c r="G10" i="56"/>
  <c r="F336" i="47"/>
  <c r="H160" i="56"/>
  <c r="B336" i="47"/>
  <c r="H40" i="56"/>
  <c r="H190" i="56"/>
  <c r="H10" i="56"/>
  <c r="F336" i="48"/>
  <c r="I160" i="56"/>
  <c r="B336" i="48"/>
  <c r="I40" i="56"/>
  <c r="I190" i="56"/>
  <c r="I10" i="56"/>
  <c r="C161" i="56"/>
  <c r="C41" i="56"/>
  <c r="C191" i="56"/>
  <c r="C11" i="56"/>
  <c r="F337" i="43"/>
  <c r="D161" i="56"/>
  <c r="B337" i="43"/>
  <c r="D41" i="56"/>
  <c r="D191" i="56"/>
  <c r="D11" i="56"/>
  <c r="F337" i="44"/>
  <c r="E161" i="56"/>
  <c r="B337" i="44"/>
  <c r="E41" i="56"/>
  <c r="E191" i="56"/>
  <c r="E11" i="56"/>
  <c r="F337" i="45"/>
  <c r="F161" i="56"/>
  <c r="B337" i="45"/>
  <c r="F41" i="56"/>
  <c r="F191" i="56"/>
  <c r="F11" i="56"/>
  <c r="F337" i="46"/>
  <c r="G161" i="56"/>
  <c r="B337" i="46"/>
  <c r="G41" i="56"/>
  <c r="G191" i="56"/>
  <c r="G11" i="56"/>
  <c r="F337" i="47"/>
  <c r="H161" i="56"/>
  <c r="B337" i="47"/>
  <c r="H41" i="56"/>
  <c r="H191" i="56"/>
  <c r="H11" i="56"/>
  <c r="F337" i="48"/>
  <c r="I161" i="56"/>
  <c r="B337" i="48"/>
  <c r="I41" i="56"/>
  <c r="I191" i="56"/>
  <c r="I11" i="56"/>
  <c r="C162" i="56"/>
  <c r="C42" i="56"/>
  <c r="C192" i="56"/>
  <c r="C12" i="56"/>
  <c r="F338" i="43"/>
  <c r="D162" i="56"/>
  <c r="B338" i="43"/>
  <c r="D42" i="56"/>
  <c r="D192" i="56"/>
  <c r="D12" i="56"/>
  <c r="F338" i="44"/>
  <c r="E162" i="56"/>
  <c r="B338" i="44"/>
  <c r="E42" i="56"/>
  <c r="E192" i="56"/>
  <c r="E12" i="56"/>
  <c r="F338" i="45"/>
  <c r="F162" i="56"/>
  <c r="B338" i="45"/>
  <c r="F42" i="56"/>
  <c r="F192" i="56"/>
  <c r="F12" i="56"/>
  <c r="F338" i="46"/>
  <c r="G162" i="56"/>
  <c r="B338" i="46"/>
  <c r="G42" i="56"/>
  <c r="G192" i="56"/>
  <c r="G12" i="56"/>
  <c r="F338" i="47"/>
  <c r="H162" i="56"/>
  <c r="B338" i="47"/>
  <c r="H42" i="56"/>
  <c r="H192" i="56"/>
  <c r="H12" i="56"/>
  <c r="F338" i="48"/>
  <c r="I162" i="56"/>
  <c r="B338" i="48"/>
  <c r="I42" i="56"/>
  <c r="I192" i="56"/>
  <c r="I12" i="56"/>
  <c r="C163" i="56"/>
  <c r="C43" i="56"/>
  <c r="C193" i="56"/>
  <c r="C13" i="56"/>
  <c r="F339" i="43"/>
  <c r="D163" i="56"/>
  <c r="B339" i="43"/>
  <c r="D43" i="56"/>
  <c r="D193" i="56"/>
  <c r="D13" i="56"/>
  <c r="F339" i="44"/>
  <c r="E163" i="56"/>
  <c r="B339" i="44"/>
  <c r="E43" i="56"/>
  <c r="E193" i="56"/>
  <c r="E13" i="56"/>
  <c r="F339" i="45"/>
  <c r="F163" i="56"/>
  <c r="B339" i="45"/>
  <c r="F43" i="56"/>
  <c r="F193" i="56"/>
  <c r="F13" i="56"/>
  <c r="F339" i="46"/>
  <c r="G163" i="56"/>
  <c r="B339" i="46"/>
  <c r="G43" i="56"/>
  <c r="G193" i="56"/>
  <c r="G13" i="56"/>
  <c r="F339" i="47"/>
  <c r="H163" i="56"/>
  <c r="B339" i="47"/>
  <c r="H43" i="56"/>
  <c r="H193" i="56"/>
  <c r="H13" i="56"/>
  <c r="C164" i="56"/>
  <c r="C44" i="56"/>
  <c r="C194" i="56"/>
  <c r="C14" i="56"/>
  <c r="F340" i="43"/>
  <c r="D164" i="56"/>
  <c r="B340" i="43"/>
  <c r="D44" i="56"/>
  <c r="D194" i="56"/>
  <c r="D14" i="56"/>
  <c r="F340" i="44"/>
  <c r="E164" i="56"/>
  <c r="B340" i="44"/>
  <c r="E44" i="56"/>
  <c r="E194" i="56"/>
  <c r="E14" i="56"/>
  <c r="F340" i="45"/>
  <c r="F164" i="56"/>
  <c r="B340" i="45"/>
  <c r="F44" i="56"/>
  <c r="F194" i="56"/>
  <c r="F14" i="56"/>
  <c r="F340" i="46"/>
  <c r="G164" i="56"/>
  <c r="B340" i="46"/>
  <c r="G44" i="56"/>
  <c r="G194" i="56"/>
  <c r="G14" i="56"/>
  <c r="F340" i="47"/>
  <c r="H164" i="56"/>
  <c r="B340" i="47"/>
  <c r="H44" i="56"/>
  <c r="H194" i="56"/>
  <c r="H14" i="56"/>
  <c r="F340" i="48"/>
  <c r="I164" i="56"/>
  <c r="B340" i="48"/>
  <c r="I44" i="56"/>
  <c r="I194" i="56"/>
  <c r="I14" i="56"/>
  <c r="C165" i="56"/>
  <c r="C45" i="56"/>
  <c r="C195" i="56"/>
  <c r="C15" i="56"/>
  <c r="F341" i="43"/>
  <c r="D165" i="56"/>
  <c r="B341" i="43"/>
  <c r="D45" i="56"/>
  <c r="D195" i="56"/>
  <c r="D15" i="56"/>
  <c r="F341" i="44"/>
  <c r="E165" i="56"/>
  <c r="B341" i="44"/>
  <c r="E45" i="56"/>
  <c r="E195" i="56"/>
  <c r="E15" i="56"/>
  <c r="F341" i="45"/>
  <c r="F165" i="56"/>
  <c r="B341" i="45"/>
  <c r="F45" i="56"/>
  <c r="F195" i="56"/>
  <c r="F15" i="56"/>
  <c r="F341" i="46"/>
  <c r="G165" i="56"/>
  <c r="B341" i="46"/>
  <c r="G45" i="56"/>
  <c r="G195" i="56"/>
  <c r="G15" i="56"/>
  <c r="F341" i="47"/>
  <c r="H165" i="56"/>
  <c r="B341" i="47"/>
  <c r="H45" i="56"/>
  <c r="H195" i="56"/>
  <c r="H15" i="56"/>
  <c r="F341" i="48"/>
  <c r="I165" i="56"/>
  <c r="B341" i="48"/>
  <c r="I45" i="56"/>
  <c r="I195" i="56"/>
  <c r="I15" i="56"/>
  <c r="C166" i="56"/>
  <c r="C46" i="56"/>
  <c r="C196" i="56"/>
  <c r="C16" i="56"/>
  <c r="F342" i="43"/>
  <c r="D166" i="56"/>
  <c r="B342" i="43"/>
  <c r="D46" i="56"/>
  <c r="D196" i="56"/>
  <c r="D16" i="56"/>
  <c r="F342" i="44"/>
  <c r="E166" i="56"/>
  <c r="B342" i="44"/>
  <c r="E46" i="56"/>
  <c r="E196" i="56"/>
  <c r="E16" i="56"/>
  <c r="F342" i="45"/>
  <c r="F166" i="56"/>
  <c r="B342" i="45"/>
  <c r="F46" i="56"/>
  <c r="F196" i="56"/>
  <c r="F16" i="56"/>
  <c r="F342" i="46"/>
  <c r="G166" i="56"/>
  <c r="B342" i="46"/>
  <c r="G46" i="56"/>
  <c r="G196" i="56"/>
  <c r="G16" i="56"/>
  <c r="F342" i="47"/>
  <c r="H166" i="56"/>
  <c r="B342" i="47"/>
  <c r="H46" i="56"/>
  <c r="H196" i="56"/>
  <c r="H16" i="56"/>
  <c r="F342" i="48"/>
  <c r="I166" i="56"/>
  <c r="B342" i="48"/>
  <c r="I46" i="56"/>
  <c r="I196" i="56"/>
  <c r="I16" i="56"/>
  <c r="C167" i="56"/>
  <c r="C47" i="56"/>
  <c r="C197" i="56"/>
  <c r="C17" i="56"/>
  <c r="F343" i="43"/>
  <c r="D167" i="56"/>
  <c r="B343" i="43"/>
  <c r="D47" i="56"/>
  <c r="D197" i="56"/>
  <c r="D17" i="56"/>
  <c r="F343" i="44"/>
  <c r="E167" i="56"/>
  <c r="B343" i="44"/>
  <c r="E47" i="56"/>
  <c r="E197" i="56"/>
  <c r="E17" i="56"/>
  <c r="F343" i="45"/>
  <c r="F167" i="56"/>
  <c r="B343" i="45"/>
  <c r="F47" i="56"/>
  <c r="F197" i="56"/>
  <c r="F17" i="56"/>
  <c r="F343" i="46"/>
  <c r="G167" i="56"/>
  <c r="B343" i="46"/>
  <c r="G47" i="56"/>
  <c r="G197" i="56"/>
  <c r="G17" i="56"/>
  <c r="F343" i="47"/>
  <c r="H167" i="56"/>
  <c r="B343" i="47"/>
  <c r="H47" i="56"/>
  <c r="H197" i="56"/>
  <c r="H17" i="56"/>
  <c r="F343" i="48"/>
  <c r="I167" i="56"/>
  <c r="B343" i="48"/>
  <c r="I47" i="56"/>
  <c r="I197" i="56"/>
  <c r="I17" i="56"/>
  <c r="C168" i="56"/>
  <c r="C48" i="56"/>
  <c r="C198" i="56"/>
  <c r="C18" i="56"/>
  <c r="F344" i="43"/>
  <c r="D168" i="56"/>
  <c r="B344" i="43"/>
  <c r="D48" i="56"/>
  <c r="D198" i="56"/>
  <c r="D18" i="56"/>
  <c r="F344" i="44"/>
  <c r="E168" i="56"/>
  <c r="B344" i="44"/>
  <c r="E48" i="56"/>
  <c r="E198" i="56"/>
  <c r="E18" i="56"/>
  <c r="F344" i="45"/>
  <c r="F168" i="56"/>
  <c r="B344" i="45"/>
  <c r="F48" i="56"/>
  <c r="F198" i="56"/>
  <c r="F18" i="56"/>
  <c r="F344" i="46"/>
  <c r="G168" i="56"/>
  <c r="B344" i="46"/>
  <c r="G48" i="56"/>
  <c r="G198" i="56"/>
  <c r="G18" i="56"/>
  <c r="F344" i="47"/>
  <c r="H168" i="56"/>
  <c r="B344" i="47"/>
  <c r="H48" i="56"/>
  <c r="H198" i="56"/>
  <c r="H18" i="56"/>
  <c r="F344" i="48"/>
  <c r="I168" i="56"/>
  <c r="B344" i="48"/>
  <c r="I48" i="56"/>
  <c r="I198" i="56"/>
  <c r="I18" i="56"/>
  <c r="C169" i="56"/>
  <c r="C49" i="56"/>
  <c r="C199" i="56"/>
  <c r="C19" i="56"/>
  <c r="F345" i="43"/>
  <c r="D169" i="56"/>
  <c r="B345" i="43"/>
  <c r="D49" i="56"/>
  <c r="D199" i="56"/>
  <c r="D19" i="56"/>
  <c r="F345" i="44"/>
  <c r="E169" i="56"/>
  <c r="B345" i="44"/>
  <c r="E49" i="56"/>
  <c r="E199" i="56"/>
  <c r="E19" i="56"/>
  <c r="F345" i="45"/>
  <c r="F169" i="56"/>
  <c r="B345" i="45"/>
  <c r="F49" i="56"/>
  <c r="F199" i="56"/>
  <c r="F19" i="56"/>
  <c r="F345" i="46"/>
  <c r="G169" i="56"/>
  <c r="B345" i="46"/>
  <c r="G49" i="56"/>
  <c r="G199" i="56"/>
  <c r="G19" i="56"/>
  <c r="F345" i="47"/>
  <c r="H169" i="56"/>
  <c r="B345" i="47"/>
  <c r="H49" i="56"/>
  <c r="H199" i="56"/>
  <c r="H19" i="56"/>
  <c r="F345" i="48"/>
  <c r="I169" i="56"/>
  <c r="B345" i="48"/>
  <c r="I49" i="56"/>
  <c r="I199" i="56"/>
  <c r="I19" i="56"/>
  <c r="C170" i="56"/>
  <c r="C50" i="56"/>
  <c r="C200" i="56"/>
  <c r="C20" i="56"/>
  <c r="F346" i="43"/>
  <c r="D170" i="56"/>
  <c r="B346" i="43"/>
  <c r="D50" i="56"/>
  <c r="D200" i="56"/>
  <c r="D20" i="56"/>
  <c r="F346" i="44"/>
  <c r="E170" i="56"/>
  <c r="B346" i="44"/>
  <c r="E50" i="56"/>
  <c r="E200" i="56"/>
  <c r="E20" i="56"/>
  <c r="F346" i="45"/>
  <c r="F170" i="56"/>
  <c r="B346" i="45"/>
  <c r="F50" i="56"/>
  <c r="F200" i="56"/>
  <c r="F20" i="56"/>
  <c r="F346" i="46"/>
  <c r="G170" i="56"/>
  <c r="B346" i="46"/>
  <c r="G50" i="56"/>
  <c r="G200" i="56"/>
  <c r="G20" i="56"/>
  <c r="F346" i="47"/>
  <c r="H170" i="56"/>
  <c r="B346" i="47"/>
  <c r="H50" i="56"/>
  <c r="H200" i="56"/>
  <c r="H20" i="56"/>
  <c r="F346" i="48"/>
  <c r="I170" i="56"/>
  <c r="B346" i="48"/>
  <c r="I50" i="56"/>
  <c r="I200" i="56"/>
  <c r="I20" i="56"/>
  <c r="C171" i="56"/>
  <c r="C51" i="56"/>
  <c r="C201" i="56"/>
  <c r="C21" i="56"/>
  <c r="F347" i="43"/>
  <c r="D171" i="56"/>
  <c r="B347" i="43"/>
  <c r="D51" i="56"/>
  <c r="D201" i="56"/>
  <c r="D21" i="56"/>
  <c r="F347" i="44"/>
  <c r="E171" i="56"/>
  <c r="B347" i="44"/>
  <c r="E51" i="56"/>
  <c r="E201" i="56"/>
  <c r="E21" i="56"/>
  <c r="F347" i="45"/>
  <c r="F171" i="56"/>
  <c r="B347" i="45"/>
  <c r="F51" i="56"/>
  <c r="F201" i="56"/>
  <c r="F21" i="56"/>
  <c r="F347" i="46"/>
  <c r="G171" i="56"/>
  <c r="B347" i="46"/>
  <c r="G51" i="56"/>
  <c r="G201" i="56"/>
  <c r="G21" i="56"/>
  <c r="F347" i="47"/>
  <c r="H171" i="56"/>
  <c r="B347" i="47"/>
  <c r="H51" i="56"/>
  <c r="H201" i="56"/>
  <c r="H21" i="56"/>
  <c r="F347" i="48"/>
  <c r="I171" i="56"/>
  <c r="B347" i="48"/>
  <c r="I51" i="56"/>
  <c r="I201" i="56"/>
  <c r="I21" i="56"/>
  <c r="C172" i="56"/>
  <c r="C52" i="56"/>
  <c r="C202" i="56"/>
  <c r="C22" i="56"/>
  <c r="F348" i="43"/>
  <c r="D172" i="56"/>
  <c r="B348" i="43"/>
  <c r="D52" i="56"/>
  <c r="D202" i="56"/>
  <c r="D22" i="56"/>
  <c r="F348" i="44"/>
  <c r="E172" i="56"/>
  <c r="B348" i="44"/>
  <c r="E52" i="56"/>
  <c r="E202" i="56"/>
  <c r="E22" i="56"/>
  <c r="F348" i="45"/>
  <c r="F172" i="56"/>
  <c r="B348" i="45"/>
  <c r="F52" i="56"/>
  <c r="F202" i="56"/>
  <c r="F22" i="56"/>
  <c r="F348" i="46"/>
  <c r="G172" i="56"/>
  <c r="B348" i="46"/>
  <c r="G52" i="56"/>
  <c r="G202" i="56"/>
  <c r="G22" i="56"/>
  <c r="F348" i="47"/>
  <c r="H172" i="56"/>
  <c r="B348" i="47"/>
  <c r="H52" i="56"/>
  <c r="H202" i="56"/>
  <c r="H22" i="56"/>
  <c r="F348" i="48"/>
  <c r="I172" i="56"/>
  <c r="B348" i="48"/>
  <c r="I52" i="56"/>
  <c r="I202" i="56"/>
  <c r="I22" i="56"/>
  <c r="C173" i="56"/>
  <c r="C53" i="56"/>
  <c r="C203" i="56"/>
  <c r="C23" i="56"/>
  <c r="F349" i="43"/>
  <c r="D173" i="56"/>
  <c r="B349" i="43"/>
  <c r="D53" i="56"/>
  <c r="D203" i="56"/>
  <c r="D23" i="56"/>
  <c r="F349" i="44"/>
  <c r="E173" i="56"/>
  <c r="B349" i="44"/>
  <c r="E53" i="56"/>
  <c r="E203" i="56"/>
  <c r="E23" i="56"/>
  <c r="F349" i="45"/>
  <c r="F173" i="56"/>
  <c r="B349" i="45"/>
  <c r="F53" i="56"/>
  <c r="F203" i="56"/>
  <c r="F23" i="56"/>
  <c r="F349" i="46"/>
  <c r="G173" i="56"/>
  <c r="B349" i="46"/>
  <c r="G53" i="56"/>
  <c r="G203" i="56"/>
  <c r="G23" i="56"/>
  <c r="F349" i="47"/>
  <c r="H173" i="56"/>
  <c r="B349" i="47"/>
  <c r="H53" i="56"/>
  <c r="H203" i="56"/>
  <c r="H23" i="56"/>
  <c r="F349" i="48"/>
  <c r="I173" i="56"/>
  <c r="B349" i="48"/>
  <c r="I53" i="56"/>
  <c r="I203" i="56"/>
  <c r="I23" i="56"/>
  <c r="C174" i="56"/>
  <c r="C54" i="56"/>
  <c r="C204" i="56"/>
  <c r="C24" i="56"/>
  <c r="F350" i="43"/>
  <c r="D174" i="56"/>
  <c r="B350" i="43"/>
  <c r="D54" i="56"/>
  <c r="D204" i="56"/>
  <c r="D24" i="56"/>
  <c r="F350" i="44"/>
  <c r="E174" i="56"/>
  <c r="B350" i="44"/>
  <c r="E54" i="56"/>
  <c r="E204" i="56"/>
  <c r="E24" i="56"/>
  <c r="F350" i="45"/>
  <c r="F174" i="56"/>
  <c r="B350" i="45"/>
  <c r="F54" i="56"/>
  <c r="F204" i="56"/>
  <c r="F24" i="56"/>
  <c r="F350" i="46"/>
  <c r="G174" i="56"/>
  <c r="B350" i="46"/>
  <c r="G54" i="56"/>
  <c r="G204" i="56"/>
  <c r="G24" i="56"/>
  <c r="F350" i="47"/>
  <c r="H174" i="56"/>
  <c r="B350" i="47"/>
  <c r="H54" i="56"/>
  <c r="H204" i="56"/>
  <c r="H24" i="56"/>
  <c r="F350" i="48"/>
  <c r="I174" i="56"/>
  <c r="B350" i="48"/>
  <c r="I54" i="56"/>
  <c r="I204" i="56"/>
  <c r="I24" i="56"/>
  <c r="C175" i="56"/>
  <c r="C55" i="56"/>
  <c r="C205" i="56"/>
  <c r="C25" i="56"/>
  <c r="F351" i="43"/>
  <c r="D175" i="56"/>
  <c r="B351" i="43"/>
  <c r="D55" i="56"/>
  <c r="D205" i="56"/>
  <c r="D25" i="56"/>
  <c r="F351" i="44"/>
  <c r="E175" i="56"/>
  <c r="B351" i="44"/>
  <c r="E55" i="56"/>
  <c r="E205" i="56"/>
  <c r="E25" i="56"/>
  <c r="F351" i="45"/>
  <c r="F175" i="56"/>
  <c r="B351" i="45"/>
  <c r="F55" i="56"/>
  <c r="F205" i="56"/>
  <c r="F25" i="56"/>
  <c r="F351" i="46"/>
  <c r="G175" i="56"/>
  <c r="B351" i="46"/>
  <c r="G55" i="56"/>
  <c r="G205" i="56"/>
  <c r="G25" i="56"/>
  <c r="F351" i="47"/>
  <c r="H175" i="56"/>
  <c r="B351" i="47"/>
  <c r="H55" i="56"/>
  <c r="H205" i="56"/>
  <c r="H25" i="56"/>
  <c r="F351" i="48"/>
  <c r="I175" i="56"/>
  <c r="B351" i="48"/>
  <c r="I55" i="56"/>
  <c r="I205" i="56"/>
  <c r="I25" i="56"/>
  <c r="C176" i="56"/>
  <c r="C56" i="56"/>
  <c r="C206" i="56"/>
  <c r="C26" i="56"/>
  <c r="F352" i="43"/>
  <c r="D176" i="56"/>
  <c r="B352" i="43"/>
  <c r="D56" i="56"/>
  <c r="D206" i="56"/>
  <c r="D26" i="56"/>
  <c r="F352" i="44"/>
  <c r="E176" i="56"/>
  <c r="B352" i="44"/>
  <c r="E56" i="56"/>
  <c r="E206" i="56"/>
  <c r="E26" i="56"/>
  <c r="F352" i="45"/>
  <c r="F176" i="56"/>
  <c r="B352" i="45"/>
  <c r="F56" i="56"/>
  <c r="F206" i="56"/>
  <c r="F26" i="56"/>
  <c r="F352" i="46"/>
  <c r="G176" i="56"/>
  <c r="B352" i="46"/>
  <c r="G56" i="56"/>
  <c r="G206" i="56"/>
  <c r="G26" i="56"/>
  <c r="F352" i="47"/>
  <c r="H176" i="56"/>
  <c r="B352" i="47"/>
  <c r="H56" i="56"/>
  <c r="H206" i="56"/>
  <c r="H26" i="56"/>
  <c r="F352" i="48"/>
  <c r="I176" i="56"/>
  <c r="B352" i="48"/>
  <c r="I56" i="56"/>
  <c r="I206" i="56"/>
  <c r="I26" i="56"/>
  <c r="C177" i="56"/>
  <c r="C57" i="56"/>
  <c r="C207" i="56"/>
  <c r="C27" i="56"/>
  <c r="F353" i="43"/>
  <c r="D177" i="56"/>
  <c r="B353" i="43"/>
  <c r="D57" i="56"/>
  <c r="D207" i="56"/>
  <c r="D27" i="56"/>
  <c r="F353" i="44"/>
  <c r="E177" i="56"/>
  <c r="B353" i="44"/>
  <c r="E57" i="56"/>
  <c r="E207" i="56"/>
  <c r="E27" i="56"/>
  <c r="F353" i="45"/>
  <c r="F177" i="56"/>
  <c r="B353" i="45"/>
  <c r="F57" i="56"/>
  <c r="F207" i="56"/>
  <c r="F27" i="56"/>
  <c r="F353" i="46"/>
  <c r="G177" i="56"/>
  <c r="B353" i="46"/>
  <c r="G57" i="56"/>
  <c r="G207" i="56"/>
  <c r="G27" i="56"/>
  <c r="F353" i="47"/>
  <c r="H177" i="56"/>
  <c r="B353" i="47"/>
  <c r="H57" i="56"/>
  <c r="H207" i="56"/>
  <c r="H27" i="56"/>
  <c r="F353" i="48"/>
  <c r="I177" i="56"/>
  <c r="B353" i="48"/>
  <c r="I57" i="56"/>
  <c r="I207" i="56"/>
  <c r="I27" i="56"/>
  <c r="C178" i="56"/>
  <c r="C58" i="56"/>
  <c r="C208" i="56"/>
  <c r="C28" i="56"/>
  <c r="F354" i="43"/>
  <c r="D178" i="56"/>
  <c r="B354" i="43"/>
  <c r="D58" i="56"/>
  <c r="D208" i="56"/>
  <c r="D28" i="56"/>
  <c r="F354" i="44"/>
  <c r="E178" i="56"/>
  <c r="B354" i="44"/>
  <c r="E58" i="56"/>
  <c r="E208" i="56"/>
  <c r="E28" i="56"/>
  <c r="F354" i="45"/>
  <c r="F178" i="56"/>
  <c r="B354" i="45"/>
  <c r="F58" i="56"/>
  <c r="F208" i="56"/>
  <c r="F28" i="56"/>
  <c r="F354" i="46"/>
  <c r="G178" i="56"/>
  <c r="B354" i="46"/>
  <c r="G58" i="56"/>
  <c r="G208" i="56"/>
  <c r="G28" i="56"/>
  <c r="F354" i="47"/>
  <c r="H178" i="56"/>
  <c r="B354" i="47"/>
  <c r="H58" i="56"/>
  <c r="H208" i="56"/>
  <c r="H28" i="56"/>
  <c r="F354" i="48"/>
  <c r="I178" i="56"/>
  <c r="B354" i="48"/>
  <c r="I58" i="56"/>
  <c r="I208" i="56"/>
  <c r="I28" i="56"/>
  <c r="C179" i="56"/>
  <c r="C59" i="56"/>
  <c r="C209" i="56"/>
  <c r="C29" i="56"/>
  <c r="F355" i="43"/>
  <c r="D179" i="56"/>
  <c r="B355" i="43"/>
  <c r="D59" i="56"/>
  <c r="D209" i="56"/>
  <c r="D29" i="56"/>
  <c r="F355" i="44"/>
  <c r="E179" i="56"/>
  <c r="B355" i="44"/>
  <c r="E59" i="56"/>
  <c r="E209" i="56"/>
  <c r="E29" i="56"/>
  <c r="F355" i="45"/>
  <c r="F179" i="56"/>
  <c r="B355" i="45"/>
  <c r="F59" i="56"/>
  <c r="F209" i="56"/>
  <c r="F29" i="56"/>
  <c r="F355" i="46"/>
  <c r="G179" i="56"/>
  <c r="B355" i="46"/>
  <c r="G59" i="56"/>
  <c r="G209" i="56"/>
  <c r="G29" i="56"/>
  <c r="F355" i="47"/>
  <c r="H179" i="56"/>
  <c r="B355" i="47"/>
  <c r="H59" i="56"/>
  <c r="H209" i="56"/>
  <c r="H29" i="56"/>
  <c r="F355" i="48"/>
  <c r="I179" i="56"/>
  <c r="B355" i="48"/>
  <c r="I59" i="56"/>
  <c r="I209" i="56"/>
  <c r="I29" i="56"/>
  <c r="C180" i="56"/>
  <c r="C60" i="56"/>
  <c r="C210" i="56"/>
  <c r="C30" i="56"/>
  <c r="F356" i="43"/>
  <c r="D180" i="56"/>
  <c r="B356" i="43"/>
  <c r="D60" i="56"/>
  <c r="D210" i="56"/>
  <c r="D30" i="56"/>
  <c r="F356" i="44"/>
  <c r="E180" i="56"/>
  <c r="B356" i="44"/>
  <c r="E60" i="56"/>
  <c r="E210" i="56"/>
  <c r="E30" i="56"/>
  <c r="F356" i="45"/>
  <c r="F180" i="56"/>
  <c r="B356" i="45"/>
  <c r="F60" i="56"/>
  <c r="F210" i="56"/>
  <c r="F30" i="56"/>
  <c r="F356" i="46"/>
  <c r="G180" i="56"/>
  <c r="B356" i="46"/>
  <c r="G60" i="56"/>
  <c r="G210" i="56"/>
  <c r="G30" i="56"/>
  <c r="F356" i="47"/>
  <c r="H180" i="56"/>
  <c r="B356" i="47"/>
  <c r="H60" i="56"/>
  <c r="H210" i="56"/>
  <c r="H30" i="56"/>
  <c r="F356" i="48"/>
  <c r="I180" i="56"/>
  <c r="B356" i="48"/>
  <c r="I60" i="56"/>
  <c r="I210" i="56"/>
  <c r="I30" i="56"/>
  <c r="C181" i="56"/>
  <c r="C61" i="56"/>
  <c r="C211" i="56"/>
  <c r="C31" i="56"/>
  <c r="F326" i="43"/>
  <c r="F357" i="43"/>
  <c r="D181" i="56"/>
  <c r="B326" i="43"/>
  <c r="B357" i="43"/>
  <c r="D61" i="56"/>
  <c r="D211" i="56"/>
  <c r="D31" i="56"/>
  <c r="F326" i="44"/>
  <c r="F357" i="44"/>
  <c r="E181" i="56"/>
  <c r="B326" i="44"/>
  <c r="B357" i="44"/>
  <c r="E61" i="56"/>
  <c r="E211" i="56"/>
  <c r="E31" i="56"/>
  <c r="F326" i="45"/>
  <c r="F357" i="45"/>
  <c r="F181" i="56"/>
  <c r="B326" i="45"/>
  <c r="B357" i="45"/>
  <c r="F61" i="56"/>
  <c r="F211" i="56"/>
  <c r="F31" i="56"/>
  <c r="F326" i="46"/>
  <c r="F357" i="46"/>
  <c r="G181" i="56"/>
  <c r="B326" i="46"/>
  <c r="B357" i="46"/>
  <c r="G61" i="56"/>
  <c r="G211" i="56"/>
  <c r="G31" i="56"/>
  <c r="F326" i="47"/>
  <c r="F357" i="47"/>
  <c r="H181" i="56"/>
  <c r="B326" i="47"/>
  <c r="B357" i="47"/>
  <c r="H61" i="56"/>
  <c r="H211" i="56"/>
  <c r="H31" i="56"/>
  <c r="F326" i="48"/>
  <c r="F357" i="48"/>
  <c r="I181" i="56"/>
  <c r="B326" i="48"/>
  <c r="B357" i="48"/>
  <c r="I61" i="56"/>
  <c r="I211" i="56"/>
  <c r="I31" i="56"/>
  <c r="F333" i="48"/>
  <c r="I157" i="56"/>
  <c r="B333" i="48"/>
  <c r="I37" i="56"/>
  <c r="I187" i="56"/>
  <c r="I7" i="56"/>
  <c r="F333" i="47"/>
  <c r="H157" i="56"/>
  <c r="B333" i="47"/>
  <c r="H37" i="56"/>
  <c r="H187" i="56"/>
  <c r="H7" i="56"/>
  <c r="F333" i="46"/>
  <c r="G157" i="56"/>
  <c r="B333" i="46"/>
  <c r="G37" i="56"/>
  <c r="G187" i="56"/>
  <c r="G7" i="56"/>
  <c r="F333" i="45"/>
  <c r="F157" i="56"/>
  <c r="B333" i="45"/>
  <c r="F37" i="56"/>
  <c r="F187" i="56"/>
  <c r="F7" i="56"/>
  <c r="F333" i="44"/>
  <c r="E157" i="56"/>
  <c r="B333" i="44"/>
  <c r="E37" i="56"/>
  <c r="E187" i="56"/>
  <c r="E7" i="56"/>
  <c r="F333" i="43"/>
  <c r="D157" i="56"/>
  <c r="B333" i="43"/>
  <c r="D37" i="56"/>
  <c r="D187" i="56"/>
  <c r="D7" i="56"/>
  <c r="I163" i="56"/>
  <c r="I43" i="56"/>
  <c r="I193" i="56"/>
  <c r="C68" i="56"/>
  <c r="C27" i="43"/>
  <c r="C334" i="43"/>
  <c r="D68" i="56"/>
  <c r="C27" i="44"/>
  <c r="C334" i="44"/>
  <c r="E68" i="56"/>
  <c r="C27" i="45"/>
  <c r="C334" i="45"/>
  <c r="F68" i="56"/>
  <c r="C27" i="46"/>
  <c r="C334" i="46"/>
  <c r="G68" i="56"/>
  <c r="C27" i="47"/>
  <c r="C334" i="47"/>
  <c r="H68" i="56"/>
  <c r="C27" i="48"/>
  <c r="C334" i="48"/>
  <c r="I68" i="56"/>
  <c r="C69" i="56"/>
  <c r="D69" i="56"/>
  <c r="E69" i="56"/>
  <c r="F69" i="56"/>
  <c r="G69" i="56"/>
  <c r="H69" i="56"/>
  <c r="C40" i="48"/>
  <c r="C335" i="48"/>
  <c r="I69" i="56"/>
  <c r="C70" i="56"/>
  <c r="C336" i="43"/>
  <c r="D70" i="56"/>
  <c r="C336" i="44"/>
  <c r="E70" i="56"/>
  <c r="C336" i="45"/>
  <c r="F70" i="56"/>
  <c r="C336" i="46"/>
  <c r="G70" i="56"/>
  <c r="C336" i="47"/>
  <c r="H70" i="56"/>
  <c r="C336" i="48"/>
  <c r="I70" i="56"/>
  <c r="C71" i="56"/>
  <c r="C337" i="43"/>
  <c r="D71" i="56"/>
  <c r="C337" i="44"/>
  <c r="E71" i="56"/>
  <c r="C337" i="45"/>
  <c r="F71" i="56"/>
  <c r="C337" i="46"/>
  <c r="G71" i="56"/>
  <c r="C337" i="47"/>
  <c r="H71" i="56"/>
  <c r="C337" i="48"/>
  <c r="I71" i="56"/>
  <c r="C72" i="56"/>
  <c r="C338" i="43"/>
  <c r="D72" i="56"/>
  <c r="C338" i="44"/>
  <c r="E72" i="56"/>
  <c r="C338" i="45"/>
  <c r="F72" i="56"/>
  <c r="C338" i="46"/>
  <c r="G72" i="56"/>
  <c r="C338" i="47"/>
  <c r="H72" i="56"/>
  <c r="C338" i="48"/>
  <c r="I72" i="56"/>
  <c r="C73" i="56"/>
  <c r="C339" i="43"/>
  <c r="D73" i="56"/>
  <c r="C339" i="44"/>
  <c r="E73" i="56"/>
  <c r="C339" i="45"/>
  <c r="F73" i="56"/>
  <c r="C339" i="46"/>
  <c r="G73" i="56"/>
  <c r="C339" i="47"/>
  <c r="H73" i="56"/>
  <c r="I73" i="56"/>
  <c r="C74" i="56"/>
  <c r="C340" i="43"/>
  <c r="D74" i="56"/>
  <c r="C340" i="44"/>
  <c r="E74" i="56"/>
  <c r="C340" i="45"/>
  <c r="F74" i="56"/>
  <c r="C340" i="46"/>
  <c r="G74" i="56"/>
  <c r="C340" i="47"/>
  <c r="H74" i="56"/>
  <c r="C340" i="48"/>
  <c r="I74" i="56"/>
  <c r="C75" i="56"/>
  <c r="C341" i="43"/>
  <c r="D75" i="56"/>
  <c r="C341" i="44"/>
  <c r="E75" i="56"/>
  <c r="C341" i="45"/>
  <c r="F75" i="56"/>
  <c r="C341" i="46"/>
  <c r="G75" i="56"/>
  <c r="C341" i="47"/>
  <c r="H75" i="56"/>
  <c r="C341" i="48"/>
  <c r="I75" i="56"/>
  <c r="C76" i="56"/>
  <c r="C342" i="43"/>
  <c r="D76" i="56"/>
  <c r="C342" i="44"/>
  <c r="E76" i="56"/>
  <c r="C342" i="45"/>
  <c r="F76" i="56"/>
  <c r="C342" i="46"/>
  <c r="G76" i="56"/>
  <c r="C342" i="47"/>
  <c r="H76" i="56"/>
  <c r="C342" i="48"/>
  <c r="I76" i="56"/>
  <c r="C77" i="56"/>
  <c r="C343" i="43"/>
  <c r="D77" i="56"/>
  <c r="C343" i="44"/>
  <c r="E77" i="56"/>
  <c r="C343" i="45"/>
  <c r="F77" i="56"/>
  <c r="C343" i="46"/>
  <c r="G77" i="56"/>
  <c r="C343" i="47"/>
  <c r="H77" i="56"/>
  <c r="C343" i="48"/>
  <c r="I77" i="56"/>
  <c r="C78" i="56"/>
  <c r="C344" i="43"/>
  <c r="D78" i="56"/>
  <c r="C344" i="44"/>
  <c r="E78" i="56"/>
  <c r="C344" i="45"/>
  <c r="F78" i="56"/>
  <c r="C344" i="46"/>
  <c r="G78" i="56"/>
  <c r="C344" i="47"/>
  <c r="H78" i="56"/>
  <c r="C344" i="48"/>
  <c r="I78" i="56"/>
  <c r="C79" i="56"/>
  <c r="C345" i="43"/>
  <c r="D79" i="56"/>
  <c r="C345" i="44"/>
  <c r="E79" i="56"/>
  <c r="C345" i="45"/>
  <c r="F79" i="56"/>
  <c r="C345" i="46"/>
  <c r="G79" i="56"/>
  <c r="C345" i="47"/>
  <c r="H79" i="56"/>
  <c r="C345" i="48"/>
  <c r="I79" i="56"/>
  <c r="C80" i="56"/>
  <c r="C346" i="43"/>
  <c r="D80" i="56"/>
  <c r="C346" i="44"/>
  <c r="E80" i="56"/>
  <c r="C346" i="45"/>
  <c r="F80" i="56"/>
  <c r="C346" i="46"/>
  <c r="G80" i="56"/>
  <c r="C346" i="47"/>
  <c r="H80" i="56"/>
  <c r="C346" i="48"/>
  <c r="I80" i="56"/>
  <c r="C81" i="56"/>
  <c r="C347" i="43"/>
  <c r="D81" i="56"/>
  <c r="C347" i="44"/>
  <c r="E81" i="56"/>
  <c r="C347" i="45"/>
  <c r="F81" i="56"/>
  <c r="C347" i="46"/>
  <c r="G81" i="56"/>
  <c r="C347" i="47"/>
  <c r="H81" i="56"/>
  <c r="C347" i="48"/>
  <c r="I81" i="56"/>
  <c r="C82" i="56"/>
  <c r="C348" i="43"/>
  <c r="D82" i="56"/>
  <c r="C348" i="44"/>
  <c r="E82" i="56"/>
  <c r="C348" i="45"/>
  <c r="F82" i="56"/>
  <c r="C348" i="46"/>
  <c r="G82" i="56"/>
  <c r="C348" i="47"/>
  <c r="H82" i="56"/>
  <c r="C348" i="48"/>
  <c r="I82" i="56"/>
  <c r="C83" i="56"/>
  <c r="C349" i="43"/>
  <c r="D83" i="56"/>
  <c r="C349" i="44"/>
  <c r="E83" i="56"/>
  <c r="C349" i="45"/>
  <c r="F83" i="56"/>
  <c r="C349" i="46"/>
  <c r="G83" i="56"/>
  <c r="C349" i="47"/>
  <c r="H83" i="56"/>
  <c r="C349" i="48"/>
  <c r="I83" i="56"/>
  <c r="C84" i="56"/>
  <c r="C350" i="43"/>
  <c r="D84" i="56"/>
  <c r="C350" i="44"/>
  <c r="E84" i="56"/>
  <c r="C350" i="45"/>
  <c r="F84" i="56"/>
  <c r="C350" i="46"/>
  <c r="G84" i="56"/>
  <c r="C350" i="47"/>
  <c r="H84" i="56"/>
  <c r="C350" i="48"/>
  <c r="I84" i="56"/>
  <c r="C85" i="56"/>
  <c r="C351" i="43"/>
  <c r="D85" i="56"/>
  <c r="C351" i="44"/>
  <c r="E85" i="56"/>
  <c r="C351" i="45"/>
  <c r="F85" i="56"/>
  <c r="C351" i="46"/>
  <c r="G85" i="56"/>
  <c r="C351" i="47"/>
  <c r="H85" i="56"/>
  <c r="C351" i="48"/>
  <c r="I85" i="56"/>
  <c r="C86" i="56"/>
  <c r="C352" i="43"/>
  <c r="D86" i="56"/>
  <c r="C352" i="44"/>
  <c r="E86" i="56"/>
  <c r="C352" i="45"/>
  <c r="F86" i="56"/>
  <c r="C352" i="46"/>
  <c r="G86" i="56"/>
  <c r="C352" i="47"/>
  <c r="H86" i="56"/>
  <c r="C352" i="48"/>
  <c r="I86" i="56"/>
  <c r="C87" i="56"/>
  <c r="C353" i="43"/>
  <c r="D87" i="56"/>
  <c r="C353" i="44"/>
  <c r="E87" i="56"/>
  <c r="C353" i="45"/>
  <c r="F87" i="56"/>
  <c r="C353" i="46"/>
  <c r="G87" i="56"/>
  <c r="C353" i="47"/>
  <c r="H87" i="56"/>
  <c r="C353" i="48"/>
  <c r="I87" i="56"/>
  <c r="C88" i="56"/>
  <c r="C354" i="43"/>
  <c r="D88" i="56"/>
  <c r="C354" i="44"/>
  <c r="E88" i="56"/>
  <c r="C354" i="45"/>
  <c r="F88" i="56"/>
  <c r="C354" i="46"/>
  <c r="G88" i="56"/>
  <c r="C354" i="47"/>
  <c r="H88" i="56"/>
  <c r="C354" i="48"/>
  <c r="I88" i="56"/>
  <c r="C89" i="56"/>
  <c r="C355" i="43"/>
  <c r="D89" i="56"/>
  <c r="C355" i="44"/>
  <c r="E89" i="56"/>
  <c r="C355" i="45"/>
  <c r="F89" i="56"/>
  <c r="C355" i="46"/>
  <c r="G89" i="56"/>
  <c r="C355" i="47"/>
  <c r="H89" i="56"/>
  <c r="C355" i="48"/>
  <c r="I89" i="56"/>
  <c r="C90" i="56"/>
  <c r="C356" i="43"/>
  <c r="D90" i="56"/>
  <c r="C356" i="44"/>
  <c r="E90" i="56"/>
  <c r="C356" i="45"/>
  <c r="F90" i="56"/>
  <c r="C356" i="46"/>
  <c r="G90" i="56"/>
  <c r="C356" i="47"/>
  <c r="H90" i="56"/>
  <c r="C356" i="48"/>
  <c r="I90" i="56"/>
  <c r="C91" i="56"/>
  <c r="C326" i="43"/>
  <c r="C357" i="43"/>
  <c r="D91" i="56"/>
  <c r="C326" i="44"/>
  <c r="C357" i="44"/>
  <c r="E91" i="56"/>
  <c r="C326" i="45"/>
  <c r="C357" i="45"/>
  <c r="F91" i="56"/>
  <c r="C326" i="46"/>
  <c r="C357" i="46"/>
  <c r="G91" i="56"/>
  <c r="C326" i="47"/>
  <c r="C357" i="47"/>
  <c r="H91" i="56"/>
  <c r="C326" i="48"/>
  <c r="C357" i="48"/>
  <c r="I91" i="56"/>
  <c r="C333" i="48"/>
  <c r="I67" i="56"/>
  <c r="C333" i="47"/>
  <c r="H67" i="56"/>
  <c r="C333" i="46"/>
  <c r="G67" i="56"/>
  <c r="C333" i="45"/>
  <c r="F67" i="56"/>
  <c r="C333" i="44"/>
  <c r="E67" i="56"/>
  <c r="C333" i="43"/>
  <c r="D67" i="56"/>
  <c r="S31" i="56"/>
  <c r="R31" i="56"/>
  <c r="Q31" i="56"/>
  <c r="P31" i="56"/>
  <c r="O31" i="56"/>
  <c r="N31" i="56"/>
  <c r="M31" i="56"/>
  <c r="S30" i="56"/>
  <c r="R30" i="56"/>
  <c r="Q30" i="56"/>
  <c r="P30" i="56"/>
  <c r="O30" i="56"/>
  <c r="N30" i="56"/>
  <c r="M30" i="56"/>
  <c r="S29" i="56"/>
  <c r="R29" i="56"/>
  <c r="Q29" i="56"/>
  <c r="P29" i="56"/>
  <c r="O29" i="56"/>
  <c r="N29" i="56"/>
  <c r="M29" i="56"/>
  <c r="S28" i="56"/>
  <c r="R28" i="56"/>
  <c r="Q28" i="56"/>
  <c r="P28" i="56"/>
  <c r="O28" i="56"/>
  <c r="N28" i="56"/>
  <c r="M28" i="56"/>
  <c r="S27" i="56"/>
  <c r="R27" i="56"/>
  <c r="Q27" i="56"/>
  <c r="P27" i="56"/>
  <c r="O27" i="56"/>
  <c r="N27" i="56"/>
  <c r="M27" i="56"/>
  <c r="S26" i="56"/>
  <c r="R26" i="56"/>
  <c r="Q26" i="56"/>
  <c r="P26" i="56"/>
  <c r="O26" i="56"/>
  <c r="N26" i="56"/>
  <c r="M26" i="56"/>
  <c r="S25" i="56"/>
  <c r="R25" i="56"/>
  <c r="Q25" i="56"/>
  <c r="P25" i="56"/>
  <c r="O25" i="56"/>
  <c r="N25" i="56"/>
  <c r="M25" i="56"/>
  <c r="S24" i="56"/>
  <c r="R24" i="56"/>
  <c r="Q24" i="56"/>
  <c r="P24" i="56"/>
  <c r="O24" i="56"/>
  <c r="N24" i="56"/>
  <c r="M24" i="56"/>
  <c r="S23" i="56"/>
  <c r="R23" i="56"/>
  <c r="Q23" i="56"/>
  <c r="P23" i="56"/>
  <c r="O23" i="56"/>
  <c r="N23" i="56"/>
  <c r="M23" i="56"/>
  <c r="S22" i="56"/>
  <c r="R22" i="56"/>
  <c r="Q22" i="56"/>
  <c r="P22" i="56"/>
  <c r="O22" i="56"/>
  <c r="N22" i="56"/>
  <c r="M22" i="56"/>
  <c r="S21" i="56"/>
  <c r="R21" i="56"/>
  <c r="Q21" i="56"/>
  <c r="P21" i="56"/>
  <c r="O21" i="56"/>
  <c r="N21" i="56"/>
  <c r="M21" i="56"/>
  <c r="S20" i="56"/>
  <c r="R20" i="56"/>
  <c r="Q20" i="56"/>
  <c r="P20" i="56"/>
  <c r="O20" i="56"/>
  <c r="N20" i="56"/>
  <c r="M20" i="56"/>
  <c r="S19" i="56"/>
  <c r="R19" i="56"/>
  <c r="Q19" i="56"/>
  <c r="P19" i="56"/>
  <c r="O19" i="56"/>
  <c r="N19" i="56"/>
  <c r="M19" i="56"/>
  <c r="S18" i="56"/>
  <c r="R18" i="56"/>
  <c r="Q18" i="56"/>
  <c r="P18" i="56"/>
  <c r="O18" i="56"/>
  <c r="N18" i="56"/>
  <c r="M18" i="56"/>
  <c r="S17" i="56"/>
  <c r="R17" i="56"/>
  <c r="Q17" i="56"/>
  <c r="P17" i="56"/>
  <c r="O17" i="56"/>
  <c r="N17" i="56"/>
  <c r="M17" i="56"/>
  <c r="S16" i="56"/>
  <c r="R16" i="56"/>
  <c r="Q16" i="56"/>
  <c r="P16" i="56"/>
  <c r="O16" i="56"/>
  <c r="N16" i="56"/>
  <c r="M16" i="56"/>
  <c r="S15" i="56"/>
  <c r="R15" i="56"/>
  <c r="Q15" i="56"/>
  <c r="P15" i="56"/>
  <c r="O15" i="56"/>
  <c r="N15" i="56"/>
  <c r="M15" i="56"/>
  <c r="S14" i="56"/>
  <c r="R14" i="56"/>
  <c r="Q14" i="56"/>
  <c r="P14" i="56"/>
  <c r="O14" i="56"/>
  <c r="N14" i="56"/>
  <c r="M14" i="56"/>
  <c r="S13" i="56"/>
  <c r="R13" i="56"/>
  <c r="Q13" i="56"/>
  <c r="P13" i="56"/>
  <c r="O13" i="56"/>
  <c r="N13" i="56"/>
  <c r="M13" i="56"/>
  <c r="S12" i="56"/>
  <c r="R12" i="56"/>
  <c r="Q12" i="56"/>
  <c r="P12" i="56"/>
  <c r="O12" i="56"/>
  <c r="N12" i="56"/>
  <c r="M12" i="56"/>
  <c r="S11" i="56"/>
  <c r="R11" i="56"/>
  <c r="Q11" i="56"/>
  <c r="P11" i="56"/>
  <c r="O11" i="56"/>
  <c r="N11" i="56"/>
  <c r="M11" i="56"/>
  <c r="S10" i="56"/>
  <c r="R10" i="56"/>
  <c r="Q10" i="56"/>
  <c r="P10" i="56"/>
  <c r="O10" i="56"/>
  <c r="N10" i="56"/>
  <c r="M10" i="56"/>
  <c r="S9" i="56"/>
  <c r="R9" i="56"/>
  <c r="Q9" i="56"/>
  <c r="P9" i="56"/>
  <c r="O9" i="56"/>
  <c r="N9" i="56"/>
  <c r="M9" i="56"/>
  <c r="S8" i="56"/>
  <c r="R8" i="56"/>
  <c r="Q8" i="56"/>
  <c r="P8" i="56"/>
  <c r="O8" i="56"/>
  <c r="N8" i="56"/>
  <c r="M8" i="56"/>
  <c r="S7" i="56"/>
  <c r="R7" i="56"/>
  <c r="Q7" i="56"/>
  <c r="P7" i="56"/>
  <c r="O7" i="56"/>
  <c r="N7" i="56"/>
  <c r="M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L352" i="49"/>
  <c r="K352" i="49"/>
  <c r="J352" i="49"/>
  <c r="L351" i="49"/>
  <c r="K351" i="49"/>
  <c r="J351" i="49"/>
  <c r="L350" i="49"/>
  <c r="K350" i="49"/>
  <c r="J350" i="49"/>
  <c r="L349" i="49"/>
  <c r="K349" i="49"/>
  <c r="J349" i="49"/>
  <c r="L348" i="49"/>
  <c r="K348" i="49"/>
  <c r="J348" i="49"/>
  <c r="L347" i="49"/>
  <c r="K347" i="49"/>
  <c r="J347" i="49"/>
  <c r="L346" i="49"/>
  <c r="K346" i="49"/>
  <c r="J346" i="49"/>
  <c r="L345" i="49"/>
  <c r="K345" i="49"/>
  <c r="J345" i="49"/>
  <c r="L344" i="49"/>
  <c r="K344" i="49"/>
  <c r="J344" i="49"/>
  <c r="L343" i="49"/>
  <c r="K343" i="49"/>
  <c r="J343" i="49"/>
  <c r="L342" i="49"/>
  <c r="K342" i="49"/>
  <c r="J342" i="49"/>
  <c r="L341" i="49"/>
  <c r="K341" i="49"/>
  <c r="J341" i="49"/>
  <c r="L340" i="49"/>
  <c r="K340" i="49"/>
  <c r="J340" i="49"/>
  <c r="L338" i="49"/>
  <c r="K338" i="49"/>
  <c r="J338" i="49"/>
  <c r="L337" i="49"/>
  <c r="K337" i="49"/>
  <c r="J337" i="49"/>
  <c r="L336" i="49"/>
  <c r="K336" i="49"/>
  <c r="J336" i="49"/>
  <c r="L335" i="49"/>
  <c r="K335" i="49"/>
  <c r="J335" i="49"/>
  <c r="F335" i="49"/>
  <c r="E335" i="49"/>
  <c r="D335" i="49"/>
  <c r="C335" i="49"/>
  <c r="B335" i="49"/>
  <c r="L334" i="49"/>
  <c r="K334" i="49"/>
  <c r="J334" i="49"/>
  <c r="L333" i="49"/>
  <c r="K333" i="49"/>
  <c r="J333" i="49"/>
  <c r="L357" i="50"/>
  <c r="K357" i="50"/>
  <c r="J357" i="50"/>
  <c r="L356" i="50"/>
  <c r="K356" i="50"/>
  <c r="J356" i="50"/>
  <c r="L355" i="50"/>
  <c r="K355" i="50"/>
  <c r="J355" i="50"/>
  <c r="L354" i="50"/>
  <c r="K354" i="50"/>
  <c r="J354" i="50"/>
  <c r="L353" i="50"/>
  <c r="K353" i="50"/>
  <c r="J353" i="50"/>
  <c r="L352" i="50"/>
  <c r="K352" i="50"/>
  <c r="J352" i="50"/>
  <c r="L351" i="50"/>
  <c r="K351" i="50"/>
  <c r="J351" i="50"/>
  <c r="L350" i="50"/>
  <c r="K350" i="50"/>
  <c r="J350" i="50"/>
  <c r="L349" i="50"/>
  <c r="K349" i="50"/>
  <c r="J349" i="50"/>
  <c r="L348" i="50"/>
  <c r="K348" i="50"/>
  <c r="J348" i="50"/>
  <c r="L347" i="50"/>
  <c r="K347" i="50"/>
  <c r="J347" i="50"/>
  <c r="L346" i="50"/>
  <c r="K346" i="50"/>
  <c r="J346" i="50"/>
  <c r="L345" i="50"/>
  <c r="K345" i="50"/>
  <c r="J345" i="50"/>
  <c r="L344" i="50"/>
  <c r="K344" i="50"/>
  <c r="J344" i="50"/>
  <c r="L343" i="50"/>
  <c r="K343" i="50"/>
  <c r="J343" i="50"/>
  <c r="L342" i="50"/>
  <c r="K342" i="50"/>
  <c r="J342" i="50"/>
  <c r="L341" i="50"/>
  <c r="K341" i="50"/>
  <c r="J341" i="50"/>
  <c r="L340" i="50"/>
  <c r="K340" i="50"/>
  <c r="J340" i="50"/>
  <c r="L338" i="50"/>
  <c r="K338" i="50"/>
  <c r="J338" i="50"/>
  <c r="L337" i="50"/>
  <c r="K337" i="50"/>
  <c r="J337" i="50"/>
  <c r="L336" i="50"/>
  <c r="K336" i="50"/>
  <c r="J336" i="50"/>
  <c r="L335" i="50"/>
  <c r="K335" i="50"/>
  <c r="J335" i="50"/>
  <c r="F335" i="50"/>
  <c r="E335" i="50"/>
  <c r="D335" i="50"/>
  <c r="C335" i="50"/>
  <c r="B335" i="50"/>
  <c r="L334" i="50"/>
  <c r="K334" i="50"/>
  <c r="J334" i="50"/>
  <c r="L333" i="50"/>
  <c r="K333" i="50"/>
  <c r="J333" i="50"/>
  <c r="L357" i="51"/>
  <c r="K357" i="51"/>
  <c r="J357" i="51"/>
  <c r="L356" i="51"/>
  <c r="K356" i="51"/>
  <c r="J356" i="51"/>
  <c r="L355" i="51"/>
  <c r="K355" i="51"/>
  <c r="J355" i="51"/>
  <c r="L354" i="51"/>
  <c r="K354" i="51"/>
  <c r="J354" i="51"/>
  <c r="L353" i="51"/>
  <c r="K353" i="51"/>
  <c r="J353" i="51"/>
  <c r="L352" i="51"/>
  <c r="K352" i="51"/>
  <c r="J352" i="51"/>
  <c r="L351" i="51"/>
  <c r="K351" i="51"/>
  <c r="J351" i="51"/>
  <c r="L350" i="51"/>
  <c r="K350" i="51"/>
  <c r="J350" i="51"/>
  <c r="L349" i="51"/>
  <c r="K349" i="51"/>
  <c r="J349" i="51"/>
  <c r="L348" i="51"/>
  <c r="K348" i="51"/>
  <c r="J348" i="51"/>
  <c r="L347" i="51"/>
  <c r="K347" i="51"/>
  <c r="J347" i="51"/>
  <c r="L346" i="51"/>
  <c r="K346" i="51"/>
  <c r="J346" i="51"/>
  <c r="L345" i="51"/>
  <c r="K345" i="51"/>
  <c r="J345" i="51"/>
  <c r="L344" i="51"/>
  <c r="K344" i="51"/>
  <c r="J344" i="51"/>
  <c r="L343" i="51"/>
  <c r="K343" i="51"/>
  <c r="J343" i="51"/>
  <c r="L342" i="51"/>
  <c r="K342" i="51"/>
  <c r="J342" i="51"/>
  <c r="L341" i="51"/>
  <c r="K341" i="51"/>
  <c r="J341" i="51"/>
  <c r="L340" i="51"/>
  <c r="K340" i="51"/>
  <c r="J340" i="51"/>
  <c r="L338" i="51"/>
  <c r="K338" i="51"/>
  <c r="J338" i="51"/>
  <c r="L337" i="51"/>
  <c r="K337" i="51"/>
  <c r="J337" i="51"/>
  <c r="L336" i="51"/>
  <c r="K336" i="51"/>
  <c r="J336" i="51"/>
  <c r="L335" i="51"/>
  <c r="K335" i="51"/>
  <c r="J335" i="51"/>
  <c r="F335" i="51"/>
  <c r="E335" i="51"/>
  <c r="D335" i="51"/>
  <c r="C335" i="51"/>
  <c r="B335" i="51"/>
  <c r="L334" i="51"/>
  <c r="K334" i="51"/>
  <c r="J334" i="51"/>
  <c r="L333" i="51"/>
  <c r="K333" i="51"/>
  <c r="J333" i="51"/>
  <c r="L357" i="52"/>
  <c r="K357" i="52"/>
  <c r="J357" i="52"/>
  <c r="L356" i="52"/>
  <c r="K356" i="52"/>
  <c r="J356" i="52"/>
  <c r="L355" i="52"/>
  <c r="K355" i="52"/>
  <c r="J355" i="52"/>
  <c r="L354" i="52"/>
  <c r="K354" i="52"/>
  <c r="J354" i="52"/>
  <c r="L353" i="52"/>
  <c r="K353" i="52"/>
  <c r="J353" i="52"/>
  <c r="L352" i="52"/>
  <c r="K352" i="52"/>
  <c r="J352" i="52"/>
  <c r="L351" i="52"/>
  <c r="K351" i="52"/>
  <c r="J351" i="52"/>
  <c r="L350" i="52"/>
  <c r="K350" i="52"/>
  <c r="J350" i="52"/>
  <c r="L349" i="52"/>
  <c r="K349" i="52"/>
  <c r="J349" i="52"/>
  <c r="L348" i="52"/>
  <c r="K348" i="52"/>
  <c r="J348" i="52"/>
  <c r="L347" i="52"/>
  <c r="K347" i="52"/>
  <c r="J347" i="52"/>
  <c r="L346" i="52"/>
  <c r="K346" i="52"/>
  <c r="J346" i="52"/>
  <c r="L345" i="52"/>
  <c r="K345" i="52"/>
  <c r="J345" i="52"/>
  <c r="L344" i="52"/>
  <c r="K344" i="52"/>
  <c r="J344" i="52"/>
  <c r="L343" i="52"/>
  <c r="K343" i="52"/>
  <c r="J343" i="52"/>
  <c r="L342" i="52"/>
  <c r="K342" i="52"/>
  <c r="J342" i="52"/>
  <c r="L341" i="52"/>
  <c r="K341" i="52"/>
  <c r="J341" i="52"/>
  <c r="L340" i="52"/>
  <c r="K340" i="52"/>
  <c r="J340" i="52"/>
  <c r="L338" i="52"/>
  <c r="K338" i="52"/>
  <c r="J338" i="52"/>
  <c r="L337" i="52"/>
  <c r="K337" i="52"/>
  <c r="J337" i="52"/>
  <c r="L336" i="52"/>
  <c r="K336" i="52"/>
  <c r="J336" i="52"/>
  <c r="L335" i="52"/>
  <c r="K335" i="52"/>
  <c r="J335" i="52"/>
  <c r="F335" i="52"/>
  <c r="E335" i="52"/>
  <c r="D335" i="52"/>
  <c r="C335" i="52"/>
  <c r="B335" i="52"/>
  <c r="L334" i="52"/>
  <c r="K334" i="52"/>
  <c r="J334" i="52"/>
  <c r="L333" i="52"/>
  <c r="K333" i="52"/>
  <c r="J333" i="52"/>
  <c r="L357" i="53"/>
  <c r="K357" i="53"/>
  <c r="J357" i="53"/>
  <c r="L356" i="53"/>
  <c r="K356" i="53"/>
  <c r="J356" i="53"/>
  <c r="L355" i="53"/>
  <c r="K355" i="53"/>
  <c r="J355" i="53"/>
  <c r="L354" i="53"/>
  <c r="K354" i="53"/>
  <c r="J354" i="53"/>
  <c r="L353" i="53"/>
  <c r="K353" i="53"/>
  <c r="J353" i="53"/>
  <c r="L352" i="53"/>
  <c r="K352" i="53"/>
  <c r="J352" i="53"/>
  <c r="L351" i="53"/>
  <c r="K351" i="53"/>
  <c r="J351" i="53"/>
  <c r="L350" i="53"/>
  <c r="K350" i="53"/>
  <c r="J350" i="53"/>
  <c r="L349" i="53"/>
  <c r="K349" i="53"/>
  <c r="J349" i="53"/>
  <c r="L348" i="53"/>
  <c r="K348" i="53"/>
  <c r="J348" i="53"/>
  <c r="L347" i="53"/>
  <c r="K347" i="53"/>
  <c r="J347" i="53"/>
  <c r="L346" i="53"/>
  <c r="K346" i="53"/>
  <c r="J346" i="53"/>
  <c r="L345" i="53"/>
  <c r="K345" i="53"/>
  <c r="J345" i="53"/>
  <c r="L344" i="53"/>
  <c r="K344" i="53"/>
  <c r="J344" i="53"/>
  <c r="L343" i="53"/>
  <c r="K343" i="53"/>
  <c r="J343" i="53"/>
  <c r="L342" i="53"/>
  <c r="K342" i="53"/>
  <c r="J342" i="53"/>
  <c r="L341" i="53"/>
  <c r="K341" i="53"/>
  <c r="J341" i="53"/>
  <c r="L340" i="53"/>
  <c r="K340" i="53"/>
  <c r="J340" i="53"/>
  <c r="L338" i="53"/>
  <c r="K338" i="53"/>
  <c r="J338" i="53"/>
  <c r="L337" i="53"/>
  <c r="K337" i="53"/>
  <c r="J337" i="53"/>
  <c r="L336" i="53"/>
  <c r="K336" i="53"/>
  <c r="J336" i="53"/>
  <c r="L335" i="53"/>
  <c r="K335" i="53"/>
  <c r="J335" i="53"/>
  <c r="F335" i="53"/>
  <c r="E335" i="53"/>
  <c r="D335" i="53"/>
  <c r="C335" i="53"/>
  <c r="B335" i="53"/>
  <c r="L334" i="53"/>
  <c r="K334" i="53"/>
  <c r="J334" i="53"/>
  <c r="L333" i="53"/>
  <c r="K333" i="53"/>
  <c r="J333" i="53"/>
  <c r="L357" i="54"/>
  <c r="K357" i="54"/>
  <c r="J357" i="54"/>
  <c r="L356" i="54"/>
  <c r="K356" i="54"/>
  <c r="J356" i="54"/>
  <c r="L355" i="54"/>
  <c r="K355" i="54"/>
  <c r="J355" i="54"/>
  <c r="L354" i="54"/>
  <c r="K354" i="54"/>
  <c r="J354" i="54"/>
  <c r="L353" i="54"/>
  <c r="K353" i="54"/>
  <c r="J353" i="54"/>
  <c r="L352" i="54"/>
  <c r="K352" i="54"/>
  <c r="J352" i="54"/>
  <c r="L351" i="54"/>
  <c r="K351" i="54"/>
  <c r="J351" i="54"/>
  <c r="L350" i="54"/>
  <c r="K350" i="54"/>
  <c r="J350" i="54"/>
  <c r="L349" i="54"/>
  <c r="K349" i="54"/>
  <c r="J349" i="54"/>
  <c r="L348" i="54"/>
  <c r="K348" i="54"/>
  <c r="J348" i="54"/>
  <c r="L347" i="54"/>
  <c r="K347" i="54"/>
  <c r="J347" i="54"/>
  <c r="L346" i="54"/>
  <c r="K346" i="54"/>
  <c r="J346" i="54"/>
  <c r="L345" i="54"/>
  <c r="K345" i="54"/>
  <c r="J345" i="54"/>
  <c r="L344" i="54"/>
  <c r="K344" i="54"/>
  <c r="J344" i="54"/>
  <c r="L343" i="54"/>
  <c r="K343" i="54"/>
  <c r="J343" i="54"/>
  <c r="L342" i="54"/>
  <c r="K342" i="54"/>
  <c r="J342" i="54"/>
  <c r="L341" i="54"/>
  <c r="K341" i="54"/>
  <c r="J341" i="54"/>
  <c r="L340" i="54"/>
  <c r="K340" i="54"/>
  <c r="J340" i="54"/>
  <c r="L338" i="54"/>
  <c r="K338" i="54"/>
  <c r="J338" i="54"/>
  <c r="L337" i="54"/>
  <c r="K337" i="54"/>
  <c r="J337" i="54"/>
  <c r="L336" i="54"/>
  <c r="K336" i="54"/>
  <c r="J336" i="54"/>
  <c r="L335" i="54"/>
  <c r="K335" i="54"/>
  <c r="J335" i="54"/>
  <c r="F335" i="54"/>
  <c r="E335" i="54"/>
  <c r="D335" i="54"/>
  <c r="C335" i="54"/>
  <c r="B335" i="54"/>
  <c r="L334" i="54"/>
  <c r="K334" i="54"/>
  <c r="J334" i="54"/>
  <c r="L333" i="54"/>
  <c r="K333" i="54"/>
  <c r="J333" i="54"/>
  <c r="L105" i="55"/>
  <c r="K95" i="55"/>
  <c r="K96" i="55"/>
  <c r="K97" i="55"/>
  <c r="K98" i="55"/>
  <c r="K99" i="55"/>
  <c r="K100" i="55"/>
  <c r="K101" i="55"/>
  <c r="K102" i="55"/>
  <c r="K103" i="55"/>
  <c r="K105" i="55"/>
  <c r="J105" i="55"/>
  <c r="L326" i="54"/>
  <c r="K326" i="54"/>
  <c r="J326" i="54"/>
  <c r="L313" i="54"/>
  <c r="K313" i="54"/>
  <c r="J313" i="54"/>
  <c r="L300" i="54"/>
  <c r="K300" i="54"/>
  <c r="J300" i="54"/>
  <c r="L287" i="54"/>
  <c r="K287" i="54"/>
  <c r="J287" i="54"/>
  <c r="L274" i="54"/>
  <c r="K274" i="54"/>
  <c r="J274" i="54"/>
  <c r="L261" i="54"/>
  <c r="K261" i="54"/>
  <c r="J261" i="54"/>
  <c r="L248" i="54"/>
  <c r="K248" i="54"/>
  <c r="J248" i="54"/>
  <c r="L235" i="54"/>
  <c r="K235" i="54"/>
  <c r="J235" i="54"/>
  <c r="L222" i="54"/>
  <c r="K222" i="54"/>
  <c r="J222" i="54"/>
  <c r="L209" i="54"/>
  <c r="K209" i="54"/>
  <c r="J209" i="54"/>
  <c r="L196" i="54"/>
  <c r="K196" i="54"/>
  <c r="J196" i="54"/>
  <c r="L183" i="54"/>
  <c r="K183" i="54"/>
  <c r="J183" i="54"/>
  <c r="L170" i="54"/>
  <c r="K170" i="54"/>
  <c r="J170" i="54"/>
  <c r="L157" i="54"/>
  <c r="K157" i="54"/>
  <c r="J157" i="54"/>
  <c r="L144" i="54"/>
  <c r="K144" i="54"/>
  <c r="J144" i="54"/>
  <c r="L131" i="54"/>
  <c r="K131" i="54"/>
  <c r="J131" i="54"/>
  <c r="L118" i="54"/>
  <c r="K118" i="54"/>
  <c r="J118" i="54"/>
  <c r="L105" i="54"/>
  <c r="K105" i="54"/>
  <c r="J105" i="54"/>
  <c r="L92" i="54"/>
  <c r="J92" i="54"/>
  <c r="L79" i="54"/>
  <c r="K79" i="54"/>
  <c r="J79" i="54"/>
  <c r="L66" i="54"/>
  <c r="K66" i="54"/>
  <c r="J66" i="54"/>
  <c r="L53" i="54"/>
  <c r="K53" i="54"/>
  <c r="J53" i="54"/>
  <c r="L40" i="54"/>
  <c r="K40" i="54"/>
  <c r="J40" i="54"/>
  <c r="F40" i="54"/>
  <c r="E40" i="54"/>
  <c r="D40" i="54"/>
  <c r="C40" i="54"/>
  <c r="B40" i="54"/>
  <c r="L27" i="54"/>
  <c r="K27" i="54"/>
  <c r="J27" i="54"/>
  <c r="L14" i="54"/>
  <c r="K14" i="54"/>
  <c r="J14" i="54"/>
  <c r="L326" i="53"/>
  <c r="K326" i="53"/>
  <c r="J326" i="53"/>
  <c r="L313" i="53"/>
  <c r="K313" i="53"/>
  <c r="J313" i="53"/>
  <c r="L300" i="53"/>
  <c r="K300" i="53"/>
  <c r="J300" i="53"/>
  <c r="L287" i="53"/>
  <c r="K287" i="53"/>
  <c r="J287" i="53"/>
  <c r="L274" i="53"/>
  <c r="K274" i="53"/>
  <c r="J274" i="53"/>
  <c r="L261" i="53"/>
  <c r="K261" i="53"/>
  <c r="J261" i="53"/>
  <c r="L248" i="53"/>
  <c r="K248" i="53"/>
  <c r="J248" i="53"/>
  <c r="L235" i="53"/>
  <c r="K235" i="53"/>
  <c r="J235" i="53"/>
  <c r="L222" i="53"/>
  <c r="K222" i="53"/>
  <c r="J222" i="53"/>
  <c r="L209" i="53"/>
  <c r="K209" i="53"/>
  <c r="J209" i="53"/>
  <c r="L196" i="53"/>
  <c r="K196" i="53"/>
  <c r="J196" i="53"/>
  <c r="L183" i="53"/>
  <c r="K183" i="53"/>
  <c r="J183" i="53"/>
  <c r="L170" i="53"/>
  <c r="K170" i="53"/>
  <c r="J170" i="53"/>
  <c r="L157" i="53"/>
  <c r="K157" i="53"/>
  <c r="J157" i="53"/>
  <c r="L144" i="53"/>
  <c r="K144" i="53"/>
  <c r="J144" i="53"/>
  <c r="L131" i="53"/>
  <c r="K131" i="53"/>
  <c r="J131" i="53"/>
  <c r="L118" i="53"/>
  <c r="K118" i="53"/>
  <c r="J118" i="53"/>
  <c r="L105" i="53"/>
  <c r="K105" i="53"/>
  <c r="J105" i="53"/>
  <c r="L92" i="53"/>
  <c r="J92" i="53"/>
  <c r="L79" i="53"/>
  <c r="K79" i="53"/>
  <c r="J79" i="53"/>
  <c r="L66" i="53"/>
  <c r="K66" i="53"/>
  <c r="J66" i="53"/>
  <c r="L53" i="53"/>
  <c r="K53" i="53"/>
  <c r="J53" i="53"/>
  <c r="L40" i="53"/>
  <c r="K40" i="53"/>
  <c r="J40" i="53"/>
  <c r="F40" i="53"/>
  <c r="E40" i="53"/>
  <c r="D40" i="53"/>
  <c r="C40" i="53"/>
  <c r="B40" i="53"/>
  <c r="L27" i="53"/>
  <c r="K27" i="53"/>
  <c r="J27" i="53"/>
  <c r="L14" i="53"/>
  <c r="K14" i="53"/>
  <c r="J14" i="53"/>
  <c r="L326" i="52"/>
  <c r="K326" i="52"/>
  <c r="J326" i="52"/>
  <c r="L313" i="52"/>
  <c r="K313" i="52"/>
  <c r="J313" i="52"/>
  <c r="L300" i="52"/>
  <c r="K300" i="52"/>
  <c r="J300" i="52"/>
  <c r="L287" i="52"/>
  <c r="K287" i="52"/>
  <c r="J287" i="52"/>
  <c r="L274" i="52"/>
  <c r="K274" i="52"/>
  <c r="J274" i="52"/>
  <c r="L261" i="52"/>
  <c r="K261" i="52"/>
  <c r="J261" i="52"/>
  <c r="L248" i="52"/>
  <c r="K248" i="52"/>
  <c r="J248" i="52"/>
  <c r="L235" i="52"/>
  <c r="K235" i="52"/>
  <c r="J235" i="52"/>
  <c r="L222" i="52"/>
  <c r="K222" i="52"/>
  <c r="J222" i="52"/>
  <c r="L209" i="52"/>
  <c r="K209" i="52"/>
  <c r="J209" i="52"/>
  <c r="L196" i="52"/>
  <c r="K196" i="52"/>
  <c r="J196" i="52"/>
  <c r="L183" i="52"/>
  <c r="K183" i="52"/>
  <c r="J183" i="52"/>
  <c r="L170" i="52"/>
  <c r="K170" i="52"/>
  <c r="J170" i="52"/>
  <c r="L157" i="52"/>
  <c r="K157" i="52"/>
  <c r="J157" i="52"/>
  <c r="L144" i="52"/>
  <c r="K144" i="52"/>
  <c r="J144" i="52"/>
  <c r="L131" i="52"/>
  <c r="K131" i="52"/>
  <c r="J131" i="52"/>
  <c r="L118" i="52"/>
  <c r="K118" i="52"/>
  <c r="J118" i="52"/>
  <c r="L105" i="52"/>
  <c r="K105" i="52"/>
  <c r="J105" i="52"/>
  <c r="L92" i="52"/>
  <c r="J92" i="52"/>
  <c r="L79" i="52"/>
  <c r="K79" i="52"/>
  <c r="J79" i="52"/>
  <c r="L66" i="52"/>
  <c r="K66" i="52"/>
  <c r="J66" i="52"/>
  <c r="L53" i="52"/>
  <c r="K53" i="52"/>
  <c r="J53" i="52"/>
  <c r="L40" i="52"/>
  <c r="K40" i="52"/>
  <c r="J40" i="52"/>
  <c r="F40" i="52"/>
  <c r="E40" i="52"/>
  <c r="D40" i="52"/>
  <c r="C40" i="52"/>
  <c r="B40" i="52"/>
  <c r="L27" i="52"/>
  <c r="K27" i="52"/>
  <c r="J27" i="52"/>
  <c r="L14" i="52"/>
  <c r="K14" i="52"/>
  <c r="J14" i="52"/>
  <c r="L326" i="51"/>
  <c r="K326" i="51"/>
  <c r="J326" i="51"/>
  <c r="L313" i="51"/>
  <c r="K313" i="51"/>
  <c r="J313" i="51"/>
  <c r="L300" i="51"/>
  <c r="K300" i="51"/>
  <c r="J300" i="51"/>
  <c r="L287" i="51"/>
  <c r="K287" i="51"/>
  <c r="J287" i="51"/>
  <c r="L274" i="51"/>
  <c r="K274" i="51"/>
  <c r="J274" i="51"/>
  <c r="L261" i="51"/>
  <c r="K261" i="51"/>
  <c r="J261" i="51"/>
  <c r="L248" i="51"/>
  <c r="K248" i="51"/>
  <c r="J248" i="51"/>
  <c r="L235" i="51"/>
  <c r="K235" i="51"/>
  <c r="J235" i="51"/>
  <c r="L222" i="51"/>
  <c r="K222" i="51"/>
  <c r="J222" i="51"/>
  <c r="L209" i="51"/>
  <c r="K209" i="51"/>
  <c r="J209" i="51"/>
  <c r="L196" i="51"/>
  <c r="K196" i="51"/>
  <c r="J196" i="51"/>
  <c r="L183" i="51"/>
  <c r="K183" i="51"/>
  <c r="J183" i="51"/>
  <c r="L170" i="51"/>
  <c r="K170" i="51"/>
  <c r="J170" i="51"/>
  <c r="L157" i="51"/>
  <c r="K157" i="51"/>
  <c r="J157" i="51"/>
  <c r="L144" i="51"/>
  <c r="K144" i="51"/>
  <c r="J144" i="51"/>
  <c r="L131" i="51"/>
  <c r="K131" i="51"/>
  <c r="J131" i="51"/>
  <c r="L118" i="51"/>
  <c r="K118" i="51"/>
  <c r="J118" i="51"/>
  <c r="L105" i="51"/>
  <c r="K105" i="51"/>
  <c r="J105" i="51"/>
  <c r="L92" i="51"/>
  <c r="J92" i="51"/>
  <c r="L79" i="51"/>
  <c r="K79" i="51"/>
  <c r="J79" i="51"/>
  <c r="L66" i="51"/>
  <c r="K66" i="51"/>
  <c r="J66" i="51"/>
  <c r="L53" i="51"/>
  <c r="K53" i="51"/>
  <c r="J53" i="51"/>
  <c r="L40" i="51"/>
  <c r="K40" i="51"/>
  <c r="J40" i="51"/>
  <c r="F40" i="51"/>
  <c r="E40" i="51"/>
  <c r="D40" i="51"/>
  <c r="C40" i="51"/>
  <c r="B40" i="51"/>
  <c r="L27" i="51"/>
  <c r="K27" i="51"/>
  <c r="J27" i="51"/>
  <c r="L14" i="51"/>
  <c r="K14" i="51"/>
  <c r="J14" i="51"/>
  <c r="L326" i="50"/>
  <c r="K326" i="50"/>
  <c r="J326" i="50"/>
  <c r="L313" i="50"/>
  <c r="K313" i="50"/>
  <c r="J313" i="50"/>
  <c r="L300" i="50"/>
  <c r="K300" i="50"/>
  <c r="J300" i="50"/>
  <c r="L287" i="50"/>
  <c r="K287" i="50"/>
  <c r="J287" i="50"/>
  <c r="L274" i="50"/>
  <c r="K274" i="50"/>
  <c r="J274" i="50"/>
  <c r="L261" i="50"/>
  <c r="K261" i="50"/>
  <c r="J261" i="50"/>
  <c r="L248" i="50"/>
  <c r="K248" i="50"/>
  <c r="J248" i="50"/>
  <c r="L235" i="50"/>
  <c r="K235" i="50"/>
  <c r="J235" i="50"/>
  <c r="L222" i="50"/>
  <c r="K222" i="50"/>
  <c r="J222" i="50"/>
  <c r="L209" i="50"/>
  <c r="K209" i="50"/>
  <c r="J209" i="50"/>
  <c r="L196" i="50"/>
  <c r="K196" i="50"/>
  <c r="J196" i="50"/>
  <c r="L183" i="50"/>
  <c r="K183" i="50"/>
  <c r="J183" i="50"/>
  <c r="L170" i="50"/>
  <c r="K170" i="50"/>
  <c r="J170" i="50"/>
  <c r="L157" i="50"/>
  <c r="K157" i="50"/>
  <c r="J157" i="50"/>
  <c r="L144" i="50"/>
  <c r="K144" i="50"/>
  <c r="J144" i="50"/>
  <c r="L131" i="50"/>
  <c r="K131" i="50"/>
  <c r="J131" i="50"/>
  <c r="L118" i="50"/>
  <c r="K118" i="50"/>
  <c r="J118" i="50"/>
  <c r="L105" i="50"/>
  <c r="K105" i="50"/>
  <c r="J105" i="50"/>
  <c r="L92" i="50"/>
  <c r="J92" i="50"/>
  <c r="L79" i="50"/>
  <c r="K79" i="50"/>
  <c r="J79" i="50"/>
  <c r="L66" i="50"/>
  <c r="K66" i="50"/>
  <c r="J66" i="50"/>
  <c r="L53" i="50"/>
  <c r="K53" i="50"/>
  <c r="J53" i="50"/>
  <c r="L40" i="50"/>
  <c r="K40" i="50"/>
  <c r="J40" i="50"/>
  <c r="F40" i="50"/>
  <c r="E40" i="50"/>
  <c r="D40" i="50"/>
  <c r="C40" i="50"/>
  <c r="B40" i="50"/>
  <c r="L27" i="50"/>
  <c r="K27" i="50"/>
  <c r="J27" i="50"/>
  <c r="L14" i="50"/>
  <c r="K14" i="50"/>
  <c r="J14" i="50"/>
  <c r="L261" i="49"/>
  <c r="K261" i="49"/>
  <c r="J261" i="49"/>
  <c r="L248" i="49"/>
  <c r="K248" i="49"/>
  <c r="J248" i="49"/>
  <c r="L235" i="49"/>
  <c r="K235" i="49"/>
  <c r="J235" i="49"/>
  <c r="L222" i="49"/>
  <c r="K222" i="49"/>
  <c r="J222" i="49"/>
  <c r="L209" i="49"/>
  <c r="K209" i="49"/>
  <c r="J209" i="49"/>
  <c r="L196" i="49"/>
  <c r="K196" i="49"/>
  <c r="J196" i="49"/>
  <c r="L183" i="49"/>
  <c r="K183" i="49"/>
  <c r="J183" i="49"/>
  <c r="L170" i="49"/>
  <c r="K170" i="49"/>
  <c r="J170" i="49"/>
  <c r="L157" i="49"/>
  <c r="K157" i="49"/>
  <c r="J157" i="49"/>
  <c r="L144" i="49"/>
  <c r="K144" i="49"/>
  <c r="J144" i="49"/>
  <c r="L131" i="49"/>
  <c r="K131" i="49"/>
  <c r="J131" i="49"/>
  <c r="L118" i="49"/>
  <c r="K118" i="49"/>
  <c r="J118" i="49"/>
  <c r="L105" i="49"/>
  <c r="K105" i="49"/>
  <c r="J105" i="49"/>
  <c r="L92" i="49"/>
  <c r="K92" i="49"/>
  <c r="J92" i="49"/>
  <c r="L79" i="49"/>
  <c r="K79" i="49"/>
  <c r="J79" i="49"/>
  <c r="L66" i="49"/>
  <c r="K66" i="49"/>
  <c r="J66" i="49"/>
  <c r="L53" i="49"/>
  <c r="K53" i="49"/>
  <c r="J53" i="49"/>
  <c r="L40" i="49"/>
  <c r="K40" i="49"/>
  <c r="J40" i="49"/>
  <c r="F40" i="49"/>
  <c r="E40" i="49"/>
  <c r="D40" i="49"/>
  <c r="C40" i="49"/>
  <c r="B40" i="49"/>
  <c r="L27" i="49"/>
  <c r="K27" i="49"/>
  <c r="J27" i="49"/>
  <c r="K14" i="49"/>
  <c r="L14" i="49"/>
  <c r="J14" i="49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L313" i="48"/>
  <c r="K313" i="48"/>
  <c r="J313" i="48"/>
  <c r="L300" i="48"/>
  <c r="K300" i="48"/>
  <c r="J300" i="48"/>
  <c r="L287" i="48"/>
  <c r="K287" i="48"/>
  <c r="J287" i="48"/>
  <c r="L274" i="48"/>
  <c r="K274" i="48"/>
  <c r="J274" i="48"/>
  <c r="L261" i="48"/>
  <c r="K261" i="48"/>
  <c r="J261" i="48"/>
  <c r="L248" i="48"/>
  <c r="K248" i="48"/>
  <c r="J248" i="48"/>
  <c r="L235" i="48"/>
  <c r="K235" i="48"/>
  <c r="J235" i="48"/>
  <c r="L222" i="48"/>
  <c r="K222" i="48"/>
  <c r="J222" i="48"/>
  <c r="L209" i="48"/>
  <c r="K209" i="48"/>
  <c r="J209" i="48"/>
  <c r="L196" i="48"/>
  <c r="K196" i="48"/>
  <c r="J196" i="48"/>
  <c r="L183" i="48"/>
  <c r="K183" i="48"/>
  <c r="J183" i="48"/>
  <c r="L170" i="48"/>
  <c r="K170" i="48"/>
  <c r="J170" i="48"/>
  <c r="L157" i="48"/>
  <c r="K157" i="48"/>
  <c r="J157" i="48"/>
  <c r="L144" i="48"/>
  <c r="K144" i="48"/>
  <c r="J144" i="48"/>
  <c r="L131" i="48"/>
  <c r="K131" i="48"/>
  <c r="J131" i="48"/>
  <c r="L118" i="48"/>
  <c r="K118" i="48"/>
  <c r="J118" i="48"/>
  <c r="L105" i="48"/>
  <c r="K105" i="48"/>
  <c r="J105" i="48"/>
  <c r="L79" i="48"/>
  <c r="K79" i="48"/>
  <c r="J79" i="48"/>
  <c r="L66" i="48"/>
  <c r="K66" i="48"/>
  <c r="J66" i="48"/>
  <c r="L53" i="48"/>
  <c r="K53" i="48"/>
  <c r="J53" i="48"/>
  <c r="L40" i="48"/>
  <c r="K40" i="48"/>
  <c r="J40" i="48"/>
  <c r="L27" i="48"/>
  <c r="K27" i="48"/>
  <c r="J27" i="48"/>
  <c r="K14" i="48"/>
  <c r="L14" i="48"/>
  <c r="J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5" i="47"/>
  <c r="D335" i="47"/>
  <c r="E335" i="47"/>
  <c r="F335" i="47"/>
  <c r="B335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L313" i="47"/>
  <c r="K313" i="47"/>
  <c r="J313" i="47"/>
  <c r="L300" i="47"/>
  <c r="K300" i="47"/>
  <c r="J300" i="47"/>
  <c r="L287" i="47"/>
  <c r="K287" i="47"/>
  <c r="J287" i="47"/>
  <c r="L274" i="47"/>
  <c r="K274" i="47"/>
  <c r="J274" i="47"/>
  <c r="L261" i="47"/>
  <c r="K261" i="47"/>
  <c r="J261" i="47"/>
  <c r="L248" i="47"/>
  <c r="K248" i="47"/>
  <c r="J248" i="47"/>
  <c r="L235" i="47"/>
  <c r="K235" i="47"/>
  <c r="J235" i="47"/>
  <c r="L222" i="47"/>
  <c r="K222" i="47"/>
  <c r="J222" i="47"/>
  <c r="L209" i="47"/>
  <c r="K209" i="47"/>
  <c r="J209" i="47"/>
  <c r="L196" i="47"/>
  <c r="K196" i="47"/>
  <c r="J196" i="47"/>
  <c r="L183" i="47"/>
  <c r="K183" i="47"/>
  <c r="J183" i="47"/>
  <c r="L170" i="47"/>
  <c r="K170" i="47"/>
  <c r="J170" i="47"/>
  <c r="L157" i="47"/>
  <c r="K157" i="47"/>
  <c r="J157" i="47"/>
  <c r="L144" i="47"/>
  <c r="K144" i="47"/>
  <c r="J144" i="47"/>
  <c r="L131" i="47"/>
  <c r="K131" i="47"/>
  <c r="J131" i="47"/>
  <c r="L118" i="47"/>
  <c r="K118" i="47"/>
  <c r="J118" i="47"/>
  <c r="L105" i="47"/>
  <c r="K105" i="47"/>
  <c r="J105" i="47"/>
  <c r="L92" i="47"/>
  <c r="K92" i="47"/>
  <c r="J92" i="47"/>
  <c r="L79" i="47"/>
  <c r="K79" i="47"/>
  <c r="J79" i="47"/>
  <c r="L66" i="47"/>
  <c r="K66" i="47"/>
  <c r="J66" i="47"/>
  <c r="L53" i="47"/>
  <c r="K53" i="47"/>
  <c r="J53" i="47"/>
  <c r="L40" i="47"/>
  <c r="K40" i="47"/>
  <c r="J40" i="47"/>
  <c r="F40" i="47"/>
  <c r="E40" i="47"/>
  <c r="D40" i="47"/>
  <c r="C40" i="47"/>
  <c r="B40" i="47"/>
  <c r="L27" i="47"/>
  <c r="K27" i="47"/>
  <c r="J27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C335" i="46"/>
  <c r="E335" i="46"/>
  <c r="F335" i="46"/>
  <c r="B335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L313" i="46"/>
  <c r="K313" i="46"/>
  <c r="J313" i="46"/>
  <c r="L300" i="46"/>
  <c r="K300" i="46"/>
  <c r="J300" i="46"/>
  <c r="L287" i="46"/>
  <c r="K287" i="46"/>
  <c r="J287" i="46"/>
  <c r="L274" i="46"/>
  <c r="K274" i="46"/>
  <c r="J274" i="46"/>
  <c r="L261" i="46"/>
  <c r="K261" i="46"/>
  <c r="J261" i="46"/>
  <c r="L248" i="46"/>
  <c r="K248" i="46"/>
  <c r="J248" i="46"/>
  <c r="L235" i="46"/>
  <c r="K235" i="46"/>
  <c r="J235" i="46"/>
  <c r="L222" i="46"/>
  <c r="K222" i="46"/>
  <c r="J222" i="46"/>
  <c r="L209" i="46"/>
  <c r="K209" i="46"/>
  <c r="J209" i="46"/>
  <c r="L196" i="46"/>
  <c r="K196" i="46"/>
  <c r="J196" i="46"/>
  <c r="L183" i="46"/>
  <c r="K183" i="46"/>
  <c r="J183" i="46"/>
  <c r="L170" i="46"/>
  <c r="K170" i="46"/>
  <c r="J170" i="46"/>
  <c r="L157" i="46"/>
  <c r="K157" i="46"/>
  <c r="J157" i="46"/>
  <c r="L131" i="46"/>
  <c r="K131" i="46"/>
  <c r="J131" i="46"/>
  <c r="L118" i="46"/>
  <c r="K118" i="46"/>
  <c r="J118" i="46"/>
  <c r="L105" i="46"/>
  <c r="K105" i="46"/>
  <c r="J105" i="46"/>
  <c r="L92" i="46"/>
  <c r="K92" i="46"/>
  <c r="J92" i="46"/>
  <c r="L79" i="46"/>
  <c r="K79" i="46"/>
  <c r="J79" i="46"/>
  <c r="L66" i="46"/>
  <c r="K66" i="46"/>
  <c r="J66" i="46"/>
  <c r="L53" i="46"/>
  <c r="K53" i="46"/>
  <c r="J53" i="46"/>
  <c r="L40" i="46"/>
  <c r="K40" i="46"/>
  <c r="J40" i="46"/>
  <c r="F40" i="46"/>
  <c r="E40" i="46"/>
  <c r="C40" i="46"/>
  <c r="B40" i="46"/>
  <c r="L27" i="46"/>
  <c r="K27" i="46"/>
  <c r="J27" i="46"/>
  <c r="K14" i="46"/>
  <c r="L14" i="46"/>
  <c r="J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5" i="45"/>
  <c r="D335" i="45"/>
  <c r="E335" i="45"/>
  <c r="F335" i="45"/>
  <c r="B335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L313" i="45"/>
  <c r="K313" i="45"/>
  <c r="J313" i="45"/>
  <c r="L300" i="45"/>
  <c r="K300" i="45"/>
  <c r="J300" i="45"/>
  <c r="L287" i="45"/>
  <c r="K287" i="45"/>
  <c r="J287" i="45"/>
  <c r="L274" i="45"/>
  <c r="K274" i="45"/>
  <c r="J274" i="45"/>
  <c r="L261" i="45"/>
  <c r="K261" i="45"/>
  <c r="J261" i="45"/>
  <c r="L248" i="45"/>
  <c r="K248" i="45"/>
  <c r="J248" i="45"/>
  <c r="L235" i="45"/>
  <c r="K235" i="45"/>
  <c r="J235" i="45"/>
  <c r="L222" i="45"/>
  <c r="K222" i="45"/>
  <c r="J222" i="45"/>
  <c r="L209" i="45"/>
  <c r="K209" i="45"/>
  <c r="J209" i="45"/>
  <c r="L196" i="45"/>
  <c r="K196" i="45"/>
  <c r="J196" i="45"/>
  <c r="L183" i="45"/>
  <c r="K183" i="45"/>
  <c r="J183" i="45"/>
  <c r="L170" i="45"/>
  <c r="K170" i="45"/>
  <c r="J170" i="45"/>
  <c r="L157" i="45"/>
  <c r="K157" i="45"/>
  <c r="J157" i="45"/>
  <c r="L144" i="45"/>
  <c r="K144" i="45"/>
  <c r="J144" i="45"/>
  <c r="L131" i="45"/>
  <c r="K131" i="45"/>
  <c r="J131" i="45"/>
  <c r="L118" i="45"/>
  <c r="K118" i="45"/>
  <c r="J118" i="45"/>
  <c r="L105" i="45"/>
  <c r="K105" i="45"/>
  <c r="J105" i="45"/>
  <c r="L92" i="45"/>
  <c r="K92" i="45"/>
  <c r="J92" i="45"/>
  <c r="L79" i="45"/>
  <c r="K79" i="45"/>
  <c r="J79" i="45"/>
  <c r="L66" i="45"/>
  <c r="K66" i="45"/>
  <c r="J66" i="45"/>
  <c r="L53" i="45"/>
  <c r="K53" i="45"/>
  <c r="J53" i="45"/>
  <c r="L40" i="45"/>
  <c r="K40" i="45"/>
  <c r="J40" i="45"/>
  <c r="F40" i="45"/>
  <c r="E40" i="45"/>
  <c r="D40" i="45"/>
  <c r="C40" i="45"/>
  <c r="B40" i="45"/>
  <c r="L27" i="45"/>
  <c r="K27" i="45"/>
  <c r="J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335" i="44"/>
  <c r="D335" i="44"/>
  <c r="E335" i="44"/>
  <c r="F335" i="44"/>
  <c r="B335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40" i="44"/>
  <c r="E40" i="44"/>
  <c r="D40" i="44"/>
  <c r="C40" i="44"/>
  <c r="B40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5" i="43"/>
  <c r="D335" i="43"/>
  <c r="E335" i="43"/>
  <c r="F335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35" i="43"/>
  <c r="L326" i="43"/>
  <c r="K326" i="43"/>
  <c r="J326" i="43"/>
  <c r="L313" i="43"/>
  <c r="K313" i="43"/>
  <c r="J313" i="43"/>
  <c r="L300" i="43"/>
  <c r="K300" i="43"/>
  <c r="J300" i="43"/>
  <c r="L287" i="43"/>
  <c r="K287" i="43"/>
  <c r="J287" i="43"/>
  <c r="L274" i="43"/>
  <c r="K274" i="43"/>
  <c r="J274" i="43"/>
  <c r="L261" i="43"/>
  <c r="K261" i="43"/>
  <c r="J261" i="43"/>
  <c r="L248" i="43"/>
  <c r="K248" i="43"/>
  <c r="J248" i="43"/>
  <c r="L235" i="43"/>
  <c r="K235" i="43"/>
  <c r="J235" i="43"/>
  <c r="L222" i="43"/>
  <c r="K222" i="43"/>
  <c r="J222" i="43"/>
  <c r="L209" i="43"/>
  <c r="K209" i="43"/>
  <c r="J209" i="43"/>
  <c r="L196" i="43"/>
  <c r="K196" i="43"/>
  <c r="J196" i="43"/>
  <c r="L183" i="43"/>
  <c r="K183" i="43"/>
  <c r="J183" i="43"/>
  <c r="L170" i="43"/>
  <c r="K170" i="43"/>
  <c r="J170" i="43"/>
  <c r="L157" i="43"/>
  <c r="K157" i="43"/>
  <c r="J157" i="43"/>
  <c r="L144" i="43"/>
  <c r="K144" i="43"/>
  <c r="J144" i="43"/>
  <c r="L131" i="43"/>
  <c r="K131" i="43"/>
  <c r="J131" i="43"/>
  <c r="L118" i="43"/>
  <c r="K118" i="43"/>
  <c r="J118" i="43"/>
  <c r="L105" i="43"/>
  <c r="K105" i="43"/>
  <c r="J105" i="43"/>
  <c r="L92" i="43"/>
  <c r="K92" i="43"/>
  <c r="J92" i="43"/>
  <c r="L79" i="43"/>
  <c r="K79" i="43"/>
  <c r="J79" i="43"/>
  <c r="L66" i="43"/>
  <c r="K66" i="43"/>
  <c r="J66" i="43"/>
  <c r="L53" i="43"/>
  <c r="K53" i="43"/>
  <c r="J53" i="43"/>
  <c r="L40" i="43"/>
  <c r="K40" i="43"/>
  <c r="J40" i="43"/>
  <c r="F40" i="43"/>
  <c r="E40" i="43"/>
  <c r="D40" i="43"/>
  <c r="C40" i="43"/>
  <c r="B40" i="43"/>
  <c r="L27" i="43"/>
  <c r="K27" i="43"/>
  <c r="J27" i="43"/>
  <c r="K14" i="43"/>
  <c r="L14" i="43"/>
  <c r="J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I98" i="22"/>
  <c r="I158" i="22"/>
  <c r="L161" i="3"/>
  <c r="I99" i="22"/>
  <c r="I159" i="22"/>
  <c r="L162" i="3"/>
  <c r="I100" i="22"/>
  <c r="I160" i="22"/>
  <c r="L163" i="3"/>
  <c r="I101" i="22"/>
  <c r="I161" i="22"/>
  <c r="L164" i="3"/>
  <c r="I102" i="22"/>
  <c r="I162" i="22"/>
  <c r="L165" i="3"/>
  <c r="I103" i="22"/>
  <c r="I163" i="22"/>
  <c r="L166" i="3"/>
  <c r="I104" i="22"/>
  <c r="I164" i="22"/>
  <c r="L167" i="3"/>
  <c r="I105" i="22"/>
  <c r="I165" i="22"/>
  <c r="L168" i="3"/>
  <c r="I106" i="22"/>
  <c r="I166" i="22"/>
  <c r="L169" i="3"/>
  <c r="I107" i="22"/>
  <c r="I167" i="22"/>
  <c r="L170" i="3"/>
  <c r="I108" i="22"/>
  <c r="I168" i="22"/>
  <c r="L171" i="3"/>
  <c r="I109" i="22"/>
  <c r="I169" i="22"/>
  <c r="L172" i="3"/>
  <c r="I110" i="22"/>
  <c r="I170" i="22"/>
  <c r="L173" i="3"/>
  <c r="I111" i="22"/>
  <c r="I171" i="22"/>
  <c r="L174" i="3"/>
  <c r="I112" i="22"/>
  <c r="I172" i="22"/>
  <c r="L175" i="3"/>
  <c r="I113" i="22"/>
  <c r="I173" i="22"/>
  <c r="L176" i="3"/>
  <c r="I114" i="22"/>
  <c r="I174" i="22"/>
  <c r="L177" i="3"/>
  <c r="I115" i="22"/>
  <c r="I175" i="22"/>
  <c r="L178" i="3"/>
  <c r="I116" i="22"/>
  <c r="I176" i="22"/>
  <c r="L179" i="3"/>
  <c r="I117" i="22"/>
  <c r="I177" i="22"/>
  <c r="L180" i="3"/>
  <c r="I118" i="22"/>
  <c r="I178" i="22"/>
  <c r="L181" i="3"/>
  <c r="I119" i="22"/>
  <c r="I179" i="22"/>
  <c r="L182" i="3"/>
  <c r="I120" i="22"/>
  <c r="I180" i="22"/>
  <c r="L183" i="3"/>
  <c r="I121" i="22"/>
  <c r="I181" i="22"/>
  <c r="L184" i="3"/>
  <c r="I97" i="22"/>
  <c r="I157" i="22"/>
  <c r="L160" i="3"/>
  <c r="H98" i="22"/>
  <c r="H158" i="22"/>
  <c r="L135" i="3"/>
  <c r="H99" i="22"/>
  <c r="H159" i="22"/>
  <c r="L136" i="3"/>
  <c r="H100" i="22"/>
  <c r="H160" i="22"/>
  <c r="L137" i="3"/>
  <c r="H101" i="22"/>
  <c r="H161" i="22"/>
  <c r="L138" i="3"/>
  <c r="H102" i="22"/>
  <c r="H162" i="22"/>
  <c r="L139" i="3"/>
  <c r="H103" i="22"/>
  <c r="H163" i="22"/>
  <c r="L140" i="3"/>
  <c r="H104" i="22"/>
  <c r="H164" i="22"/>
  <c r="L141" i="3"/>
  <c r="H105" i="22"/>
  <c r="H165" i="22"/>
  <c r="L142" i="3"/>
  <c r="H106" i="22"/>
  <c r="H166" i="22"/>
  <c r="L143" i="3"/>
  <c r="H107" i="22"/>
  <c r="H167" i="22"/>
  <c r="L144" i="3"/>
  <c r="H108" i="22"/>
  <c r="H168" i="22"/>
  <c r="L145" i="3"/>
  <c r="H109" i="22"/>
  <c r="H169" i="22"/>
  <c r="L146" i="3"/>
  <c r="H110" i="22"/>
  <c r="H170" i="22"/>
  <c r="L147" i="3"/>
  <c r="H111" i="22"/>
  <c r="H171" i="22"/>
  <c r="L148" i="3"/>
  <c r="H112" i="22"/>
  <c r="H172" i="22"/>
  <c r="L149" i="3"/>
  <c r="H113" i="22"/>
  <c r="H173" i="22"/>
  <c r="L150" i="3"/>
  <c r="H114" i="22"/>
  <c r="H174" i="22"/>
  <c r="L151" i="3"/>
  <c r="H115" i="22"/>
  <c r="H175" i="22"/>
  <c r="L152" i="3"/>
  <c r="H116" i="22"/>
  <c r="H176" i="22"/>
  <c r="L153" i="3"/>
  <c r="H117" i="22"/>
  <c r="H177" i="22"/>
  <c r="L154" i="3"/>
  <c r="H118" i="22"/>
  <c r="H178" i="22"/>
  <c r="L155" i="3"/>
  <c r="H119" i="22"/>
  <c r="H179" i="22"/>
  <c r="L156" i="3"/>
  <c r="H120" i="22"/>
  <c r="H180" i="22"/>
  <c r="L157" i="3"/>
  <c r="H121" i="22"/>
  <c r="H181" i="22"/>
  <c r="L158" i="3"/>
  <c r="H97" i="22"/>
  <c r="H157" i="22"/>
  <c r="L134" i="3"/>
  <c r="G98" i="22"/>
  <c r="G158" i="22"/>
  <c r="L109" i="3"/>
  <c r="G99" i="22"/>
  <c r="G159" i="22"/>
  <c r="L110" i="3"/>
  <c r="G100" i="22"/>
  <c r="G160" i="22"/>
  <c r="L111" i="3"/>
  <c r="G101" i="22"/>
  <c r="G161" i="22"/>
  <c r="L112" i="3"/>
  <c r="G102" i="22"/>
  <c r="G162" i="22"/>
  <c r="L113" i="3"/>
  <c r="G103" i="22"/>
  <c r="G163" i="22"/>
  <c r="L114" i="3"/>
  <c r="G104" i="22"/>
  <c r="G164" i="22"/>
  <c r="L115" i="3"/>
  <c r="G105" i="22"/>
  <c r="G165" i="22"/>
  <c r="L116" i="3"/>
  <c r="G106" i="22"/>
  <c r="G166" i="22"/>
  <c r="L117" i="3"/>
  <c r="G107" i="22"/>
  <c r="G167" i="22"/>
  <c r="L118" i="3"/>
  <c r="G108" i="22"/>
  <c r="G168" i="22"/>
  <c r="L119" i="3"/>
  <c r="G109" i="22"/>
  <c r="G169" i="22"/>
  <c r="L120" i="3"/>
  <c r="G110" i="22"/>
  <c r="G170" i="22"/>
  <c r="L121" i="3"/>
  <c r="G111" i="22"/>
  <c r="G171" i="22"/>
  <c r="L122" i="3"/>
  <c r="G112" i="22"/>
  <c r="G172" i="22"/>
  <c r="L123" i="3"/>
  <c r="G113" i="22"/>
  <c r="G173" i="22"/>
  <c r="L124" i="3"/>
  <c r="G114" i="22"/>
  <c r="G174" i="22"/>
  <c r="L125" i="3"/>
  <c r="G115" i="22"/>
  <c r="G175" i="22"/>
  <c r="L126" i="3"/>
  <c r="G116" i="22"/>
  <c r="G176" i="22"/>
  <c r="L127" i="3"/>
  <c r="G117" i="22"/>
  <c r="G177" i="22"/>
  <c r="L128" i="3"/>
  <c r="G118" i="22"/>
  <c r="G178" i="22"/>
  <c r="L129" i="3"/>
  <c r="G119" i="22"/>
  <c r="G179" i="22"/>
  <c r="L130" i="3"/>
  <c r="G120" i="22"/>
  <c r="G180" i="22"/>
  <c r="L131" i="3"/>
  <c r="G121" i="22"/>
  <c r="G181" i="22"/>
  <c r="L132" i="3"/>
  <c r="G97" i="22"/>
  <c r="G157" i="22"/>
  <c r="L108" i="3"/>
  <c r="F98" i="22"/>
  <c r="F158" i="22"/>
  <c r="L83" i="3"/>
  <c r="F99" i="22"/>
  <c r="F159" i="22"/>
  <c r="L84" i="3"/>
  <c r="F100" i="22"/>
  <c r="F160" i="22"/>
  <c r="L85" i="3"/>
  <c r="F101" i="22"/>
  <c r="F161" i="22"/>
  <c r="L86" i="3"/>
  <c r="F102" i="22"/>
  <c r="F162" i="22"/>
  <c r="L87" i="3"/>
  <c r="F103" i="22"/>
  <c r="F163" i="22"/>
  <c r="L88" i="3"/>
  <c r="F104" i="22"/>
  <c r="F164" i="22"/>
  <c r="L89" i="3"/>
  <c r="F105" i="22"/>
  <c r="F165" i="22"/>
  <c r="L90" i="3"/>
  <c r="F106" i="22"/>
  <c r="F166" i="22"/>
  <c r="L91" i="3"/>
  <c r="F107" i="22"/>
  <c r="F167" i="22"/>
  <c r="L92" i="3"/>
  <c r="F108" i="22"/>
  <c r="F168" i="22"/>
  <c r="L93" i="3"/>
  <c r="F109" i="22"/>
  <c r="F169" i="22"/>
  <c r="L94" i="3"/>
  <c r="F110" i="22"/>
  <c r="F170" i="22"/>
  <c r="L95" i="3"/>
  <c r="F111" i="22"/>
  <c r="F171" i="22"/>
  <c r="L96" i="3"/>
  <c r="F112" i="22"/>
  <c r="F172" i="22"/>
  <c r="L97" i="3"/>
  <c r="F113" i="22"/>
  <c r="F173" i="22"/>
  <c r="L98" i="3"/>
  <c r="F114" i="22"/>
  <c r="F174" i="22"/>
  <c r="L99" i="3"/>
  <c r="F115" i="22"/>
  <c r="F175" i="22"/>
  <c r="L100" i="3"/>
  <c r="F116" i="22"/>
  <c r="F176" i="22"/>
  <c r="L101" i="3"/>
  <c r="F117" i="22"/>
  <c r="F177" i="22"/>
  <c r="L102" i="3"/>
  <c r="F118" i="22"/>
  <c r="F178" i="22"/>
  <c r="L103" i="3"/>
  <c r="F119" i="22"/>
  <c r="F179" i="22"/>
  <c r="L104" i="3"/>
  <c r="F120" i="22"/>
  <c r="F180" i="22"/>
  <c r="L105" i="3"/>
  <c r="F121" i="22"/>
  <c r="F181" i="22"/>
  <c r="L106" i="3"/>
  <c r="F97" i="22"/>
  <c r="F157" i="22"/>
  <c r="L82" i="3"/>
  <c r="E98" i="22"/>
  <c r="E158" i="22"/>
  <c r="L57" i="3"/>
  <c r="E99" i="22"/>
  <c r="E159" i="22"/>
  <c r="L58" i="3"/>
  <c r="E100" i="22"/>
  <c r="E160" i="22"/>
  <c r="L59" i="3"/>
  <c r="E101" i="22"/>
  <c r="E161" i="22"/>
  <c r="L60" i="3"/>
  <c r="E102" i="22"/>
  <c r="E162" i="22"/>
  <c r="L61" i="3"/>
  <c r="E103" i="22"/>
  <c r="E163" i="22"/>
  <c r="L62" i="3"/>
  <c r="E104" i="22"/>
  <c r="E164" i="22"/>
  <c r="L63" i="3"/>
  <c r="E105" i="22"/>
  <c r="E165" i="22"/>
  <c r="L64" i="3"/>
  <c r="E106" i="22"/>
  <c r="E166" i="22"/>
  <c r="L65" i="3"/>
  <c r="E107" i="22"/>
  <c r="E167" i="22"/>
  <c r="L66" i="3"/>
  <c r="E108" i="22"/>
  <c r="E168" i="22"/>
  <c r="L67" i="3"/>
  <c r="E109" i="22"/>
  <c r="E169" i="22"/>
  <c r="L68" i="3"/>
  <c r="E110" i="22"/>
  <c r="E170" i="22"/>
  <c r="L69" i="3"/>
  <c r="E111" i="22"/>
  <c r="E171" i="22"/>
  <c r="L70" i="3"/>
  <c r="E112" i="22"/>
  <c r="E172" i="22"/>
  <c r="L71" i="3"/>
  <c r="E113" i="22"/>
  <c r="E173" i="22"/>
  <c r="L72" i="3"/>
  <c r="E114" i="22"/>
  <c r="E174" i="22"/>
  <c r="L73" i="3"/>
  <c r="E115" i="22"/>
  <c r="E175" i="22"/>
  <c r="L74" i="3"/>
  <c r="E116" i="22"/>
  <c r="E176" i="22"/>
  <c r="L75" i="3"/>
  <c r="E117" i="22"/>
  <c r="E177" i="22"/>
  <c r="L76" i="3"/>
  <c r="E118" i="22"/>
  <c r="E178" i="22"/>
  <c r="L77" i="3"/>
  <c r="E119" i="22"/>
  <c r="E179" i="22"/>
  <c r="L78" i="3"/>
  <c r="E120" i="22"/>
  <c r="E180" i="22"/>
  <c r="L79" i="3"/>
  <c r="E121" i="22"/>
  <c r="E181" i="22"/>
  <c r="L80" i="3"/>
  <c r="E97" i="22"/>
  <c r="E157" i="22"/>
  <c r="L56" i="3"/>
  <c r="D98" i="22"/>
  <c r="D158" i="22"/>
  <c r="L31" i="3"/>
  <c r="D99" i="22"/>
  <c r="D159" i="22"/>
  <c r="L32" i="3"/>
  <c r="D100" i="22"/>
  <c r="D160" i="22"/>
  <c r="L33" i="3"/>
  <c r="D101" i="22"/>
  <c r="D161" i="22"/>
  <c r="L34" i="3"/>
  <c r="D102" i="22"/>
  <c r="D162" i="22"/>
  <c r="L35" i="3"/>
  <c r="D103" i="22"/>
  <c r="D163" i="22"/>
  <c r="L36" i="3"/>
  <c r="D104" i="22"/>
  <c r="D164" i="22"/>
  <c r="L37" i="3"/>
  <c r="D105" i="22"/>
  <c r="D165" i="22"/>
  <c r="L38" i="3"/>
  <c r="D106" i="22"/>
  <c r="D166" i="22"/>
  <c r="L39" i="3"/>
  <c r="D107" i="22"/>
  <c r="D167" i="22"/>
  <c r="L40" i="3"/>
  <c r="D108" i="22"/>
  <c r="D168" i="22"/>
  <c r="L41" i="3"/>
  <c r="D109" i="22"/>
  <c r="D169" i="22"/>
  <c r="L42" i="3"/>
  <c r="D110" i="22"/>
  <c r="D170" i="22"/>
  <c r="L43" i="3"/>
  <c r="D111" i="22"/>
  <c r="D171" i="22"/>
  <c r="L44" i="3"/>
  <c r="D112" i="22"/>
  <c r="D172" i="22"/>
  <c r="L45" i="3"/>
  <c r="D113" i="22"/>
  <c r="D173" i="22"/>
  <c r="L46" i="3"/>
  <c r="D114" i="22"/>
  <c r="D174" i="22"/>
  <c r="L47" i="3"/>
  <c r="D115" i="22"/>
  <c r="D175" i="22"/>
  <c r="L48" i="3"/>
  <c r="D116" i="22"/>
  <c r="D176" i="22"/>
  <c r="L49" i="3"/>
  <c r="D117" i="22"/>
  <c r="D177" i="22"/>
  <c r="L50" i="3"/>
  <c r="D118" i="22"/>
  <c r="D178" i="22"/>
  <c r="L51" i="3"/>
  <c r="D119" i="22"/>
  <c r="D179" i="22"/>
  <c r="L52" i="3"/>
  <c r="D120" i="22"/>
  <c r="D180" i="22"/>
  <c r="L53" i="3"/>
  <c r="D121" i="22"/>
  <c r="D181" i="22"/>
  <c r="L54" i="3"/>
  <c r="D97" i="22"/>
  <c r="D157" i="22"/>
  <c r="L30" i="3"/>
  <c r="C97" i="22"/>
  <c r="C157" i="22"/>
  <c r="L4" i="3"/>
  <c r="C98" i="22"/>
  <c r="C158" i="22"/>
  <c r="L5" i="3"/>
  <c r="C99" i="22"/>
  <c r="C159" i="22"/>
  <c r="L6" i="3"/>
  <c r="C100" i="22"/>
  <c r="C160" i="22"/>
  <c r="L7" i="3"/>
  <c r="C101" i="22"/>
  <c r="C161" i="22"/>
  <c r="L8" i="3"/>
  <c r="C102" i="22"/>
  <c r="C162" i="22"/>
  <c r="L9" i="3"/>
  <c r="C103" i="22"/>
  <c r="C163" i="22"/>
  <c r="L10" i="3"/>
  <c r="C104" i="22"/>
  <c r="C164" i="22"/>
  <c r="L11" i="3"/>
  <c r="C105" i="22"/>
  <c r="C165" i="22"/>
  <c r="L12" i="3"/>
  <c r="C106" i="22"/>
  <c r="C166" i="22"/>
  <c r="L13" i="3"/>
  <c r="C107" i="22"/>
  <c r="C167" i="22"/>
  <c r="L14" i="3"/>
  <c r="C108" i="22"/>
  <c r="C168" i="22"/>
  <c r="L15" i="3"/>
  <c r="C109" i="22"/>
  <c r="C169" i="22"/>
  <c r="L16" i="3"/>
  <c r="C110" i="22"/>
  <c r="C170" i="22"/>
  <c r="L17" i="3"/>
  <c r="C111" i="22"/>
  <c r="C171" i="22"/>
  <c r="L18" i="3"/>
  <c r="C112" i="22"/>
  <c r="C172" i="22"/>
  <c r="L19" i="3"/>
  <c r="C113" i="22"/>
  <c r="C173" i="22"/>
  <c r="L20" i="3"/>
  <c r="C114" i="22"/>
  <c r="C174" i="22"/>
  <c r="L21" i="3"/>
  <c r="C115" i="22"/>
  <c r="C175" i="22"/>
  <c r="L22" i="3"/>
  <c r="C116" i="22"/>
  <c r="C176" i="22"/>
  <c r="L23" i="3"/>
  <c r="C117" i="22"/>
  <c r="C177" i="22"/>
  <c r="L24" i="3"/>
  <c r="C118" i="22"/>
  <c r="C178" i="22"/>
  <c r="L25" i="3"/>
  <c r="C119" i="22"/>
  <c r="C179" i="22"/>
  <c r="L26" i="3"/>
  <c r="C120" i="22"/>
  <c r="C180" i="22"/>
  <c r="L27" i="3"/>
  <c r="C121" i="22"/>
  <c r="C181" i="22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C67" i="1"/>
  <c r="D67" i="1"/>
  <c r="E67" i="1"/>
  <c r="F67" i="1"/>
  <c r="G67" i="1"/>
  <c r="H67" i="1"/>
  <c r="I67" i="1"/>
  <c r="C68" i="1"/>
  <c r="D68" i="1"/>
  <c r="E68" i="1"/>
  <c r="F68" i="1"/>
  <c r="G68" i="1"/>
  <c r="H68" i="1"/>
  <c r="I68" i="1"/>
  <c r="C69" i="1"/>
  <c r="D69" i="1"/>
  <c r="E69" i="1"/>
  <c r="F69" i="1"/>
  <c r="G69" i="1"/>
  <c r="H69" i="1"/>
  <c r="I69" i="1"/>
  <c r="C70" i="1"/>
  <c r="D70" i="1"/>
  <c r="E70" i="1"/>
  <c r="F70" i="1"/>
  <c r="G70" i="1"/>
  <c r="H70" i="1"/>
  <c r="I70" i="1"/>
  <c r="C71" i="1"/>
  <c r="D71" i="1"/>
  <c r="E71" i="1"/>
  <c r="F71" i="1"/>
  <c r="G71" i="1"/>
  <c r="H71" i="1"/>
  <c r="I71" i="1"/>
  <c r="C72" i="1"/>
  <c r="D72" i="1"/>
  <c r="E72" i="1"/>
  <c r="F72" i="1"/>
  <c r="G72" i="1"/>
  <c r="H72" i="1"/>
  <c r="I72" i="1"/>
  <c r="C73" i="1"/>
  <c r="D73" i="1"/>
  <c r="E73" i="1"/>
  <c r="F73" i="1"/>
  <c r="G73" i="1"/>
  <c r="H73" i="1"/>
  <c r="I73" i="1"/>
  <c r="C74" i="1"/>
  <c r="D74" i="1"/>
  <c r="E74" i="1"/>
  <c r="F74" i="1"/>
  <c r="G74" i="1"/>
  <c r="H74" i="1"/>
  <c r="I74" i="1"/>
  <c r="C75" i="1"/>
  <c r="D75" i="1"/>
  <c r="E75" i="1"/>
  <c r="F75" i="1"/>
  <c r="G75" i="1"/>
  <c r="H75" i="1"/>
  <c r="I75" i="1"/>
  <c r="C76" i="1"/>
  <c r="D76" i="1"/>
  <c r="E76" i="1"/>
  <c r="F76" i="1"/>
  <c r="G76" i="1"/>
  <c r="H76" i="1"/>
  <c r="I76" i="1"/>
  <c r="C77" i="1"/>
  <c r="D77" i="1"/>
  <c r="E77" i="1"/>
  <c r="F77" i="1"/>
  <c r="G77" i="1"/>
  <c r="H77" i="1"/>
  <c r="I77" i="1"/>
  <c r="C78" i="1"/>
  <c r="D78" i="1"/>
  <c r="E78" i="1"/>
  <c r="F78" i="1"/>
  <c r="G78" i="1"/>
  <c r="H78" i="1"/>
  <c r="I78" i="1"/>
  <c r="C79" i="1"/>
  <c r="D79" i="1"/>
  <c r="E79" i="1"/>
  <c r="F79" i="1"/>
  <c r="G79" i="1"/>
  <c r="H79" i="1"/>
  <c r="I79" i="1"/>
  <c r="C80" i="1"/>
  <c r="D80" i="1"/>
  <c r="E80" i="1"/>
  <c r="F80" i="1"/>
  <c r="G80" i="1"/>
  <c r="H80" i="1"/>
  <c r="I80" i="1"/>
  <c r="C81" i="1"/>
  <c r="D81" i="1"/>
  <c r="E81" i="1"/>
  <c r="F81" i="1"/>
  <c r="G81" i="1"/>
  <c r="H81" i="1"/>
  <c r="I81" i="1"/>
  <c r="C82" i="1"/>
  <c r="D82" i="1"/>
  <c r="E82" i="1"/>
  <c r="F82" i="1"/>
  <c r="G82" i="1"/>
  <c r="H82" i="1"/>
  <c r="I82" i="1"/>
  <c r="C83" i="1"/>
  <c r="D83" i="1"/>
  <c r="E83" i="1"/>
  <c r="F83" i="1"/>
  <c r="G83" i="1"/>
  <c r="H83" i="1"/>
  <c r="I83" i="1"/>
  <c r="C84" i="1"/>
  <c r="D84" i="1"/>
  <c r="E84" i="1"/>
  <c r="F84" i="1"/>
  <c r="G84" i="1"/>
  <c r="H84" i="1"/>
  <c r="I84" i="1"/>
  <c r="C85" i="1"/>
  <c r="D85" i="1"/>
  <c r="E85" i="1"/>
  <c r="F85" i="1"/>
  <c r="G85" i="1"/>
  <c r="H85" i="1"/>
  <c r="I85" i="1"/>
  <c r="C86" i="1"/>
  <c r="D86" i="1"/>
  <c r="E86" i="1"/>
  <c r="F86" i="1"/>
  <c r="G86" i="1"/>
  <c r="H86" i="1"/>
  <c r="I86" i="1"/>
  <c r="C87" i="1"/>
  <c r="D87" i="1"/>
  <c r="E87" i="1"/>
  <c r="F87" i="1"/>
  <c r="G87" i="1"/>
  <c r="H87" i="1"/>
  <c r="I87" i="1"/>
  <c r="C88" i="1"/>
  <c r="D88" i="1"/>
  <c r="E88" i="1"/>
  <c r="F88" i="1"/>
  <c r="G88" i="1"/>
  <c r="H88" i="1"/>
  <c r="I88" i="1"/>
  <c r="C89" i="1"/>
  <c r="D89" i="1"/>
  <c r="E89" i="1"/>
  <c r="F89" i="1"/>
  <c r="G89" i="1"/>
  <c r="H89" i="1"/>
  <c r="I89" i="1"/>
  <c r="C90" i="1"/>
  <c r="D90" i="1"/>
  <c r="E90" i="1"/>
  <c r="F90" i="1"/>
  <c r="G90" i="1"/>
  <c r="H90" i="1"/>
  <c r="I90" i="1"/>
  <c r="I66" i="1"/>
  <c r="H66" i="1"/>
  <c r="G66" i="1"/>
  <c r="F66" i="1"/>
  <c r="E66" i="1"/>
  <c r="D66" i="1"/>
  <c r="C66" i="1"/>
  <c r="C188" i="22"/>
  <c r="D188" i="22"/>
  <c r="E188" i="22"/>
  <c r="F188" i="22"/>
  <c r="G188" i="22"/>
  <c r="H188" i="22"/>
  <c r="I188" i="22"/>
  <c r="C189" i="22"/>
  <c r="D189" i="22"/>
  <c r="E189" i="22"/>
  <c r="F189" i="22"/>
  <c r="G189" i="22"/>
  <c r="H189" i="22"/>
  <c r="I189" i="22"/>
  <c r="C190" i="22"/>
  <c r="D190" i="22"/>
  <c r="E190" i="22"/>
  <c r="F190" i="22"/>
  <c r="G190" i="22"/>
  <c r="H190" i="22"/>
  <c r="I190" i="22"/>
  <c r="C191" i="22"/>
  <c r="D191" i="22"/>
  <c r="E191" i="22"/>
  <c r="F191" i="22"/>
  <c r="G191" i="22"/>
  <c r="H191" i="22"/>
  <c r="I191" i="22"/>
  <c r="C192" i="22"/>
  <c r="D192" i="22"/>
  <c r="E192" i="22"/>
  <c r="F192" i="22"/>
  <c r="G192" i="22"/>
  <c r="H192" i="22"/>
  <c r="I192" i="22"/>
  <c r="C193" i="22"/>
  <c r="D193" i="22"/>
  <c r="E193" i="22"/>
  <c r="F193" i="22"/>
  <c r="G193" i="22"/>
  <c r="H193" i="22"/>
  <c r="I193" i="22"/>
  <c r="C194" i="22"/>
  <c r="D194" i="22"/>
  <c r="E194" i="22"/>
  <c r="F194" i="22"/>
  <c r="G194" i="22"/>
  <c r="H194" i="22"/>
  <c r="I194" i="22"/>
  <c r="C195" i="22"/>
  <c r="D195" i="22"/>
  <c r="E195" i="22"/>
  <c r="F195" i="22"/>
  <c r="G195" i="22"/>
  <c r="H195" i="22"/>
  <c r="I195" i="22"/>
  <c r="C196" i="22"/>
  <c r="D196" i="22"/>
  <c r="E196" i="22"/>
  <c r="F196" i="22"/>
  <c r="G196" i="22"/>
  <c r="H196" i="22"/>
  <c r="I196" i="22"/>
  <c r="C197" i="22"/>
  <c r="D197" i="22"/>
  <c r="E197" i="22"/>
  <c r="F197" i="22"/>
  <c r="G197" i="22"/>
  <c r="H197" i="22"/>
  <c r="I197" i="22"/>
  <c r="C198" i="22"/>
  <c r="D198" i="22"/>
  <c r="E198" i="22"/>
  <c r="F198" i="22"/>
  <c r="G198" i="22"/>
  <c r="H198" i="22"/>
  <c r="I198" i="22"/>
  <c r="C199" i="22"/>
  <c r="D199" i="22"/>
  <c r="E199" i="22"/>
  <c r="F199" i="22"/>
  <c r="G199" i="22"/>
  <c r="H199" i="22"/>
  <c r="I199" i="22"/>
  <c r="C200" i="22"/>
  <c r="D200" i="22"/>
  <c r="E200" i="22"/>
  <c r="F200" i="22"/>
  <c r="G200" i="22"/>
  <c r="H200" i="22"/>
  <c r="I200" i="22"/>
  <c r="C201" i="22"/>
  <c r="D201" i="22"/>
  <c r="E201" i="22"/>
  <c r="F201" i="22"/>
  <c r="G201" i="22"/>
  <c r="H201" i="22"/>
  <c r="I201" i="22"/>
  <c r="C202" i="22"/>
  <c r="D202" i="22"/>
  <c r="E202" i="22"/>
  <c r="F202" i="22"/>
  <c r="G202" i="22"/>
  <c r="H202" i="22"/>
  <c r="I202" i="22"/>
  <c r="C203" i="22"/>
  <c r="D203" i="22"/>
  <c r="E203" i="22"/>
  <c r="F203" i="22"/>
  <c r="G203" i="22"/>
  <c r="H203" i="22"/>
  <c r="I203" i="22"/>
  <c r="C204" i="22"/>
  <c r="D204" i="22"/>
  <c r="E204" i="22"/>
  <c r="F204" i="22"/>
  <c r="G204" i="22"/>
  <c r="H204" i="22"/>
  <c r="I204" i="22"/>
  <c r="C205" i="22"/>
  <c r="D205" i="22"/>
  <c r="E205" i="22"/>
  <c r="F205" i="22"/>
  <c r="G205" i="22"/>
  <c r="H205" i="22"/>
  <c r="I205" i="22"/>
  <c r="C206" i="22"/>
  <c r="D206" i="22"/>
  <c r="E206" i="22"/>
  <c r="F206" i="22"/>
  <c r="G206" i="22"/>
  <c r="H206" i="22"/>
  <c r="I206" i="22"/>
  <c r="C207" i="22"/>
  <c r="D207" i="22"/>
  <c r="E207" i="22"/>
  <c r="F207" i="22"/>
  <c r="G207" i="22"/>
  <c r="H207" i="22"/>
  <c r="I207" i="22"/>
  <c r="C208" i="22"/>
  <c r="D208" i="22"/>
  <c r="E208" i="22"/>
  <c r="F208" i="22"/>
  <c r="G208" i="22"/>
  <c r="H208" i="22"/>
  <c r="I208" i="22"/>
  <c r="C209" i="22"/>
  <c r="D209" i="22"/>
  <c r="E209" i="22"/>
  <c r="F209" i="22"/>
  <c r="G209" i="22"/>
  <c r="H209" i="22"/>
  <c r="I209" i="22"/>
  <c r="C210" i="22"/>
  <c r="D210" i="22"/>
  <c r="E210" i="22"/>
  <c r="F210" i="22"/>
  <c r="G210" i="22"/>
  <c r="H210" i="22"/>
  <c r="I210" i="22"/>
  <c r="C211" i="22"/>
  <c r="D211" i="22"/>
  <c r="E211" i="22"/>
  <c r="F211" i="22"/>
  <c r="G211" i="22"/>
  <c r="H211" i="22"/>
  <c r="I211" i="22"/>
  <c r="I187" i="22"/>
  <c r="H187" i="22"/>
  <c r="G187" i="22"/>
  <c r="F187" i="22"/>
  <c r="E187" i="22"/>
  <c r="D187" i="22"/>
  <c r="C187" i="22"/>
  <c r="C128" i="22"/>
  <c r="D128" i="22"/>
  <c r="E128" i="22"/>
  <c r="F128" i="22"/>
  <c r="G128" i="22"/>
  <c r="H128" i="22"/>
  <c r="I128" i="22"/>
  <c r="C129" i="22"/>
  <c r="D129" i="22"/>
  <c r="E129" i="22"/>
  <c r="F129" i="22"/>
  <c r="G129" i="22"/>
  <c r="H129" i="22"/>
  <c r="I129" i="22"/>
  <c r="C130" i="22"/>
  <c r="D130" i="22"/>
  <c r="E130" i="22"/>
  <c r="F130" i="22"/>
  <c r="G130" i="22"/>
  <c r="H130" i="22"/>
  <c r="I130" i="22"/>
  <c r="C131" i="22"/>
  <c r="D131" i="22"/>
  <c r="E131" i="22"/>
  <c r="F131" i="22"/>
  <c r="G131" i="22"/>
  <c r="H131" i="22"/>
  <c r="I131" i="22"/>
  <c r="C132" i="22"/>
  <c r="D132" i="22"/>
  <c r="E132" i="22"/>
  <c r="F132" i="22"/>
  <c r="G132" i="22"/>
  <c r="H132" i="22"/>
  <c r="I132" i="22"/>
  <c r="C133" i="22"/>
  <c r="D133" i="22"/>
  <c r="E133" i="22"/>
  <c r="F133" i="22"/>
  <c r="G133" i="22"/>
  <c r="H133" i="22"/>
  <c r="I133" i="22"/>
  <c r="C134" i="22"/>
  <c r="D134" i="22"/>
  <c r="E134" i="22"/>
  <c r="F134" i="22"/>
  <c r="G134" i="22"/>
  <c r="H134" i="22"/>
  <c r="I134" i="22"/>
  <c r="C135" i="22"/>
  <c r="D135" i="22"/>
  <c r="E135" i="22"/>
  <c r="F135" i="22"/>
  <c r="G135" i="22"/>
  <c r="H135" i="22"/>
  <c r="I135" i="22"/>
  <c r="C136" i="22"/>
  <c r="D136" i="22"/>
  <c r="E136" i="22"/>
  <c r="F136" i="22"/>
  <c r="G136" i="22"/>
  <c r="H136" i="22"/>
  <c r="I136" i="22"/>
  <c r="C137" i="22"/>
  <c r="D137" i="22"/>
  <c r="E137" i="22"/>
  <c r="F137" i="22"/>
  <c r="G137" i="22"/>
  <c r="H137" i="22"/>
  <c r="I137" i="22"/>
  <c r="C138" i="22"/>
  <c r="D138" i="22"/>
  <c r="E138" i="22"/>
  <c r="F138" i="22"/>
  <c r="G138" i="22"/>
  <c r="H138" i="22"/>
  <c r="I138" i="22"/>
  <c r="C139" i="22"/>
  <c r="D139" i="22"/>
  <c r="E139" i="22"/>
  <c r="F139" i="22"/>
  <c r="G139" i="22"/>
  <c r="H139" i="22"/>
  <c r="I139" i="22"/>
  <c r="C140" i="22"/>
  <c r="D140" i="22"/>
  <c r="E140" i="22"/>
  <c r="F140" i="22"/>
  <c r="G140" i="22"/>
  <c r="H140" i="22"/>
  <c r="I140" i="22"/>
  <c r="C141" i="22"/>
  <c r="D141" i="22"/>
  <c r="E141" i="22"/>
  <c r="F141" i="22"/>
  <c r="G141" i="22"/>
  <c r="H141" i="22"/>
  <c r="I141" i="22"/>
  <c r="C142" i="22"/>
  <c r="D142" i="22"/>
  <c r="E142" i="22"/>
  <c r="F142" i="22"/>
  <c r="G142" i="22"/>
  <c r="H142" i="22"/>
  <c r="I142" i="22"/>
  <c r="C143" i="22"/>
  <c r="D143" i="22"/>
  <c r="E143" i="22"/>
  <c r="F143" i="22"/>
  <c r="G143" i="22"/>
  <c r="H143" i="22"/>
  <c r="I143" i="22"/>
  <c r="C144" i="22"/>
  <c r="D144" i="22"/>
  <c r="E144" i="22"/>
  <c r="F144" i="22"/>
  <c r="G144" i="22"/>
  <c r="H144" i="22"/>
  <c r="I144" i="22"/>
  <c r="C145" i="22"/>
  <c r="D145" i="22"/>
  <c r="E145" i="22"/>
  <c r="F145" i="22"/>
  <c r="G145" i="22"/>
  <c r="H145" i="22"/>
  <c r="I145" i="22"/>
  <c r="C146" i="22"/>
  <c r="D146" i="22"/>
  <c r="E146" i="22"/>
  <c r="F146" i="22"/>
  <c r="G146" i="22"/>
  <c r="H146" i="22"/>
  <c r="I146" i="22"/>
  <c r="C147" i="22"/>
  <c r="D147" i="22"/>
  <c r="E147" i="22"/>
  <c r="F147" i="22"/>
  <c r="G147" i="22"/>
  <c r="H147" i="22"/>
  <c r="I147" i="22"/>
  <c r="C148" i="22"/>
  <c r="D148" i="22"/>
  <c r="E148" i="22"/>
  <c r="F148" i="22"/>
  <c r="G148" i="22"/>
  <c r="H148" i="22"/>
  <c r="I148" i="22"/>
  <c r="C149" i="22"/>
  <c r="D149" i="22"/>
  <c r="E149" i="22"/>
  <c r="F149" i="22"/>
  <c r="G149" i="22"/>
  <c r="H149" i="22"/>
  <c r="I149" i="22"/>
  <c r="C150" i="22"/>
  <c r="D150" i="22"/>
  <c r="E150" i="22"/>
  <c r="F150" i="22"/>
  <c r="G150" i="22"/>
  <c r="H150" i="22"/>
  <c r="I150" i="22"/>
  <c r="C151" i="22"/>
  <c r="D151" i="22"/>
  <c r="E151" i="22"/>
  <c r="F151" i="22"/>
  <c r="G151" i="22"/>
  <c r="H151" i="22"/>
  <c r="I151" i="22"/>
  <c r="I127" i="22"/>
  <c r="H127" i="22"/>
  <c r="G127" i="22"/>
  <c r="F127" i="22"/>
  <c r="E127" i="22"/>
  <c r="D127" i="22"/>
  <c r="C127" i="22"/>
  <c r="C68" i="22"/>
  <c r="D68" i="22"/>
  <c r="E68" i="22"/>
  <c r="F68" i="22"/>
  <c r="G68" i="22"/>
  <c r="H68" i="22"/>
  <c r="I68" i="22"/>
  <c r="C69" i="22"/>
  <c r="D69" i="22"/>
  <c r="E69" i="22"/>
  <c r="F69" i="22"/>
  <c r="G69" i="22"/>
  <c r="H69" i="22"/>
  <c r="I69" i="22"/>
  <c r="C70" i="22"/>
  <c r="D70" i="22"/>
  <c r="E70" i="22"/>
  <c r="F70" i="22"/>
  <c r="G70" i="22"/>
  <c r="H70" i="22"/>
  <c r="I70" i="22"/>
  <c r="C71" i="22"/>
  <c r="D71" i="22"/>
  <c r="E71" i="22"/>
  <c r="F71" i="22"/>
  <c r="G71" i="22"/>
  <c r="H71" i="22"/>
  <c r="I71" i="22"/>
  <c r="C72" i="22"/>
  <c r="D72" i="22"/>
  <c r="E72" i="22"/>
  <c r="F72" i="22"/>
  <c r="G72" i="22"/>
  <c r="H72" i="22"/>
  <c r="I72" i="22"/>
  <c r="C73" i="22"/>
  <c r="D73" i="22"/>
  <c r="E73" i="22"/>
  <c r="F73" i="22"/>
  <c r="G73" i="22"/>
  <c r="H73" i="22"/>
  <c r="I73" i="22"/>
  <c r="C74" i="22"/>
  <c r="D74" i="22"/>
  <c r="E74" i="22"/>
  <c r="F74" i="22"/>
  <c r="G74" i="22"/>
  <c r="H74" i="22"/>
  <c r="I74" i="22"/>
  <c r="C75" i="22"/>
  <c r="D75" i="22"/>
  <c r="E75" i="22"/>
  <c r="F75" i="22"/>
  <c r="G75" i="22"/>
  <c r="H75" i="22"/>
  <c r="I75" i="22"/>
  <c r="C76" i="22"/>
  <c r="D76" i="22"/>
  <c r="E76" i="22"/>
  <c r="F76" i="22"/>
  <c r="G76" i="22"/>
  <c r="H76" i="22"/>
  <c r="I76" i="22"/>
  <c r="C77" i="22"/>
  <c r="D77" i="22"/>
  <c r="E77" i="22"/>
  <c r="F77" i="22"/>
  <c r="G77" i="22"/>
  <c r="H77" i="22"/>
  <c r="I77" i="22"/>
  <c r="C78" i="22"/>
  <c r="D78" i="22"/>
  <c r="E78" i="22"/>
  <c r="F78" i="22"/>
  <c r="G78" i="22"/>
  <c r="H78" i="22"/>
  <c r="I78" i="22"/>
  <c r="C79" i="22"/>
  <c r="D79" i="22"/>
  <c r="E79" i="22"/>
  <c r="F79" i="22"/>
  <c r="G79" i="22"/>
  <c r="H79" i="22"/>
  <c r="I79" i="22"/>
  <c r="C80" i="22"/>
  <c r="D80" i="22"/>
  <c r="E80" i="22"/>
  <c r="F80" i="22"/>
  <c r="G80" i="22"/>
  <c r="H80" i="22"/>
  <c r="I80" i="22"/>
  <c r="C81" i="22"/>
  <c r="D81" i="22"/>
  <c r="E81" i="22"/>
  <c r="F81" i="22"/>
  <c r="G81" i="22"/>
  <c r="H81" i="22"/>
  <c r="I81" i="22"/>
  <c r="C82" i="22"/>
  <c r="D82" i="22"/>
  <c r="E82" i="22"/>
  <c r="F82" i="22"/>
  <c r="G82" i="22"/>
  <c r="H82" i="22"/>
  <c r="I82" i="22"/>
  <c r="C83" i="22"/>
  <c r="D83" i="22"/>
  <c r="E83" i="22"/>
  <c r="F83" i="22"/>
  <c r="G83" i="22"/>
  <c r="H83" i="22"/>
  <c r="I83" i="22"/>
  <c r="C84" i="22"/>
  <c r="D84" i="22"/>
  <c r="E84" i="22"/>
  <c r="F84" i="22"/>
  <c r="G84" i="22"/>
  <c r="H84" i="22"/>
  <c r="I84" i="22"/>
  <c r="C85" i="22"/>
  <c r="D85" i="22"/>
  <c r="E85" i="22"/>
  <c r="F85" i="22"/>
  <c r="G85" i="22"/>
  <c r="H85" i="22"/>
  <c r="I85" i="22"/>
  <c r="C86" i="22"/>
  <c r="D86" i="22"/>
  <c r="E86" i="22"/>
  <c r="F86" i="22"/>
  <c r="G86" i="22"/>
  <c r="H86" i="22"/>
  <c r="I86" i="22"/>
  <c r="C87" i="22"/>
  <c r="D87" i="22"/>
  <c r="E87" i="22"/>
  <c r="F87" i="22"/>
  <c r="G87" i="22"/>
  <c r="H87" i="22"/>
  <c r="I87" i="22"/>
  <c r="C88" i="22"/>
  <c r="D88" i="22"/>
  <c r="E88" i="22"/>
  <c r="F88" i="22"/>
  <c r="G88" i="22"/>
  <c r="H88" i="22"/>
  <c r="I88" i="22"/>
  <c r="C89" i="22"/>
  <c r="D89" i="22"/>
  <c r="E89" i="22"/>
  <c r="F89" i="22"/>
  <c r="G89" i="22"/>
  <c r="H89" i="22"/>
  <c r="I89" i="22"/>
  <c r="C90" i="22"/>
  <c r="D90" i="22"/>
  <c r="E90" i="22"/>
  <c r="F90" i="22"/>
  <c r="G90" i="22"/>
  <c r="H90" i="22"/>
  <c r="I90" i="22"/>
  <c r="C91" i="22"/>
  <c r="D91" i="22"/>
  <c r="E91" i="22"/>
  <c r="F91" i="22"/>
  <c r="G91" i="22"/>
  <c r="H91" i="22"/>
  <c r="I91" i="22"/>
  <c r="I67" i="22"/>
  <c r="H67" i="22"/>
  <c r="G67" i="22"/>
  <c r="F67" i="22"/>
  <c r="E67" i="22"/>
  <c r="D67" i="22"/>
  <c r="C67" i="22"/>
  <c r="C38" i="22"/>
  <c r="D38" i="22"/>
  <c r="E38" i="22"/>
  <c r="F38" i="22"/>
  <c r="G38" i="22"/>
  <c r="H38" i="22"/>
  <c r="I38" i="22"/>
  <c r="C39" i="22"/>
  <c r="D39" i="22"/>
  <c r="E39" i="22"/>
  <c r="F39" i="22"/>
  <c r="G39" i="22"/>
  <c r="H39" i="22"/>
  <c r="I39" i="22"/>
  <c r="C40" i="22"/>
  <c r="D40" i="22"/>
  <c r="E40" i="22"/>
  <c r="F40" i="22"/>
  <c r="G40" i="22"/>
  <c r="H40" i="22"/>
  <c r="I40" i="22"/>
  <c r="C41" i="22"/>
  <c r="D41" i="22"/>
  <c r="E41" i="22"/>
  <c r="F41" i="22"/>
  <c r="G41" i="22"/>
  <c r="H41" i="22"/>
  <c r="I41" i="22"/>
  <c r="C42" i="22"/>
  <c r="D42" i="22"/>
  <c r="E42" i="22"/>
  <c r="F42" i="22"/>
  <c r="G42" i="22"/>
  <c r="H42" i="22"/>
  <c r="I42" i="22"/>
  <c r="C43" i="22"/>
  <c r="D43" i="22"/>
  <c r="E43" i="22"/>
  <c r="F43" i="22"/>
  <c r="G43" i="22"/>
  <c r="H43" i="22"/>
  <c r="I43" i="22"/>
  <c r="C44" i="22"/>
  <c r="D44" i="22"/>
  <c r="E44" i="22"/>
  <c r="F44" i="22"/>
  <c r="G44" i="22"/>
  <c r="H44" i="22"/>
  <c r="I44" i="22"/>
  <c r="C45" i="22"/>
  <c r="D45" i="22"/>
  <c r="E45" i="22"/>
  <c r="F45" i="22"/>
  <c r="G45" i="22"/>
  <c r="H45" i="22"/>
  <c r="I45" i="22"/>
  <c r="C46" i="22"/>
  <c r="D46" i="22"/>
  <c r="E46" i="22"/>
  <c r="F46" i="22"/>
  <c r="G46" i="22"/>
  <c r="H46" i="22"/>
  <c r="I46" i="22"/>
  <c r="C47" i="22"/>
  <c r="D47" i="22"/>
  <c r="E47" i="22"/>
  <c r="F47" i="22"/>
  <c r="G47" i="22"/>
  <c r="H47" i="22"/>
  <c r="I47" i="22"/>
  <c r="C48" i="22"/>
  <c r="D48" i="22"/>
  <c r="E48" i="22"/>
  <c r="F48" i="22"/>
  <c r="G48" i="22"/>
  <c r="H48" i="22"/>
  <c r="I48" i="22"/>
  <c r="C49" i="22"/>
  <c r="D49" i="22"/>
  <c r="E49" i="22"/>
  <c r="F49" i="22"/>
  <c r="G49" i="22"/>
  <c r="H49" i="22"/>
  <c r="I49" i="22"/>
  <c r="C50" i="22"/>
  <c r="D50" i="22"/>
  <c r="E50" i="22"/>
  <c r="F50" i="22"/>
  <c r="G50" i="22"/>
  <c r="H50" i="22"/>
  <c r="I50" i="22"/>
  <c r="C51" i="22"/>
  <c r="D51" i="22"/>
  <c r="E51" i="22"/>
  <c r="F51" i="22"/>
  <c r="G51" i="22"/>
  <c r="H51" i="22"/>
  <c r="I51" i="22"/>
  <c r="C52" i="22"/>
  <c r="D52" i="22"/>
  <c r="E52" i="22"/>
  <c r="F52" i="22"/>
  <c r="G52" i="22"/>
  <c r="H52" i="22"/>
  <c r="I52" i="22"/>
  <c r="C53" i="22"/>
  <c r="D53" i="22"/>
  <c r="E53" i="22"/>
  <c r="F53" i="22"/>
  <c r="G53" i="22"/>
  <c r="H53" i="22"/>
  <c r="I53" i="22"/>
  <c r="C54" i="22"/>
  <c r="D54" i="22"/>
  <c r="E54" i="22"/>
  <c r="F54" i="22"/>
  <c r="G54" i="22"/>
  <c r="H54" i="22"/>
  <c r="I54" i="22"/>
  <c r="C55" i="22"/>
  <c r="D55" i="22"/>
  <c r="E55" i="22"/>
  <c r="F55" i="22"/>
  <c r="G55" i="22"/>
  <c r="H55" i="22"/>
  <c r="I55" i="22"/>
  <c r="C56" i="22"/>
  <c r="D56" i="22"/>
  <c r="E56" i="22"/>
  <c r="F56" i="22"/>
  <c r="G56" i="22"/>
  <c r="H56" i="22"/>
  <c r="I56" i="22"/>
  <c r="C57" i="22"/>
  <c r="D57" i="22"/>
  <c r="E57" i="22"/>
  <c r="F57" i="22"/>
  <c r="G57" i="22"/>
  <c r="H57" i="22"/>
  <c r="I57" i="22"/>
  <c r="C58" i="22"/>
  <c r="D58" i="22"/>
  <c r="E58" i="22"/>
  <c r="F58" i="22"/>
  <c r="G58" i="22"/>
  <c r="H58" i="22"/>
  <c r="I58" i="22"/>
  <c r="C59" i="22"/>
  <c r="D59" i="22"/>
  <c r="E59" i="22"/>
  <c r="F59" i="22"/>
  <c r="G59" i="22"/>
  <c r="H59" i="22"/>
  <c r="I59" i="22"/>
  <c r="C60" i="22"/>
  <c r="D60" i="22"/>
  <c r="E60" i="22"/>
  <c r="F60" i="22"/>
  <c r="G60" i="22"/>
  <c r="H60" i="22"/>
  <c r="I60" i="22"/>
  <c r="C61" i="22"/>
  <c r="D61" i="22"/>
  <c r="E61" i="22"/>
  <c r="F61" i="22"/>
  <c r="G61" i="22"/>
  <c r="H61" i="22"/>
  <c r="I61" i="22"/>
  <c r="I37" i="22"/>
  <c r="H37" i="22"/>
  <c r="G37" i="22"/>
  <c r="F37" i="22"/>
  <c r="E37" i="22"/>
  <c r="D37" i="22"/>
  <c r="C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I98" i="21"/>
  <c r="I158" i="21"/>
  <c r="H161" i="3"/>
  <c r="I99" i="21"/>
  <c r="I159" i="21"/>
  <c r="H162" i="3"/>
  <c r="I100" i="21"/>
  <c r="I160" i="21"/>
  <c r="H163" i="3"/>
  <c r="I101" i="21"/>
  <c r="I161" i="21"/>
  <c r="H164" i="3"/>
  <c r="I102" i="21"/>
  <c r="I162" i="21"/>
  <c r="H165" i="3"/>
  <c r="I103" i="21"/>
  <c r="I163" i="21"/>
  <c r="H166" i="3"/>
  <c r="I104" i="21"/>
  <c r="I164" i="21"/>
  <c r="H167" i="3"/>
  <c r="I105" i="21"/>
  <c r="I165" i="21"/>
  <c r="H168" i="3"/>
  <c r="I106" i="21"/>
  <c r="I166" i="21"/>
  <c r="H169" i="3"/>
  <c r="I107" i="21"/>
  <c r="I167" i="21"/>
  <c r="H170" i="3"/>
  <c r="I108" i="21"/>
  <c r="I168" i="21"/>
  <c r="H171" i="3"/>
  <c r="I109" i="21"/>
  <c r="I169" i="21"/>
  <c r="H172" i="3"/>
  <c r="I110" i="21"/>
  <c r="I170" i="21"/>
  <c r="H173" i="3"/>
  <c r="I111" i="21"/>
  <c r="I171" i="21"/>
  <c r="H174" i="3"/>
  <c r="I112" i="21"/>
  <c r="I172" i="21"/>
  <c r="H175" i="3"/>
  <c r="I113" i="21"/>
  <c r="I173" i="21"/>
  <c r="H176" i="3"/>
  <c r="I114" i="21"/>
  <c r="I174" i="21"/>
  <c r="H177" i="3"/>
  <c r="I115" i="21"/>
  <c r="I175" i="21"/>
  <c r="H178" i="3"/>
  <c r="I116" i="21"/>
  <c r="I176" i="21"/>
  <c r="H179" i="3"/>
  <c r="I117" i="21"/>
  <c r="I177" i="21"/>
  <c r="H180" i="3"/>
  <c r="I118" i="21"/>
  <c r="I178" i="21"/>
  <c r="H181" i="3"/>
  <c r="I119" i="21"/>
  <c r="I179" i="21"/>
  <c r="H182" i="3"/>
  <c r="I120" i="21"/>
  <c r="I180" i="21"/>
  <c r="H183" i="3"/>
  <c r="I121" i="21"/>
  <c r="I181" i="21"/>
  <c r="H184" i="3"/>
  <c r="I97" i="21"/>
  <c r="I157" i="21"/>
  <c r="H160" i="3"/>
  <c r="H98" i="21"/>
  <c r="H158" i="21"/>
  <c r="H135" i="3"/>
  <c r="H99" i="21"/>
  <c r="H159" i="21"/>
  <c r="H136" i="3"/>
  <c r="H100" i="21"/>
  <c r="H160" i="21"/>
  <c r="H137" i="3"/>
  <c r="H101" i="21"/>
  <c r="H161" i="21"/>
  <c r="H138" i="3"/>
  <c r="H102" i="21"/>
  <c r="H162" i="21"/>
  <c r="H139" i="3"/>
  <c r="H103" i="21"/>
  <c r="H163" i="21"/>
  <c r="H140" i="3"/>
  <c r="H104" i="21"/>
  <c r="H164" i="21"/>
  <c r="H141" i="3"/>
  <c r="H105" i="21"/>
  <c r="H165" i="21"/>
  <c r="H142" i="3"/>
  <c r="H106" i="21"/>
  <c r="H166" i="21"/>
  <c r="H143" i="3"/>
  <c r="H107" i="21"/>
  <c r="H167" i="21"/>
  <c r="H144" i="3"/>
  <c r="H108" i="21"/>
  <c r="H168" i="21"/>
  <c r="H145" i="3"/>
  <c r="H109" i="21"/>
  <c r="H169" i="21"/>
  <c r="H146" i="3"/>
  <c r="H110" i="21"/>
  <c r="H170" i="21"/>
  <c r="H147" i="3"/>
  <c r="H111" i="21"/>
  <c r="H171" i="21"/>
  <c r="H148" i="3"/>
  <c r="H112" i="21"/>
  <c r="H172" i="21"/>
  <c r="H149" i="3"/>
  <c r="H113" i="21"/>
  <c r="H173" i="21"/>
  <c r="H150" i="3"/>
  <c r="H114" i="21"/>
  <c r="H174" i="21"/>
  <c r="H151" i="3"/>
  <c r="H115" i="21"/>
  <c r="H175" i="21"/>
  <c r="H152" i="3"/>
  <c r="H116" i="21"/>
  <c r="H176" i="21"/>
  <c r="H153" i="3"/>
  <c r="H117" i="21"/>
  <c r="H177" i="21"/>
  <c r="H154" i="3"/>
  <c r="H118" i="21"/>
  <c r="H178" i="21"/>
  <c r="H155" i="3"/>
  <c r="H119" i="21"/>
  <c r="H179" i="21"/>
  <c r="H156" i="3"/>
  <c r="H120" i="21"/>
  <c r="H180" i="21"/>
  <c r="H157" i="3"/>
  <c r="H121" i="21"/>
  <c r="H181" i="21"/>
  <c r="H158" i="3"/>
  <c r="H97" i="21"/>
  <c r="H157" i="21"/>
  <c r="H134" i="3"/>
  <c r="G98" i="21"/>
  <c r="G158" i="21"/>
  <c r="H109" i="3"/>
  <c r="G99" i="21"/>
  <c r="G159" i="21"/>
  <c r="H110" i="3"/>
  <c r="G100" i="21"/>
  <c r="G160" i="21"/>
  <c r="H111" i="3"/>
  <c r="G101" i="21"/>
  <c r="G161" i="21"/>
  <c r="H112" i="3"/>
  <c r="G102" i="21"/>
  <c r="G162" i="21"/>
  <c r="H113" i="3"/>
  <c r="G103" i="21"/>
  <c r="G163" i="21"/>
  <c r="H114" i="3"/>
  <c r="G104" i="21"/>
  <c r="G164" i="21"/>
  <c r="H115" i="3"/>
  <c r="G105" i="21"/>
  <c r="G165" i="21"/>
  <c r="H116" i="3"/>
  <c r="G106" i="21"/>
  <c r="G166" i="21"/>
  <c r="H117" i="3"/>
  <c r="G107" i="21"/>
  <c r="G167" i="21"/>
  <c r="H118" i="3"/>
  <c r="G108" i="21"/>
  <c r="G168" i="21"/>
  <c r="H119" i="3"/>
  <c r="G109" i="21"/>
  <c r="G169" i="21"/>
  <c r="H120" i="3"/>
  <c r="G110" i="21"/>
  <c r="G170" i="21"/>
  <c r="H121" i="3"/>
  <c r="G111" i="21"/>
  <c r="G171" i="21"/>
  <c r="H122" i="3"/>
  <c r="G112" i="21"/>
  <c r="G172" i="21"/>
  <c r="H123" i="3"/>
  <c r="G113" i="21"/>
  <c r="G173" i="21"/>
  <c r="H124" i="3"/>
  <c r="G114" i="21"/>
  <c r="G174" i="21"/>
  <c r="H125" i="3"/>
  <c r="G115" i="21"/>
  <c r="G175" i="21"/>
  <c r="H126" i="3"/>
  <c r="G116" i="21"/>
  <c r="G176" i="21"/>
  <c r="H127" i="3"/>
  <c r="G117" i="21"/>
  <c r="G177" i="21"/>
  <c r="H128" i="3"/>
  <c r="G118" i="21"/>
  <c r="G178" i="21"/>
  <c r="H129" i="3"/>
  <c r="G119" i="21"/>
  <c r="G179" i="21"/>
  <c r="H130" i="3"/>
  <c r="G120" i="21"/>
  <c r="G180" i="21"/>
  <c r="H131" i="3"/>
  <c r="G121" i="21"/>
  <c r="G181" i="21"/>
  <c r="H132" i="3"/>
  <c r="G97" i="21"/>
  <c r="G157" i="21"/>
  <c r="H108" i="3"/>
  <c r="C98" i="21"/>
  <c r="C158" i="21"/>
  <c r="H5" i="3"/>
  <c r="C99" i="21"/>
  <c r="C159" i="21"/>
  <c r="H6" i="3"/>
  <c r="C100" i="21"/>
  <c r="C160" i="21"/>
  <c r="H7" i="3"/>
  <c r="C101" i="21"/>
  <c r="C161" i="21"/>
  <c r="H8" i="3"/>
  <c r="C102" i="21"/>
  <c r="C162" i="21"/>
  <c r="H9" i="3"/>
  <c r="C103" i="21"/>
  <c r="C163" i="21"/>
  <c r="H10" i="3"/>
  <c r="C104" i="21"/>
  <c r="C164" i="21"/>
  <c r="H11" i="3"/>
  <c r="C105" i="21"/>
  <c r="C165" i="21"/>
  <c r="H12" i="3"/>
  <c r="C106" i="21"/>
  <c r="C166" i="21"/>
  <c r="H13" i="3"/>
  <c r="C107" i="21"/>
  <c r="C167" i="21"/>
  <c r="H14" i="3"/>
  <c r="C108" i="21"/>
  <c r="C168" i="21"/>
  <c r="H15" i="3"/>
  <c r="C109" i="21"/>
  <c r="C169" i="21"/>
  <c r="H16" i="3"/>
  <c r="C110" i="21"/>
  <c r="C170" i="21"/>
  <c r="H17" i="3"/>
  <c r="C111" i="21"/>
  <c r="C171" i="21"/>
  <c r="H18" i="3"/>
  <c r="C112" i="21"/>
  <c r="C172" i="21"/>
  <c r="H19" i="3"/>
  <c r="C113" i="21"/>
  <c r="C173" i="21"/>
  <c r="H20" i="3"/>
  <c r="C114" i="21"/>
  <c r="C174" i="21"/>
  <c r="H21" i="3"/>
  <c r="C115" i="21"/>
  <c r="C175" i="21"/>
  <c r="H22" i="3"/>
  <c r="C116" i="21"/>
  <c r="C176" i="21"/>
  <c r="H23" i="3"/>
  <c r="C117" i="21"/>
  <c r="C177" i="21"/>
  <c r="H24" i="3"/>
  <c r="C118" i="21"/>
  <c r="C178" i="21"/>
  <c r="H25" i="3"/>
  <c r="C119" i="21"/>
  <c r="C179" i="21"/>
  <c r="H26" i="3"/>
  <c r="C120" i="21"/>
  <c r="C180" i="21"/>
  <c r="H27" i="3"/>
  <c r="C121" i="21"/>
  <c r="C181" i="21"/>
  <c r="H28" i="3"/>
  <c r="C97" i="21"/>
  <c r="C157" i="21"/>
  <c r="H4" i="3"/>
  <c r="D98" i="21"/>
  <c r="D158" i="21"/>
  <c r="H31" i="3"/>
  <c r="D99" i="21"/>
  <c r="D159" i="21"/>
  <c r="H32" i="3"/>
  <c r="D100" i="21"/>
  <c r="D160" i="21"/>
  <c r="H33" i="3"/>
  <c r="D101" i="21"/>
  <c r="D161" i="21"/>
  <c r="H34" i="3"/>
  <c r="D102" i="21"/>
  <c r="D162" i="21"/>
  <c r="H35" i="3"/>
  <c r="D103" i="21"/>
  <c r="D163" i="21"/>
  <c r="H36" i="3"/>
  <c r="D104" i="21"/>
  <c r="D164" i="21"/>
  <c r="H37" i="3"/>
  <c r="D105" i="21"/>
  <c r="D165" i="21"/>
  <c r="H38" i="3"/>
  <c r="D106" i="21"/>
  <c r="D166" i="21"/>
  <c r="H39" i="3"/>
  <c r="D107" i="21"/>
  <c r="D167" i="21"/>
  <c r="H40" i="3"/>
  <c r="D108" i="21"/>
  <c r="D168" i="21"/>
  <c r="H41" i="3"/>
  <c r="D109" i="21"/>
  <c r="D169" i="21"/>
  <c r="H42" i="3"/>
  <c r="D110" i="21"/>
  <c r="D170" i="21"/>
  <c r="H43" i="3"/>
  <c r="D111" i="21"/>
  <c r="D171" i="21"/>
  <c r="H44" i="3"/>
  <c r="D112" i="21"/>
  <c r="D172" i="21"/>
  <c r="H45" i="3"/>
  <c r="D113" i="21"/>
  <c r="D173" i="21"/>
  <c r="H46" i="3"/>
  <c r="D114" i="21"/>
  <c r="D174" i="21"/>
  <c r="H47" i="3"/>
  <c r="D115" i="21"/>
  <c r="D175" i="21"/>
  <c r="H48" i="3"/>
  <c r="D116" i="21"/>
  <c r="D176" i="21"/>
  <c r="H49" i="3"/>
  <c r="D117" i="21"/>
  <c r="D177" i="21"/>
  <c r="H50" i="3"/>
  <c r="D118" i="21"/>
  <c r="D178" i="21"/>
  <c r="H51" i="3"/>
  <c r="D119" i="21"/>
  <c r="D179" i="21"/>
  <c r="H52" i="3"/>
  <c r="D120" i="21"/>
  <c r="D180" i="21"/>
  <c r="H53" i="3"/>
  <c r="D121" i="21"/>
  <c r="D181" i="21"/>
  <c r="H54" i="3"/>
  <c r="D97" i="21"/>
  <c r="D157" i="21"/>
  <c r="H30" i="3"/>
  <c r="E98" i="21"/>
  <c r="E158" i="21"/>
  <c r="H57" i="3"/>
  <c r="E99" i="21"/>
  <c r="E159" i="21"/>
  <c r="H58" i="3"/>
  <c r="E100" i="21"/>
  <c r="E160" i="21"/>
  <c r="H59" i="3"/>
  <c r="E101" i="21"/>
  <c r="E161" i="21"/>
  <c r="H60" i="3"/>
  <c r="E102" i="21"/>
  <c r="E162" i="21"/>
  <c r="H61" i="3"/>
  <c r="E103" i="21"/>
  <c r="E163" i="21"/>
  <c r="H62" i="3"/>
  <c r="E104" i="21"/>
  <c r="E164" i="21"/>
  <c r="H63" i="3"/>
  <c r="E105" i="21"/>
  <c r="E165" i="21"/>
  <c r="H64" i="3"/>
  <c r="E106" i="21"/>
  <c r="E166" i="21"/>
  <c r="H65" i="3"/>
  <c r="E107" i="21"/>
  <c r="E167" i="21"/>
  <c r="H66" i="3"/>
  <c r="E108" i="21"/>
  <c r="E168" i="21"/>
  <c r="H67" i="3"/>
  <c r="E109" i="21"/>
  <c r="E169" i="21"/>
  <c r="H68" i="3"/>
  <c r="E110" i="21"/>
  <c r="E170" i="21"/>
  <c r="H69" i="3"/>
  <c r="E111" i="21"/>
  <c r="E171" i="21"/>
  <c r="H70" i="3"/>
  <c r="E112" i="21"/>
  <c r="E172" i="21"/>
  <c r="H71" i="3"/>
  <c r="E113" i="21"/>
  <c r="E173" i="21"/>
  <c r="H72" i="3"/>
  <c r="E114" i="21"/>
  <c r="E174" i="21"/>
  <c r="H73" i="3"/>
  <c r="E115" i="21"/>
  <c r="E175" i="21"/>
  <c r="H74" i="3"/>
  <c r="E116" i="21"/>
  <c r="E176" i="21"/>
  <c r="H75" i="3"/>
  <c r="E117" i="21"/>
  <c r="E177" i="21"/>
  <c r="H76" i="3"/>
  <c r="E118" i="21"/>
  <c r="E178" i="21"/>
  <c r="H77" i="3"/>
  <c r="E119" i="21"/>
  <c r="E179" i="21"/>
  <c r="H78" i="3"/>
  <c r="E120" i="21"/>
  <c r="E180" i="21"/>
  <c r="H79" i="3"/>
  <c r="E121" i="21"/>
  <c r="E181" i="21"/>
  <c r="H80" i="3"/>
  <c r="E97" i="21"/>
  <c r="E157" i="21"/>
  <c r="H56" i="3"/>
  <c r="F98" i="21"/>
  <c r="F158" i="21"/>
  <c r="H83" i="3"/>
  <c r="F99" i="21"/>
  <c r="F159" i="21"/>
  <c r="H84" i="3"/>
  <c r="F100" i="21"/>
  <c r="F160" i="21"/>
  <c r="H85" i="3"/>
  <c r="F101" i="21"/>
  <c r="F161" i="21"/>
  <c r="H86" i="3"/>
  <c r="F102" i="21"/>
  <c r="F162" i="21"/>
  <c r="H87" i="3"/>
  <c r="F103" i="21"/>
  <c r="F163" i="21"/>
  <c r="H88" i="3"/>
  <c r="F104" i="21"/>
  <c r="F164" i="21"/>
  <c r="H89" i="3"/>
  <c r="F105" i="21"/>
  <c r="F165" i="21"/>
  <c r="H90" i="3"/>
  <c r="F106" i="21"/>
  <c r="F166" i="21"/>
  <c r="H91" i="3"/>
  <c r="F107" i="21"/>
  <c r="F167" i="21"/>
  <c r="H92" i="3"/>
  <c r="F108" i="21"/>
  <c r="F168" i="21"/>
  <c r="H93" i="3"/>
  <c r="F109" i="21"/>
  <c r="F169" i="21"/>
  <c r="H94" i="3"/>
  <c r="F110" i="21"/>
  <c r="F170" i="21"/>
  <c r="H95" i="3"/>
  <c r="F111" i="21"/>
  <c r="F171" i="21"/>
  <c r="H96" i="3"/>
  <c r="F112" i="21"/>
  <c r="F172" i="21"/>
  <c r="H97" i="3"/>
  <c r="F113" i="21"/>
  <c r="F173" i="21"/>
  <c r="H98" i="3"/>
  <c r="F114" i="21"/>
  <c r="F174" i="21"/>
  <c r="H99" i="3"/>
  <c r="F115" i="21"/>
  <c r="F175" i="21"/>
  <c r="H100" i="3"/>
  <c r="F116" i="21"/>
  <c r="F176" i="21"/>
  <c r="H101" i="3"/>
  <c r="F117" i="21"/>
  <c r="F177" i="21"/>
  <c r="H102" i="3"/>
  <c r="F118" i="21"/>
  <c r="F178" i="21"/>
  <c r="H103" i="3"/>
  <c r="F119" i="21"/>
  <c r="F179" i="21"/>
  <c r="H104" i="3"/>
  <c r="F120" i="21"/>
  <c r="F180" i="21"/>
  <c r="H105" i="3"/>
  <c r="F121" i="21"/>
  <c r="F181" i="21"/>
  <c r="H106" i="3"/>
  <c r="F97" i="21"/>
  <c r="F157" i="21"/>
  <c r="H82" i="3"/>
  <c r="C36" i="1"/>
  <c r="D36" i="1"/>
  <c r="E36" i="1"/>
  <c r="F36" i="1"/>
  <c r="G36" i="1"/>
  <c r="H36" i="1"/>
  <c r="I36" i="1"/>
  <c r="C37" i="1"/>
  <c r="D37" i="1"/>
  <c r="E37" i="1"/>
  <c r="F37" i="1"/>
  <c r="G37" i="1"/>
  <c r="H37" i="1"/>
  <c r="I37" i="1"/>
  <c r="C38" i="1"/>
  <c r="D38" i="1"/>
  <c r="E38" i="1"/>
  <c r="F38" i="1"/>
  <c r="G38" i="1"/>
  <c r="H38" i="1"/>
  <c r="I38" i="1"/>
  <c r="C39" i="1"/>
  <c r="D39" i="1"/>
  <c r="E39" i="1"/>
  <c r="F39" i="1"/>
  <c r="G39" i="1"/>
  <c r="H39" i="1"/>
  <c r="I39" i="1"/>
  <c r="C40" i="1"/>
  <c r="D40" i="1"/>
  <c r="E40" i="1"/>
  <c r="F40" i="1"/>
  <c r="G40" i="1"/>
  <c r="H40" i="1"/>
  <c r="I40" i="1"/>
  <c r="C41" i="1"/>
  <c r="D41" i="1"/>
  <c r="E41" i="1"/>
  <c r="F41" i="1"/>
  <c r="G41" i="1"/>
  <c r="H41" i="1"/>
  <c r="I41" i="1"/>
  <c r="C42" i="1"/>
  <c r="D42" i="1"/>
  <c r="E42" i="1"/>
  <c r="F42" i="1"/>
  <c r="G42" i="1"/>
  <c r="H42" i="1"/>
  <c r="I42" i="1"/>
  <c r="C43" i="1"/>
  <c r="D43" i="1"/>
  <c r="E43" i="1"/>
  <c r="F43" i="1"/>
  <c r="G43" i="1"/>
  <c r="H43" i="1"/>
  <c r="I43" i="1"/>
  <c r="C44" i="1"/>
  <c r="D44" i="1"/>
  <c r="E44" i="1"/>
  <c r="F44" i="1"/>
  <c r="G44" i="1"/>
  <c r="H44" i="1"/>
  <c r="I44" i="1"/>
  <c r="C45" i="1"/>
  <c r="D45" i="1"/>
  <c r="E45" i="1"/>
  <c r="F45" i="1"/>
  <c r="G45" i="1"/>
  <c r="H45" i="1"/>
  <c r="I45" i="1"/>
  <c r="C46" i="1"/>
  <c r="D46" i="1"/>
  <c r="E46" i="1"/>
  <c r="F46" i="1"/>
  <c r="G46" i="1"/>
  <c r="H46" i="1"/>
  <c r="I46" i="1"/>
  <c r="C47" i="1"/>
  <c r="D47" i="1"/>
  <c r="E47" i="1"/>
  <c r="F47" i="1"/>
  <c r="G47" i="1"/>
  <c r="H47" i="1"/>
  <c r="I47" i="1"/>
  <c r="C48" i="1"/>
  <c r="D48" i="1"/>
  <c r="E48" i="1"/>
  <c r="F48" i="1"/>
  <c r="G48" i="1"/>
  <c r="H48" i="1"/>
  <c r="I48" i="1"/>
  <c r="C49" i="1"/>
  <c r="D49" i="1"/>
  <c r="E49" i="1"/>
  <c r="F49" i="1"/>
  <c r="G49" i="1"/>
  <c r="H49" i="1"/>
  <c r="I49" i="1"/>
  <c r="C50" i="1"/>
  <c r="D50" i="1"/>
  <c r="E50" i="1"/>
  <c r="F50" i="1"/>
  <c r="G50" i="1"/>
  <c r="H50" i="1"/>
  <c r="I50" i="1"/>
  <c r="C51" i="1"/>
  <c r="D51" i="1"/>
  <c r="E51" i="1"/>
  <c r="F51" i="1"/>
  <c r="G51" i="1"/>
  <c r="H51" i="1"/>
  <c r="I51" i="1"/>
  <c r="C52" i="1"/>
  <c r="D52" i="1"/>
  <c r="E52" i="1"/>
  <c r="F52" i="1"/>
  <c r="G52" i="1"/>
  <c r="H52" i="1"/>
  <c r="I52" i="1"/>
  <c r="C53" i="1"/>
  <c r="D53" i="1"/>
  <c r="E53" i="1"/>
  <c r="F53" i="1"/>
  <c r="G53" i="1"/>
  <c r="H53" i="1"/>
  <c r="I53" i="1"/>
  <c r="C54" i="1"/>
  <c r="D54" i="1"/>
  <c r="E54" i="1"/>
  <c r="F54" i="1"/>
  <c r="G54" i="1"/>
  <c r="H54" i="1"/>
  <c r="I54" i="1"/>
  <c r="C55" i="1"/>
  <c r="D55" i="1"/>
  <c r="E55" i="1"/>
  <c r="F55" i="1"/>
  <c r="G55" i="1"/>
  <c r="H55" i="1"/>
  <c r="I55" i="1"/>
  <c r="C56" i="1"/>
  <c r="D56" i="1"/>
  <c r="E56" i="1"/>
  <c r="F56" i="1"/>
  <c r="G56" i="1"/>
  <c r="H56" i="1"/>
  <c r="I56" i="1"/>
  <c r="C57" i="1"/>
  <c r="D57" i="1"/>
  <c r="E57" i="1"/>
  <c r="F57" i="1"/>
  <c r="G57" i="1"/>
  <c r="H57" i="1"/>
  <c r="I57" i="1"/>
  <c r="C58" i="1"/>
  <c r="D58" i="1"/>
  <c r="E58" i="1"/>
  <c r="F58" i="1"/>
  <c r="G58" i="1"/>
  <c r="H58" i="1"/>
  <c r="I58" i="1"/>
  <c r="C59" i="1"/>
  <c r="D59" i="1"/>
  <c r="E59" i="1"/>
  <c r="F59" i="1"/>
  <c r="G59" i="1"/>
  <c r="H59" i="1"/>
  <c r="I59" i="1"/>
  <c r="I35" i="1"/>
  <c r="H35" i="1"/>
  <c r="G35" i="1"/>
  <c r="F35" i="1"/>
  <c r="E35" i="1"/>
  <c r="D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I241" i="22"/>
  <c r="H241" i="22"/>
  <c r="G241" i="22"/>
  <c r="F241" i="22"/>
  <c r="E241" i="22"/>
  <c r="D241" i="22"/>
  <c r="C241" i="22"/>
  <c r="I240" i="22"/>
  <c r="H240" i="22"/>
  <c r="G240" i="22"/>
  <c r="F240" i="22"/>
  <c r="E240" i="22"/>
  <c r="D240" i="22"/>
  <c r="C240" i="22"/>
  <c r="I239" i="22"/>
  <c r="H239" i="22"/>
  <c r="G239" i="22"/>
  <c r="F239" i="22"/>
  <c r="E239" i="22"/>
  <c r="D239" i="22"/>
  <c r="C239" i="22"/>
  <c r="I238" i="22"/>
  <c r="H238" i="22"/>
  <c r="G238" i="22"/>
  <c r="F238" i="22"/>
  <c r="E238" i="22"/>
  <c r="D238" i="22"/>
  <c r="C238" i="22"/>
  <c r="I237" i="22"/>
  <c r="H237" i="22"/>
  <c r="G237" i="22"/>
  <c r="F237" i="22"/>
  <c r="E237" i="22"/>
  <c r="D237" i="22"/>
  <c r="C237" i="22"/>
  <c r="I236" i="22"/>
  <c r="H236" i="22"/>
  <c r="G236" i="22"/>
  <c r="F236" i="22"/>
  <c r="E236" i="22"/>
  <c r="D236" i="22"/>
  <c r="C236" i="22"/>
  <c r="I235" i="22"/>
  <c r="H235" i="22"/>
  <c r="G235" i="22"/>
  <c r="F235" i="22"/>
  <c r="E235" i="22"/>
  <c r="D235" i="22"/>
  <c r="C235" i="22"/>
  <c r="I234" i="22"/>
  <c r="H234" i="22"/>
  <c r="G234" i="22"/>
  <c r="F234" i="22"/>
  <c r="E234" i="22"/>
  <c r="D234" i="22"/>
  <c r="C234" i="22"/>
  <c r="I233" i="22"/>
  <c r="H233" i="22"/>
  <c r="G233" i="22"/>
  <c r="F233" i="22"/>
  <c r="E233" i="22"/>
  <c r="D233" i="22"/>
  <c r="C233" i="22"/>
  <c r="I232" i="22"/>
  <c r="H232" i="22"/>
  <c r="G232" i="22"/>
  <c r="F232" i="22"/>
  <c r="E232" i="22"/>
  <c r="D232" i="22"/>
  <c r="C232" i="22"/>
  <c r="I231" i="22"/>
  <c r="H231" i="22"/>
  <c r="G231" i="22"/>
  <c r="F231" i="22"/>
  <c r="E231" i="22"/>
  <c r="D231" i="22"/>
  <c r="C231" i="22"/>
  <c r="I230" i="22"/>
  <c r="H230" i="22"/>
  <c r="G230" i="22"/>
  <c r="F230" i="22"/>
  <c r="E230" i="22"/>
  <c r="D230" i="22"/>
  <c r="C230" i="22"/>
  <c r="I229" i="22"/>
  <c r="H229" i="22"/>
  <c r="G229" i="22"/>
  <c r="F229" i="22"/>
  <c r="E229" i="22"/>
  <c r="D229" i="22"/>
  <c r="C229" i="22"/>
  <c r="I228" i="22"/>
  <c r="H228" i="22"/>
  <c r="G228" i="22"/>
  <c r="F228" i="22"/>
  <c r="E228" i="22"/>
  <c r="D228" i="22"/>
  <c r="C228" i="22"/>
  <c r="I227" i="22"/>
  <c r="H227" i="22"/>
  <c r="G227" i="22"/>
  <c r="F227" i="22"/>
  <c r="E227" i="22"/>
  <c r="D227" i="22"/>
  <c r="C227" i="22"/>
  <c r="I226" i="22"/>
  <c r="H226" i="22"/>
  <c r="G226" i="22"/>
  <c r="F226" i="22"/>
  <c r="E226" i="22"/>
  <c r="D226" i="22"/>
  <c r="C226" i="22"/>
  <c r="I225" i="22"/>
  <c r="H225" i="22"/>
  <c r="G225" i="22"/>
  <c r="F225" i="22"/>
  <c r="E225" i="22"/>
  <c r="D225" i="22"/>
  <c r="C225" i="22"/>
  <c r="I224" i="22"/>
  <c r="H224" i="22"/>
  <c r="G224" i="22"/>
  <c r="F224" i="22"/>
  <c r="E224" i="22"/>
  <c r="D224" i="22"/>
  <c r="C224" i="22"/>
  <c r="I223" i="22"/>
  <c r="H223" i="22"/>
  <c r="G223" i="22"/>
  <c r="F223" i="22"/>
  <c r="E223" i="22"/>
  <c r="D223" i="22"/>
  <c r="C223" i="22"/>
  <c r="I222" i="22"/>
  <c r="H222" i="22"/>
  <c r="G222" i="22"/>
  <c r="F222" i="22"/>
  <c r="E222" i="22"/>
  <c r="D222" i="22"/>
  <c r="C222" i="22"/>
  <c r="I221" i="22"/>
  <c r="H221" i="22"/>
  <c r="G221" i="22"/>
  <c r="F221" i="22"/>
  <c r="E221" i="22"/>
  <c r="D221" i="22"/>
  <c r="C221" i="22"/>
  <c r="I220" i="22"/>
  <c r="H220" i="22"/>
  <c r="G220" i="22"/>
  <c r="F220" i="22"/>
  <c r="E220" i="22"/>
  <c r="D220" i="22"/>
  <c r="C220" i="22"/>
  <c r="I219" i="22"/>
  <c r="H219" i="22"/>
  <c r="G219" i="22"/>
  <c r="F219" i="22"/>
  <c r="E219" i="22"/>
  <c r="D219" i="22"/>
  <c r="C219" i="22"/>
  <c r="I218" i="22"/>
  <c r="H218" i="22"/>
  <c r="G218" i="22"/>
  <c r="F218" i="22"/>
  <c r="E218" i="22"/>
  <c r="D218" i="22"/>
  <c r="C218" i="22"/>
  <c r="I217" i="22"/>
  <c r="H217" i="22"/>
  <c r="G217" i="22"/>
  <c r="F217" i="22"/>
  <c r="E217" i="22"/>
  <c r="D217" i="22"/>
  <c r="C217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S121" i="22"/>
  <c r="R121" i="22"/>
  <c r="Q121" i="22"/>
  <c r="P121" i="22"/>
  <c r="O121" i="22"/>
  <c r="N121" i="22"/>
  <c r="M121" i="22"/>
  <c r="S120" i="22"/>
  <c r="R120" i="22"/>
  <c r="Q120" i="22"/>
  <c r="P120" i="22"/>
  <c r="O120" i="22"/>
  <c r="N120" i="22"/>
  <c r="M120" i="22"/>
  <c r="S119" i="22"/>
  <c r="R119" i="22"/>
  <c r="Q119" i="22"/>
  <c r="P119" i="22"/>
  <c r="O119" i="22"/>
  <c r="N119" i="22"/>
  <c r="M119" i="22"/>
  <c r="S118" i="22"/>
  <c r="R118" i="22"/>
  <c r="Q118" i="22"/>
  <c r="P118" i="22"/>
  <c r="O118" i="22"/>
  <c r="N118" i="22"/>
  <c r="M118" i="22"/>
  <c r="S117" i="22"/>
  <c r="R117" i="22"/>
  <c r="Q117" i="22"/>
  <c r="P117" i="22"/>
  <c r="O117" i="22"/>
  <c r="N117" i="22"/>
  <c r="M117" i="22"/>
  <c r="S116" i="22"/>
  <c r="R116" i="22"/>
  <c r="Q116" i="22"/>
  <c r="P116" i="22"/>
  <c r="O116" i="22"/>
  <c r="N116" i="22"/>
  <c r="M116" i="22"/>
  <c r="S115" i="22"/>
  <c r="R115" i="22"/>
  <c r="Q115" i="22"/>
  <c r="P115" i="22"/>
  <c r="O115" i="22"/>
  <c r="N115" i="22"/>
  <c r="M115" i="22"/>
  <c r="S114" i="22"/>
  <c r="R114" i="22"/>
  <c r="Q114" i="22"/>
  <c r="P114" i="22"/>
  <c r="O114" i="22"/>
  <c r="N114" i="22"/>
  <c r="M114" i="22"/>
  <c r="S113" i="22"/>
  <c r="R113" i="22"/>
  <c r="Q113" i="22"/>
  <c r="P113" i="22"/>
  <c r="O113" i="22"/>
  <c r="N113" i="22"/>
  <c r="M113" i="22"/>
  <c r="S112" i="22"/>
  <c r="R112" i="22"/>
  <c r="Q112" i="22"/>
  <c r="P112" i="22"/>
  <c r="O112" i="22"/>
  <c r="N112" i="22"/>
  <c r="M112" i="22"/>
  <c r="S111" i="22"/>
  <c r="R111" i="22"/>
  <c r="Q111" i="22"/>
  <c r="P111" i="22"/>
  <c r="O111" i="22"/>
  <c r="N111" i="22"/>
  <c r="M111" i="22"/>
  <c r="S110" i="22"/>
  <c r="R110" i="22"/>
  <c r="Q110" i="22"/>
  <c r="P110" i="22"/>
  <c r="O110" i="22"/>
  <c r="N110" i="22"/>
  <c r="M110" i="22"/>
  <c r="S109" i="22"/>
  <c r="R109" i="22"/>
  <c r="Q109" i="22"/>
  <c r="P109" i="22"/>
  <c r="O109" i="22"/>
  <c r="N109" i="22"/>
  <c r="M109" i="22"/>
  <c r="S108" i="22"/>
  <c r="R108" i="22"/>
  <c r="Q108" i="22"/>
  <c r="P108" i="22"/>
  <c r="O108" i="22"/>
  <c r="N108" i="22"/>
  <c r="M108" i="22"/>
  <c r="S107" i="22"/>
  <c r="R107" i="22"/>
  <c r="Q107" i="22"/>
  <c r="P107" i="22"/>
  <c r="O107" i="22"/>
  <c r="N107" i="22"/>
  <c r="M107" i="22"/>
  <c r="S106" i="22"/>
  <c r="R106" i="22"/>
  <c r="Q106" i="22"/>
  <c r="P106" i="22"/>
  <c r="O106" i="22"/>
  <c r="N106" i="22"/>
  <c r="M106" i="22"/>
  <c r="S105" i="22"/>
  <c r="R105" i="22"/>
  <c r="Q105" i="22"/>
  <c r="P105" i="22"/>
  <c r="O105" i="22"/>
  <c r="N105" i="22"/>
  <c r="M105" i="22"/>
  <c r="S104" i="22"/>
  <c r="R104" i="22"/>
  <c r="Q104" i="22"/>
  <c r="P104" i="22"/>
  <c r="O104" i="22"/>
  <c r="N104" i="22"/>
  <c r="M104" i="22"/>
  <c r="S103" i="22"/>
  <c r="R103" i="22"/>
  <c r="Q103" i="22"/>
  <c r="P103" i="22"/>
  <c r="O103" i="22"/>
  <c r="N103" i="22"/>
  <c r="M103" i="22"/>
  <c r="S102" i="22"/>
  <c r="R102" i="22"/>
  <c r="Q102" i="22"/>
  <c r="P102" i="22"/>
  <c r="O102" i="22"/>
  <c r="N102" i="22"/>
  <c r="M102" i="22"/>
  <c r="S101" i="22"/>
  <c r="R101" i="22"/>
  <c r="Q101" i="22"/>
  <c r="P101" i="22"/>
  <c r="O101" i="22"/>
  <c r="N101" i="22"/>
  <c r="M101" i="22"/>
  <c r="S100" i="22"/>
  <c r="R100" i="22"/>
  <c r="Q100" i="22"/>
  <c r="P100" i="22"/>
  <c r="O100" i="22"/>
  <c r="N100" i="22"/>
  <c r="M100" i="22"/>
  <c r="S99" i="22"/>
  <c r="R99" i="22"/>
  <c r="Q99" i="22"/>
  <c r="P99" i="22"/>
  <c r="O99" i="22"/>
  <c r="N99" i="22"/>
  <c r="M99" i="22"/>
  <c r="S98" i="22"/>
  <c r="R98" i="22"/>
  <c r="Q98" i="22"/>
  <c r="P98" i="22"/>
  <c r="O98" i="22"/>
  <c r="N98" i="22"/>
  <c r="M98" i="22"/>
  <c r="S97" i="22"/>
  <c r="R97" i="22"/>
  <c r="Q97" i="22"/>
  <c r="P97" i="22"/>
  <c r="O97" i="22"/>
  <c r="N97" i="22"/>
  <c r="M97" i="22"/>
  <c r="S91" i="22"/>
  <c r="R91" i="22"/>
  <c r="Q91" i="22"/>
  <c r="P91" i="22"/>
  <c r="O91" i="22"/>
  <c r="N91" i="22"/>
  <c r="M91" i="22"/>
  <c r="S90" i="22"/>
  <c r="R90" i="22"/>
  <c r="Q90" i="22"/>
  <c r="P90" i="22"/>
  <c r="O90" i="22"/>
  <c r="N90" i="22"/>
  <c r="M90" i="22"/>
  <c r="S89" i="22"/>
  <c r="R89" i="22"/>
  <c r="Q89" i="22"/>
  <c r="P89" i="22"/>
  <c r="O89" i="22"/>
  <c r="N89" i="22"/>
  <c r="M89" i="22"/>
  <c r="S88" i="22"/>
  <c r="R88" i="22"/>
  <c r="Q88" i="22"/>
  <c r="P88" i="22"/>
  <c r="O88" i="22"/>
  <c r="N88" i="22"/>
  <c r="M88" i="22"/>
  <c r="S87" i="22"/>
  <c r="R87" i="22"/>
  <c r="Q87" i="22"/>
  <c r="P87" i="22"/>
  <c r="O87" i="22"/>
  <c r="N87" i="22"/>
  <c r="M87" i="22"/>
  <c r="S86" i="22"/>
  <c r="R86" i="22"/>
  <c r="Q86" i="22"/>
  <c r="P86" i="22"/>
  <c r="O86" i="22"/>
  <c r="N86" i="22"/>
  <c r="M86" i="22"/>
  <c r="S85" i="22"/>
  <c r="R85" i="22"/>
  <c r="Q85" i="22"/>
  <c r="P85" i="22"/>
  <c r="O85" i="22"/>
  <c r="N85" i="22"/>
  <c r="M85" i="22"/>
  <c r="S84" i="22"/>
  <c r="R84" i="22"/>
  <c r="Q84" i="22"/>
  <c r="P84" i="22"/>
  <c r="O84" i="22"/>
  <c r="N84" i="22"/>
  <c r="M84" i="22"/>
  <c r="S83" i="22"/>
  <c r="R83" i="22"/>
  <c r="Q83" i="22"/>
  <c r="P83" i="22"/>
  <c r="O83" i="22"/>
  <c r="N83" i="22"/>
  <c r="M83" i="22"/>
  <c r="S82" i="22"/>
  <c r="R82" i="22"/>
  <c r="Q82" i="22"/>
  <c r="P82" i="22"/>
  <c r="O82" i="22"/>
  <c r="N82" i="22"/>
  <c r="M82" i="22"/>
  <c r="S81" i="22"/>
  <c r="R81" i="22"/>
  <c r="Q81" i="22"/>
  <c r="P81" i="22"/>
  <c r="O81" i="22"/>
  <c r="N81" i="22"/>
  <c r="M81" i="22"/>
  <c r="S80" i="22"/>
  <c r="R80" i="22"/>
  <c r="Q80" i="22"/>
  <c r="P80" i="22"/>
  <c r="O80" i="22"/>
  <c r="N80" i="22"/>
  <c r="M80" i="22"/>
  <c r="S79" i="22"/>
  <c r="R79" i="22"/>
  <c r="Q79" i="22"/>
  <c r="P79" i="22"/>
  <c r="O79" i="22"/>
  <c r="N79" i="22"/>
  <c r="M79" i="22"/>
  <c r="S78" i="22"/>
  <c r="R78" i="22"/>
  <c r="Q78" i="22"/>
  <c r="P78" i="22"/>
  <c r="O78" i="22"/>
  <c r="N78" i="22"/>
  <c r="M78" i="22"/>
  <c r="S77" i="22"/>
  <c r="R77" i="22"/>
  <c r="Q77" i="22"/>
  <c r="P77" i="22"/>
  <c r="O77" i="22"/>
  <c r="N77" i="22"/>
  <c r="M77" i="22"/>
  <c r="S76" i="22"/>
  <c r="R76" i="22"/>
  <c r="Q76" i="22"/>
  <c r="P76" i="22"/>
  <c r="O76" i="22"/>
  <c r="N76" i="22"/>
  <c r="M76" i="22"/>
  <c r="S75" i="22"/>
  <c r="R75" i="22"/>
  <c r="Q75" i="22"/>
  <c r="P75" i="22"/>
  <c r="O75" i="22"/>
  <c r="N75" i="22"/>
  <c r="M75" i="22"/>
  <c r="S74" i="22"/>
  <c r="R74" i="22"/>
  <c r="Q74" i="22"/>
  <c r="P74" i="22"/>
  <c r="O74" i="22"/>
  <c r="N74" i="22"/>
  <c r="M74" i="22"/>
  <c r="S73" i="22"/>
  <c r="R73" i="22"/>
  <c r="Q73" i="22"/>
  <c r="P73" i="22"/>
  <c r="O73" i="22"/>
  <c r="N73" i="22"/>
  <c r="M73" i="22"/>
  <c r="S72" i="22"/>
  <c r="R72" i="22"/>
  <c r="Q72" i="22"/>
  <c r="P72" i="22"/>
  <c r="O72" i="22"/>
  <c r="N72" i="22"/>
  <c r="M72" i="22"/>
  <c r="S71" i="22"/>
  <c r="R71" i="22"/>
  <c r="Q71" i="22"/>
  <c r="P71" i="22"/>
  <c r="O71" i="22"/>
  <c r="N71" i="22"/>
  <c r="M71" i="22"/>
  <c r="S70" i="22"/>
  <c r="R70" i="22"/>
  <c r="Q70" i="22"/>
  <c r="P70" i="22"/>
  <c r="O70" i="22"/>
  <c r="N70" i="22"/>
  <c r="M70" i="22"/>
  <c r="S69" i="22"/>
  <c r="R69" i="22"/>
  <c r="Q69" i="22"/>
  <c r="P69" i="22"/>
  <c r="O69" i="22"/>
  <c r="N69" i="22"/>
  <c r="M69" i="22"/>
  <c r="S68" i="22"/>
  <c r="R68" i="22"/>
  <c r="Q68" i="22"/>
  <c r="P68" i="22"/>
  <c r="O68" i="22"/>
  <c r="N68" i="22"/>
  <c r="M68" i="22"/>
  <c r="S67" i="22"/>
  <c r="R67" i="22"/>
  <c r="Q67" i="22"/>
  <c r="P67" i="22"/>
  <c r="O67" i="22"/>
  <c r="N67" i="22"/>
  <c r="M67" i="22"/>
  <c r="S61" i="22"/>
  <c r="R61" i="22"/>
  <c r="Q61" i="22"/>
  <c r="P61" i="22"/>
  <c r="O61" i="22"/>
  <c r="N61" i="22"/>
  <c r="M61" i="22"/>
  <c r="S60" i="22"/>
  <c r="R60" i="22"/>
  <c r="Q60" i="22"/>
  <c r="P60" i="22"/>
  <c r="O60" i="22"/>
  <c r="N60" i="22"/>
  <c r="M60" i="22"/>
  <c r="S59" i="22"/>
  <c r="R59" i="22"/>
  <c r="Q59" i="22"/>
  <c r="P59" i="22"/>
  <c r="O59" i="22"/>
  <c r="N59" i="22"/>
  <c r="M59" i="22"/>
  <c r="S58" i="22"/>
  <c r="R58" i="22"/>
  <c r="Q58" i="22"/>
  <c r="P58" i="22"/>
  <c r="O58" i="22"/>
  <c r="N58" i="22"/>
  <c r="M58" i="22"/>
  <c r="S57" i="22"/>
  <c r="R57" i="22"/>
  <c r="Q57" i="22"/>
  <c r="P57" i="22"/>
  <c r="O57" i="22"/>
  <c r="N57" i="22"/>
  <c r="M57" i="22"/>
  <c r="S56" i="22"/>
  <c r="R56" i="22"/>
  <c r="Q56" i="22"/>
  <c r="P56" i="22"/>
  <c r="O56" i="22"/>
  <c r="N56" i="22"/>
  <c r="M56" i="22"/>
  <c r="S55" i="22"/>
  <c r="R55" i="22"/>
  <c r="Q55" i="22"/>
  <c r="P55" i="22"/>
  <c r="O55" i="22"/>
  <c r="N55" i="22"/>
  <c r="M55" i="22"/>
  <c r="S54" i="22"/>
  <c r="R54" i="22"/>
  <c r="Q54" i="22"/>
  <c r="P54" i="22"/>
  <c r="O54" i="22"/>
  <c r="N54" i="22"/>
  <c r="M54" i="22"/>
  <c r="S53" i="22"/>
  <c r="R53" i="22"/>
  <c r="Q53" i="22"/>
  <c r="P53" i="22"/>
  <c r="O53" i="22"/>
  <c r="N53" i="22"/>
  <c r="M53" i="22"/>
  <c r="S52" i="22"/>
  <c r="R52" i="22"/>
  <c r="Q52" i="22"/>
  <c r="P52" i="22"/>
  <c r="O52" i="22"/>
  <c r="N52" i="22"/>
  <c r="M52" i="22"/>
  <c r="S51" i="22"/>
  <c r="R51" i="22"/>
  <c r="Q51" i="22"/>
  <c r="P51" i="22"/>
  <c r="O51" i="22"/>
  <c r="N51" i="22"/>
  <c r="M51" i="22"/>
  <c r="S50" i="22"/>
  <c r="R50" i="22"/>
  <c r="Q50" i="22"/>
  <c r="P50" i="22"/>
  <c r="O50" i="22"/>
  <c r="N50" i="22"/>
  <c r="M50" i="22"/>
  <c r="S49" i="22"/>
  <c r="R49" i="22"/>
  <c r="Q49" i="22"/>
  <c r="P49" i="22"/>
  <c r="O49" i="22"/>
  <c r="N49" i="22"/>
  <c r="M49" i="22"/>
  <c r="S48" i="22"/>
  <c r="R48" i="22"/>
  <c r="Q48" i="22"/>
  <c r="P48" i="22"/>
  <c r="O48" i="22"/>
  <c r="N48" i="22"/>
  <c r="M48" i="22"/>
  <c r="S47" i="22"/>
  <c r="R47" i="22"/>
  <c r="Q47" i="22"/>
  <c r="P47" i="22"/>
  <c r="O47" i="22"/>
  <c r="N47" i="22"/>
  <c r="M47" i="22"/>
  <c r="S46" i="22"/>
  <c r="R46" i="22"/>
  <c r="Q46" i="22"/>
  <c r="P46" i="22"/>
  <c r="O46" i="22"/>
  <c r="N46" i="22"/>
  <c r="M46" i="22"/>
  <c r="S45" i="22"/>
  <c r="R45" i="22"/>
  <c r="Q45" i="22"/>
  <c r="P45" i="22"/>
  <c r="O45" i="22"/>
  <c r="N45" i="22"/>
  <c r="M45" i="22"/>
  <c r="S44" i="22"/>
  <c r="R44" i="22"/>
  <c r="Q44" i="22"/>
  <c r="P44" i="22"/>
  <c r="O44" i="22"/>
  <c r="N44" i="22"/>
  <c r="M44" i="22"/>
  <c r="S43" i="22"/>
  <c r="R43" i="22"/>
  <c r="Q43" i="22"/>
  <c r="P43" i="22"/>
  <c r="O43" i="22"/>
  <c r="N43" i="22"/>
  <c r="M43" i="22"/>
  <c r="S42" i="22"/>
  <c r="R42" i="22"/>
  <c r="Q42" i="22"/>
  <c r="P42" i="22"/>
  <c r="O42" i="22"/>
  <c r="N42" i="22"/>
  <c r="M42" i="22"/>
  <c r="S41" i="22"/>
  <c r="R41" i="22"/>
  <c r="Q41" i="22"/>
  <c r="P41" i="22"/>
  <c r="O41" i="22"/>
  <c r="N41" i="22"/>
  <c r="M41" i="22"/>
  <c r="S40" i="22"/>
  <c r="R40" i="22"/>
  <c r="Q40" i="22"/>
  <c r="P40" i="22"/>
  <c r="O40" i="22"/>
  <c r="N40" i="22"/>
  <c r="M40" i="22"/>
  <c r="S39" i="22"/>
  <c r="R39" i="22"/>
  <c r="Q39" i="22"/>
  <c r="P39" i="22"/>
  <c r="O39" i="22"/>
  <c r="N39" i="22"/>
  <c r="M39" i="22"/>
  <c r="S38" i="22"/>
  <c r="R38" i="22"/>
  <c r="Q38" i="22"/>
  <c r="P38" i="22"/>
  <c r="O38" i="22"/>
  <c r="N38" i="22"/>
  <c r="M38" i="22"/>
  <c r="S37" i="22"/>
  <c r="R37" i="22"/>
  <c r="Q37" i="22"/>
  <c r="P37" i="22"/>
  <c r="O37" i="22"/>
  <c r="N37" i="22"/>
  <c r="M37" i="22"/>
  <c r="S31" i="22"/>
  <c r="R31" i="22"/>
  <c r="Q31" i="22"/>
  <c r="P31" i="22"/>
  <c r="O31" i="22"/>
  <c r="N31" i="22"/>
  <c r="M31" i="22"/>
  <c r="I31" i="22"/>
  <c r="H31" i="22"/>
  <c r="G31" i="22"/>
  <c r="F31" i="22"/>
  <c r="E31" i="22"/>
  <c r="D31" i="22"/>
  <c r="C31" i="22"/>
  <c r="S30" i="22"/>
  <c r="R30" i="22"/>
  <c r="Q30" i="22"/>
  <c r="P30" i="22"/>
  <c r="O30" i="22"/>
  <c r="N30" i="22"/>
  <c r="M30" i="22"/>
  <c r="I30" i="22"/>
  <c r="H30" i="22"/>
  <c r="G30" i="22"/>
  <c r="F30" i="22"/>
  <c r="E30" i="22"/>
  <c r="D30" i="22"/>
  <c r="C30" i="22"/>
  <c r="S29" i="22"/>
  <c r="R29" i="22"/>
  <c r="Q29" i="22"/>
  <c r="P29" i="22"/>
  <c r="O29" i="22"/>
  <c r="N29" i="22"/>
  <c r="M29" i="22"/>
  <c r="I29" i="22"/>
  <c r="H29" i="22"/>
  <c r="G29" i="22"/>
  <c r="F29" i="22"/>
  <c r="E29" i="22"/>
  <c r="D29" i="22"/>
  <c r="C29" i="22"/>
  <c r="S28" i="22"/>
  <c r="R28" i="22"/>
  <c r="Q28" i="22"/>
  <c r="P28" i="22"/>
  <c r="O28" i="22"/>
  <c r="N28" i="22"/>
  <c r="M28" i="22"/>
  <c r="I28" i="22"/>
  <c r="H28" i="22"/>
  <c r="G28" i="22"/>
  <c r="F28" i="22"/>
  <c r="E28" i="22"/>
  <c r="D28" i="22"/>
  <c r="C28" i="22"/>
  <c r="S27" i="22"/>
  <c r="R27" i="22"/>
  <c r="Q27" i="22"/>
  <c r="P27" i="22"/>
  <c r="O27" i="22"/>
  <c r="N27" i="22"/>
  <c r="M27" i="22"/>
  <c r="I27" i="22"/>
  <c r="H27" i="22"/>
  <c r="G27" i="22"/>
  <c r="F27" i="22"/>
  <c r="E27" i="22"/>
  <c r="D27" i="22"/>
  <c r="C27" i="22"/>
  <c r="S26" i="22"/>
  <c r="R26" i="22"/>
  <c r="Q26" i="22"/>
  <c r="P26" i="22"/>
  <c r="O26" i="22"/>
  <c r="N26" i="22"/>
  <c r="M26" i="22"/>
  <c r="I26" i="22"/>
  <c r="H26" i="22"/>
  <c r="G26" i="22"/>
  <c r="F26" i="22"/>
  <c r="E26" i="22"/>
  <c r="D26" i="22"/>
  <c r="C26" i="22"/>
  <c r="S25" i="22"/>
  <c r="R25" i="22"/>
  <c r="Q25" i="22"/>
  <c r="P25" i="22"/>
  <c r="O25" i="22"/>
  <c r="N25" i="22"/>
  <c r="M25" i="22"/>
  <c r="I25" i="22"/>
  <c r="H25" i="22"/>
  <c r="G25" i="22"/>
  <c r="F25" i="22"/>
  <c r="E25" i="22"/>
  <c r="D25" i="22"/>
  <c r="C25" i="22"/>
  <c r="S24" i="22"/>
  <c r="R24" i="22"/>
  <c r="Q24" i="22"/>
  <c r="P24" i="22"/>
  <c r="O24" i="22"/>
  <c r="N24" i="22"/>
  <c r="M24" i="22"/>
  <c r="I24" i="22"/>
  <c r="H24" i="22"/>
  <c r="G24" i="22"/>
  <c r="F24" i="22"/>
  <c r="E24" i="22"/>
  <c r="D24" i="22"/>
  <c r="C24" i="22"/>
  <c r="S23" i="22"/>
  <c r="R23" i="22"/>
  <c r="Q23" i="22"/>
  <c r="P23" i="22"/>
  <c r="O23" i="22"/>
  <c r="N23" i="22"/>
  <c r="M23" i="22"/>
  <c r="I23" i="22"/>
  <c r="H23" i="22"/>
  <c r="G23" i="22"/>
  <c r="F23" i="22"/>
  <c r="E23" i="22"/>
  <c r="D23" i="22"/>
  <c r="C23" i="22"/>
  <c r="S22" i="22"/>
  <c r="R22" i="22"/>
  <c r="Q22" i="22"/>
  <c r="P22" i="22"/>
  <c r="O22" i="22"/>
  <c r="N22" i="22"/>
  <c r="M22" i="22"/>
  <c r="I22" i="22"/>
  <c r="H22" i="22"/>
  <c r="G22" i="22"/>
  <c r="F22" i="22"/>
  <c r="E22" i="22"/>
  <c r="D22" i="22"/>
  <c r="C22" i="22"/>
  <c r="S21" i="22"/>
  <c r="R21" i="22"/>
  <c r="Q21" i="22"/>
  <c r="P21" i="22"/>
  <c r="O21" i="22"/>
  <c r="N21" i="22"/>
  <c r="M21" i="22"/>
  <c r="I21" i="22"/>
  <c r="H21" i="22"/>
  <c r="G21" i="22"/>
  <c r="F21" i="22"/>
  <c r="E21" i="22"/>
  <c r="D21" i="22"/>
  <c r="C21" i="22"/>
  <c r="S20" i="22"/>
  <c r="R20" i="22"/>
  <c r="Q20" i="22"/>
  <c r="P20" i="22"/>
  <c r="O20" i="22"/>
  <c r="N20" i="22"/>
  <c r="M20" i="22"/>
  <c r="I20" i="22"/>
  <c r="H20" i="22"/>
  <c r="G20" i="22"/>
  <c r="F20" i="22"/>
  <c r="E20" i="22"/>
  <c r="D20" i="22"/>
  <c r="C20" i="22"/>
  <c r="S19" i="22"/>
  <c r="R19" i="22"/>
  <c r="Q19" i="22"/>
  <c r="P19" i="22"/>
  <c r="O19" i="22"/>
  <c r="N19" i="22"/>
  <c r="M19" i="22"/>
  <c r="I19" i="22"/>
  <c r="H19" i="22"/>
  <c r="G19" i="22"/>
  <c r="F19" i="22"/>
  <c r="E19" i="22"/>
  <c r="D19" i="22"/>
  <c r="C19" i="22"/>
  <c r="S18" i="22"/>
  <c r="R18" i="22"/>
  <c r="Q18" i="22"/>
  <c r="P18" i="22"/>
  <c r="O18" i="22"/>
  <c r="N18" i="22"/>
  <c r="M18" i="22"/>
  <c r="I18" i="22"/>
  <c r="H18" i="22"/>
  <c r="G18" i="22"/>
  <c r="F18" i="22"/>
  <c r="E18" i="22"/>
  <c r="D18" i="22"/>
  <c r="C18" i="22"/>
  <c r="S17" i="22"/>
  <c r="R17" i="22"/>
  <c r="Q17" i="22"/>
  <c r="P17" i="22"/>
  <c r="O17" i="22"/>
  <c r="N17" i="22"/>
  <c r="M17" i="22"/>
  <c r="I17" i="22"/>
  <c r="H17" i="22"/>
  <c r="G17" i="22"/>
  <c r="F17" i="22"/>
  <c r="E17" i="22"/>
  <c r="D17" i="22"/>
  <c r="C17" i="22"/>
  <c r="S16" i="22"/>
  <c r="R16" i="22"/>
  <c r="Q16" i="22"/>
  <c r="P16" i="22"/>
  <c r="O16" i="22"/>
  <c r="N16" i="22"/>
  <c r="M16" i="22"/>
  <c r="I16" i="22"/>
  <c r="H16" i="22"/>
  <c r="G16" i="22"/>
  <c r="F16" i="22"/>
  <c r="E16" i="22"/>
  <c r="D16" i="22"/>
  <c r="C16" i="22"/>
  <c r="S15" i="22"/>
  <c r="R15" i="22"/>
  <c r="Q15" i="22"/>
  <c r="P15" i="22"/>
  <c r="O15" i="22"/>
  <c r="N15" i="22"/>
  <c r="M15" i="22"/>
  <c r="I15" i="22"/>
  <c r="H15" i="22"/>
  <c r="G15" i="22"/>
  <c r="F15" i="22"/>
  <c r="E15" i="22"/>
  <c r="D15" i="22"/>
  <c r="C15" i="22"/>
  <c r="S14" i="22"/>
  <c r="R14" i="22"/>
  <c r="Q14" i="22"/>
  <c r="P14" i="22"/>
  <c r="O14" i="22"/>
  <c r="N14" i="22"/>
  <c r="M14" i="22"/>
  <c r="I14" i="22"/>
  <c r="H14" i="22"/>
  <c r="G14" i="22"/>
  <c r="F14" i="22"/>
  <c r="E14" i="22"/>
  <c r="D14" i="22"/>
  <c r="C14" i="22"/>
  <c r="S13" i="22"/>
  <c r="R13" i="22"/>
  <c r="Q13" i="22"/>
  <c r="P13" i="22"/>
  <c r="O13" i="22"/>
  <c r="N13" i="22"/>
  <c r="M13" i="22"/>
  <c r="I13" i="22"/>
  <c r="H13" i="22"/>
  <c r="G13" i="22"/>
  <c r="F13" i="22"/>
  <c r="E13" i="22"/>
  <c r="D13" i="22"/>
  <c r="C13" i="22"/>
  <c r="S12" i="22"/>
  <c r="R12" i="22"/>
  <c r="Q12" i="22"/>
  <c r="P12" i="22"/>
  <c r="O12" i="22"/>
  <c r="N12" i="22"/>
  <c r="M12" i="22"/>
  <c r="I12" i="22"/>
  <c r="H12" i="22"/>
  <c r="G12" i="22"/>
  <c r="F12" i="22"/>
  <c r="E12" i="22"/>
  <c r="D12" i="22"/>
  <c r="C12" i="22"/>
  <c r="S11" i="22"/>
  <c r="R11" i="22"/>
  <c r="Q11" i="22"/>
  <c r="P11" i="22"/>
  <c r="O11" i="22"/>
  <c r="N11" i="22"/>
  <c r="M11" i="22"/>
  <c r="I11" i="22"/>
  <c r="H11" i="22"/>
  <c r="G11" i="22"/>
  <c r="F11" i="22"/>
  <c r="E11" i="22"/>
  <c r="D11" i="22"/>
  <c r="C11" i="22"/>
  <c r="S10" i="22"/>
  <c r="R10" i="22"/>
  <c r="Q10" i="22"/>
  <c r="P10" i="22"/>
  <c r="O10" i="22"/>
  <c r="N10" i="22"/>
  <c r="M10" i="22"/>
  <c r="I10" i="22"/>
  <c r="H10" i="22"/>
  <c r="G10" i="22"/>
  <c r="F10" i="22"/>
  <c r="E10" i="22"/>
  <c r="D10" i="22"/>
  <c r="C10" i="22"/>
  <c r="S9" i="22"/>
  <c r="R9" i="22"/>
  <c r="Q9" i="22"/>
  <c r="P9" i="22"/>
  <c r="O9" i="22"/>
  <c r="N9" i="22"/>
  <c r="M9" i="22"/>
  <c r="I9" i="22"/>
  <c r="H9" i="22"/>
  <c r="G9" i="22"/>
  <c r="F9" i="22"/>
  <c r="E9" i="22"/>
  <c r="D9" i="22"/>
  <c r="C9" i="22"/>
  <c r="S8" i="22"/>
  <c r="R8" i="22"/>
  <c r="Q8" i="22"/>
  <c r="P8" i="22"/>
  <c r="O8" i="22"/>
  <c r="N8" i="22"/>
  <c r="M8" i="22"/>
  <c r="I8" i="22"/>
  <c r="H8" i="22"/>
  <c r="G8" i="22"/>
  <c r="F8" i="22"/>
  <c r="E8" i="22"/>
  <c r="D8" i="22"/>
  <c r="C8" i="22"/>
  <c r="S7" i="22"/>
  <c r="R7" i="22"/>
  <c r="Q7" i="22"/>
  <c r="P7" i="22"/>
  <c r="O7" i="22"/>
  <c r="N7" i="22"/>
  <c r="M7" i="22"/>
  <c r="I7" i="22"/>
  <c r="H7" i="22"/>
  <c r="G7" i="22"/>
  <c r="F7" i="22"/>
  <c r="E7" i="22"/>
  <c r="D7" i="22"/>
  <c r="C7" i="22"/>
  <c r="C211" i="21"/>
  <c r="D211" i="21"/>
  <c r="E211" i="21"/>
  <c r="F211" i="21"/>
  <c r="G211" i="21"/>
  <c r="H211" i="21"/>
  <c r="I211" i="21"/>
  <c r="C188" i="21"/>
  <c r="D188" i="21"/>
  <c r="E188" i="21"/>
  <c r="F188" i="21"/>
  <c r="G188" i="21"/>
  <c r="H188" i="21"/>
  <c r="I188" i="21"/>
  <c r="C189" i="21"/>
  <c r="D189" i="21"/>
  <c r="E189" i="21"/>
  <c r="F189" i="21"/>
  <c r="G189" i="21"/>
  <c r="H189" i="21"/>
  <c r="I189" i="21"/>
  <c r="C190" i="21"/>
  <c r="D190" i="21"/>
  <c r="E190" i="21"/>
  <c r="F190" i="21"/>
  <c r="G190" i="21"/>
  <c r="H190" i="21"/>
  <c r="I190" i="21"/>
  <c r="C191" i="21"/>
  <c r="D191" i="21"/>
  <c r="E191" i="21"/>
  <c r="F191" i="21"/>
  <c r="G191" i="21"/>
  <c r="H191" i="21"/>
  <c r="I191" i="21"/>
  <c r="C192" i="21"/>
  <c r="D192" i="21"/>
  <c r="E192" i="21"/>
  <c r="F192" i="21"/>
  <c r="G192" i="21"/>
  <c r="H192" i="21"/>
  <c r="I192" i="21"/>
  <c r="C193" i="21"/>
  <c r="D193" i="21"/>
  <c r="E193" i="21"/>
  <c r="F193" i="21"/>
  <c r="G193" i="21"/>
  <c r="H193" i="21"/>
  <c r="I193" i="21"/>
  <c r="C194" i="21"/>
  <c r="D194" i="21"/>
  <c r="E194" i="21"/>
  <c r="F194" i="21"/>
  <c r="G194" i="21"/>
  <c r="H194" i="21"/>
  <c r="I194" i="21"/>
  <c r="C195" i="21"/>
  <c r="D195" i="21"/>
  <c r="E195" i="21"/>
  <c r="F195" i="21"/>
  <c r="G195" i="21"/>
  <c r="H195" i="21"/>
  <c r="I195" i="21"/>
  <c r="C196" i="21"/>
  <c r="D196" i="21"/>
  <c r="E196" i="21"/>
  <c r="F196" i="21"/>
  <c r="G196" i="21"/>
  <c r="H196" i="21"/>
  <c r="I196" i="21"/>
  <c r="C197" i="21"/>
  <c r="D197" i="21"/>
  <c r="E197" i="21"/>
  <c r="F197" i="21"/>
  <c r="G197" i="21"/>
  <c r="H197" i="21"/>
  <c r="I197" i="21"/>
  <c r="C198" i="21"/>
  <c r="D198" i="21"/>
  <c r="E198" i="21"/>
  <c r="F198" i="21"/>
  <c r="G198" i="21"/>
  <c r="H198" i="21"/>
  <c r="I198" i="21"/>
  <c r="C199" i="21"/>
  <c r="D199" i="21"/>
  <c r="E199" i="21"/>
  <c r="F199" i="21"/>
  <c r="G199" i="21"/>
  <c r="H199" i="21"/>
  <c r="I199" i="21"/>
  <c r="C200" i="21"/>
  <c r="D200" i="21"/>
  <c r="E200" i="21"/>
  <c r="F200" i="21"/>
  <c r="G200" i="21"/>
  <c r="H200" i="21"/>
  <c r="I200" i="21"/>
  <c r="C201" i="21"/>
  <c r="D201" i="21"/>
  <c r="E201" i="21"/>
  <c r="F201" i="21"/>
  <c r="G201" i="21"/>
  <c r="H201" i="21"/>
  <c r="I201" i="21"/>
  <c r="C202" i="21"/>
  <c r="D202" i="21"/>
  <c r="E202" i="21"/>
  <c r="F202" i="21"/>
  <c r="G202" i="21"/>
  <c r="H202" i="21"/>
  <c r="I202" i="21"/>
  <c r="C203" i="21"/>
  <c r="D203" i="21"/>
  <c r="E203" i="21"/>
  <c r="F203" i="21"/>
  <c r="G203" i="21"/>
  <c r="H203" i="21"/>
  <c r="I203" i="21"/>
  <c r="C204" i="21"/>
  <c r="D204" i="21"/>
  <c r="E204" i="21"/>
  <c r="F204" i="21"/>
  <c r="G204" i="21"/>
  <c r="H204" i="21"/>
  <c r="I204" i="21"/>
  <c r="C205" i="21"/>
  <c r="D205" i="21"/>
  <c r="E205" i="21"/>
  <c r="F205" i="21"/>
  <c r="G205" i="21"/>
  <c r="H205" i="21"/>
  <c r="I205" i="21"/>
  <c r="C206" i="21"/>
  <c r="D206" i="21"/>
  <c r="E206" i="21"/>
  <c r="F206" i="21"/>
  <c r="G206" i="21"/>
  <c r="H206" i="21"/>
  <c r="I206" i="21"/>
  <c r="C207" i="21"/>
  <c r="D207" i="21"/>
  <c r="E207" i="21"/>
  <c r="F207" i="21"/>
  <c r="G207" i="21"/>
  <c r="H207" i="21"/>
  <c r="I207" i="21"/>
  <c r="C208" i="21"/>
  <c r="D208" i="21"/>
  <c r="E208" i="21"/>
  <c r="F208" i="21"/>
  <c r="G208" i="21"/>
  <c r="H208" i="21"/>
  <c r="I208" i="21"/>
  <c r="C209" i="21"/>
  <c r="D209" i="21"/>
  <c r="E209" i="21"/>
  <c r="F209" i="21"/>
  <c r="G209" i="21"/>
  <c r="H209" i="21"/>
  <c r="I209" i="21"/>
  <c r="C210" i="21"/>
  <c r="D210" i="21"/>
  <c r="E210" i="21"/>
  <c r="F210" i="21"/>
  <c r="G210" i="21"/>
  <c r="H210" i="21"/>
  <c r="I210" i="21"/>
  <c r="I187" i="21"/>
  <c r="H187" i="21"/>
  <c r="G187" i="21"/>
  <c r="F187" i="21"/>
  <c r="E187" i="21"/>
  <c r="D187" i="21"/>
  <c r="C68" i="21"/>
  <c r="D68" i="21"/>
  <c r="E68" i="21"/>
  <c r="F68" i="21"/>
  <c r="G68" i="21"/>
  <c r="H68" i="21"/>
  <c r="I68" i="21"/>
  <c r="C69" i="21"/>
  <c r="D69" i="21"/>
  <c r="E69" i="21"/>
  <c r="F69" i="21"/>
  <c r="G69" i="21"/>
  <c r="H69" i="21"/>
  <c r="I69" i="21"/>
  <c r="C70" i="21"/>
  <c r="D70" i="21"/>
  <c r="E70" i="21"/>
  <c r="F70" i="21"/>
  <c r="G70" i="21"/>
  <c r="H70" i="21"/>
  <c r="I70" i="21"/>
  <c r="C71" i="21"/>
  <c r="D71" i="21"/>
  <c r="E71" i="21"/>
  <c r="F71" i="21"/>
  <c r="G71" i="21"/>
  <c r="H71" i="21"/>
  <c r="I71" i="21"/>
  <c r="C72" i="21"/>
  <c r="D72" i="21"/>
  <c r="E72" i="21"/>
  <c r="F72" i="21"/>
  <c r="G72" i="21"/>
  <c r="H72" i="21"/>
  <c r="I72" i="21"/>
  <c r="C73" i="21"/>
  <c r="D73" i="21"/>
  <c r="E73" i="21"/>
  <c r="F73" i="21"/>
  <c r="G73" i="21"/>
  <c r="H73" i="21"/>
  <c r="I73" i="21"/>
  <c r="C74" i="21"/>
  <c r="D74" i="21"/>
  <c r="E74" i="21"/>
  <c r="F74" i="21"/>
  <c r="G74" i="21"/>
  <c r="H74" i="21"/>
  <c r="I74" i="21"/>
  <c r="C75" i="21"/>
  <c r="D75" i="21"/>
  <c r="E75" i="21"/>
  <c r="F75" i="21"/>
  <c r="G75" i="21"/>
  <c r="H75" i="21"/>
  <c r="I75" i="21"/>
  <c r="C76" i="21"/>
  <c r="D76" i="21"/>
  <c r="E76" i="21"/>
  <c r="F76" i="21"/>
  <c r="G76" i="21"/>
  <c r="H76" i="21"/>
  <c r="I76" i="21"/>
  <c r="C77" i="21"/>
  <c r="D77" i="21"/>
  <c r="E77" i="21"/>
  <c r="F77" i="21"/>
  <c r="G77" i="21"/>
  <c r="H77" i="21"/>
  <c r="I77" i="21"/>
  <c r="C78" i="21"/>
  <c r="D78" i="21"/>
  <c r="E78" i="21"/>
  <c r="F78" i="21"/>
  <c r="G78" i="21"/>
  <c r="H78" i="21"/>
  <c r="I78" i="21"/>
  <c r="C79" i="21"/>
  <c r="D79" i="21"/>
  <c r="E79" i="21"/>
  <c r="F79" i="21"/>
  <c r="G79" i="21"/>
  <c r="H79" i="21"/>
  <c r="I79" i="21"/>
  <c r="C80" i="21"/>
  <c r="D80" i="21"/>
  <c r="E80" i="21"/>
  <c r="F80" i="21"/>
  <c r="G80" i="21"/>
  <c r="H80" i="21"/>
  <c r="I80" i="21"/>
  <c r="C81" i="21"/>
  <c r="D81" i="21"/>
  <c r="E81" i="21"/>
  <c r="F81" i="21"/>
  <c r="G81" i="21"/>
  <c r="H81" i="21"/>
  <c r="I81" i="21"/>
  <c r="C82" i="21"/>
  <c r="D82" i="21"/>
  <c r="E82" i="21"/>
  <c r="F82" i="21"/>
  <c r="G82" i="21"/>
  <c r="H82" i="21"/>
  <c r="I82" i="21"/>
  <c r="C83" i="21"/>
  <c r="D83" i="21"/>
  <c r="E83" i="21"/>
  <c r="F83" i="21"/>
  <c r="G83" i="21"/>
  <c r="H83" i="21"/>
  <c r="I83" i="21"/>
  <c r="C84" i="21"/>
  <c r="D84" i="21"/>
  <c r="E84" i="21"/>
  <c r="F84" i="21"/>
  <c r="G84" i="21"/>
  <c r="H84" i="21"/>
  <c r="I84" i="21"/>
  <c r="C85" i="21"/>
  <c r="D85" i="21"/>
  <c r="E85" i="21"/>
  <c r="F85" i="21"/>
  <c r="G85" i="21"/>
  <c r="H85" i="21"/>
  <c r="I85" i="21"/>
  <c r="C86" i="21"/>
  <c r="D86" i="21"/>
  <c r="E86" i="21"/>
  <c r="F86" i="21"/>
  <c r="G86" i="21"/>
  <c r="H86" i="21"/>
  <c r="I86" i="21"/>
  <c r="C87" i="21"/>
  <c r="D87" i="21"/>
  <c r="E87" i="21"/>
  <c r="F87" i="21"/>
  <c r="G87" i="21"/>
  <c r="H87" i="21"/>
  <c r="I87" i="21"/>
  <c r="C88" i="21"/>
  <c r="D88" i="21"/>
  <c r="E88" i="21"/>
  <c r="F88" i="21"/>
  <c r="G88" i="21"/>
  <c r="H88" i="21"/>
  <c r="I88" i="21"/>
  <c r="C89" i="21"/>
  <c r="D89" i="21"/>
  <c r="E89" i="21"/>
  <c r="F89" i="21"/>
  <c r="G89" i="21"/>
  <c r="H89" i="21"/>
  <c r="I89" i="21"/>
  <c r="C90" i="21"/>
  <c r="D90" i="21"/>
  <c r="E90" i="21"/>
  <c r="F90" i="21"/>
  <c r="G90" i="21"/>
  <c r="H90" i="21"/>
  <c r="I90" i="21"/>
  <c r="C91" i="21"/>
  <c r="D91" i="21"/>
  <c r="E91" i="21"/>
  <c r="F91" i="21"/>
  <c r="G91" i="21"/>
  <c r="H91" i="21"/>
  <c r="I91" i="21"/>
  <c r="I67" i="21"/>
  <c r="H67" i="21"/>
  <c r="G67" i="21"/>
  <c r="F67" i="21"/>
  <c r="D67" i="21"/>
  <c r="E67" i="21"/>
  <c r="C6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D38" i="21"/>
  <c r="E38" i="21"/>
  <c r="F38" i="21"/>
  <c r="G38" i="21"/>
  <c r="H38" i="21"/>
  <c r="I38" i="21"/>
  <c r="D39" i="21"/>
  <c r="E39" i="21"/>
  <c r="F39" i="21"/>
  <c r="G39" i="21"/>
  <c r="H39" i="21"/>
  <c r="I39" i="21"/>
  <c r="D40" i="21"/>
  <c r="E40" i="21"/>
  <c r="F40" i="21"/>
  <c r="G40" i="21"/>
  <c r="H40" i="21"/>
  <c r="I40" i="21"/>
  <c r="D41" i="21"/>
  <c r="E41" i="21"/>
  <c r="F41" i="21"/>
  <c r="G41" i="21"/>
  <c r="H41" i="21"/>
  <c r="I41" i="21"/>
  <c r="D42" i="21"/>
  <c r="E42" i="21"/>
  <c r="F42" i="21"/>
  <c r="G42" i="21"/>
  <c r="H42" i="21"/>
  <c r="I42" i="21"/>
  <c r="D43" i="21"/>
  <c r="E43" i="21"/>
  <c r="F43" i="21"/>
  <c r="G43" i="21"/>
  <c r="H43" i="21"/>
  <c r="I43" i="21"/>
  <c r="D44" i="21"/>
  <c r="E44" i="21"/>
  <c r="F44" i="21"/>
  <c r="G44" i="21"/>
  <c r="H44" i="21"/>
  <c r="I44" i="21"/>
  <c r="D45" i="21"/>
  <c r="E45" i="21"/>
  <c r="F45" i="21"/>
  <c r="G45" i="21"/>
  <c r="H45" i="21"/>
  <c r="I45" i="21"/>
  <c r="D46" i="21"/>
  <c r="E46" i="21"/>
  <c r="F46" i="21"/>
  <c r="G46" i="21"/>
  <c r="H46" i="21"/>
  <c r="I46" i="21"/>
  <c r="D47" i="21"/>
  <c r="E47" i="21"/>
  <c r="F47" i="21"/>
  <c r="G47" i="21"/>
  <c r="H47" i="21"/>
  <c r="I47" i="21"/>
  <c r="D48" i="21"/>
  <c r="E48" i="21"/>
  <c r="F48" i="21"/>
  <c r="G48" i="21"/>
  <c r="H48" i="21"/>
  <c r="I48" i="21"/>
  <c r="D49" i="21"/>
  <c r="E49" i="21"/>
  <c r="F49" i="21"/>
  <c r="G49" i="21"/>
  <c r="H49" i="21"/>
  <c r="I49" i="21"/>
  <c r="D50" i="21"/>
  <c r="E50" i="21"/>
  <c r="F50" i="21"/>
  <c r="G50" i="21"/>
  <c r="H50" i="21"/>
  <c r="I50" i="21"/>
  <c r="D51" i="21"/>
  <c r="E51" i="21"/>
  <c r="F51" i="21"/>
  <c r="G51" i="21"/>
  <c r="H51" i="21"/>
  <c r="I51" i="21"/>
  <c r="D52" i="21"/>
  <c r="E52" i="21"/>
  <c r="F52" i="21"/>
  <c r="G52" i="21"/>
  <c r="H52" i="21"/>
  <c r="I52" i="21"/>
  <c r="D53" i="21"/>
  <c r="E53" i="21"/>
  <c r="F53" i="21"/>
  <c r="G53" i="21"/>
  <c r="H53" i="21"/>
  <c r="I53" i="21"/>
  <c r="D54" i="21"/>
  <c r="E54" i="21"/>
  <c r="F54" i="21"/>
  <c r="G54" i="21"/>
  <c r="H54" i="21"/>
  <c r="I54" i="21"/>
  <c r="D55" i="21"/>
  <c r="E55" i="21"/>
  <c r="F55" i="21"/>
  <c r="G55" i="21"/>
  <c r="H55" i="21"/>
  <c r="I55" i="21"/>
  <c r="D56" i="21"/>
  <c r="E56" i="21"/>
  <c r="F56" i="21"/>
  <c r="G56" i="21"/>
  <c r="H56" i="21"/>
  <c r="I56" i="21"/>
  <c r="D57" i="21"/>
  <c r="E57" i="21"/>
  <c r="F57" i="21"/>
  <c r="G57" i="21"/>
  <c r="H57" i="21"/>
  <c r="I57" i="21"/>
  <c r="D58" i="21"/>
  <c r="E58" i="21"/>
  <c r="F58" i="21"/>
  <c r="G58" i="21"/>
  <c r="H58" i="21"/>
  <c r="I58" i="21"/>
  <c r="D59" i="21"/>
  <c r="E59" i="21"/>
  <c r="F59" i="21"/>
  <c r="G59" i="21"/>
  <c r="H59" i="21"/>
  <c r="I59" i="21"/>
  <c r="D60" i="21"/>
  <c r="E60" i="21"/>
  <c r="F60" i="21"/>
  <c r="G60" i="21"/>
  <c r="H60" i="21"/>
  <c r="I60" i="21"/>
  <c r="D61" i="21"/>
  <c r="E61" i="21"/>
  <c r="F61" i="21"/>
  <c r="G61" i="21"/>
  <c r="H61" i="21"/>
  <c r="I61" i="21"/>
  <c r="I37" i="21"/>
  <c r="H37" i="21"/>
  <c r="G37" i="21"/>
  <c r="F37" i="21"/>
  <c r="E37" i="21"/>
  <c r="D37" i="21"/>
  <c r="I241" i="21"/>
  <c r="H241" i="21"/>
  <c r="G241" i="21"/>
  <c r="F241" i="21"/>
  <c r="E241" i="21"/>
  <c r="D241" i="21"/>
  <c r="C241" i="21"/>
  <c r="I240" i="21"/>
  <c r="H240" i="21"/>
  <c r="G240" i="21"/>
  <c r="F240" i="21"/>
  <c r="E240" i="21"/>
  <c r="D240" i="21"/>
  <c r="C240" i="21"/>
  <c r="I239" i="21"/>
  <c r="H239" i="21"/>
  <c r="G239" i="21"/>
  <c r="F239" i="21"/>
  <c r="E239" i="21"/>
  <c r="D239" i="21"/>
  <c r="C239" i="21"/>
  <c r="I238" i="21"/>
  <c r="H238" i="21"/>
  <c r="G238" i="21"/>
  <c r="F238" i="21"/>
  <c r="E238" i="21"/>
  <c r="D238" i="21"/>
  <c r="C238" i="21"/>
  <c r="I237" i="21"/>
  <c r="H237" i="21"/>
  <c r="G237" i="21"/>
  <c r="F237" i="21"/>
  <c r="E237" i="21"/>
  <c r="D237" i="21"/>
  <c r="C237" i="21"/>
  <c r="I236" i="21"/>
  <c r="H236" i="21"/>
  <c r="G236" i="21"/>
  <c r="F236" i="21"/>
  <c r="E236" i="21"/>
  <c r="D236" i="21"/>
  <c r="C236" i="21"/>
  <c r="I235" i="21"/>
  <c r="H235" i="21"/>
  <c r="G235" i="21"/>
  <c r="F235" i="21"/>
  <c r="E235" i="21"/>
  <c r="D235" i="21"/>
  <c r="C235" i="21"/>
  <c r="I234" i="21"/>
  <c r="H234" i="21"/>
  <c r="G234" i="21"/>
  <c r="F234" i="21"/>
  <c r="E234" i="21"/>
  <c r="D234" i="21"/>
  <c r="C234" i="21"/>
  <c r="I233" i="21"/>
  <c r="H233" i="21"/>
  <c r="G233" i="21"/>
  <c r="F233" i="21"/>
  <c r="E233" i="21"/>
  <c r="D233" i="21"/>
  <c r="C233" i="21"/>
  <c r="I232" i="21"/>
  <c r="H232" i="21"/>
  <c r="G232" i="21"/>
  <c r="F232" i="21"/>
  <c r="E232" i="21"/>
  <c r="D232" i="21"/>
  <c r="C232" i="21"/>
  <c r="I231" i="21"/>
  <c r="H231" i="21"/>
  <c r="G231" i="21"/>
  <c r="F231" i="21"/>
  <c r="E231" i="21"/>
  <c r="D231" i="21"/>
  <c r="C231" i="21"/>
  <c r="I230" i="21"/>
  <c r="H230" i="21"/>
  <c r="G230" i="21"/>
  <c r="F230" i="21"/>
  <c r="E230" i="21"/>
  <c r="D230" i="21"/>
  <c r="C230" i="21"/>
  <c r="I229" i="21"/>
  <c r="H229" i="21"/>
  <c r="G229" i="21"/>
  <c r="F229" i="21"/>
  <c r="E229" i="21"/>
  <c r="D229" i="21"/>
  <c r="C229" i="21"/>
  <c r="I228" i="21"/>
  <c r="H228" i="21"/>
  <c r="G228" i="21"/>
  <c r="F228" i="21"/>
  <c r="E228" i="21"/>
  <c r="D228" i="21"/>
  <c r="C228" i="21"/>
  <c r="I227" i="21"/>
  <c r="H227" i="21"/>
  <c r="G227" i="21"/>
  <c r="F227" i="21"/>
  <c r="E227" i="21"/>
  <c r="D227" i="21"/>
  <c r="C227" i="21"/>
  <c r="I226" i="21"/>
  <c r="H226" i="21"/>
  <c r="G226" i="21"/>
  <c r="F226" i="21"/>
  <c r="E226" i="21"/>
  <c r="D226" i="21"/>
  <c r="C226" i="21"/>
  <c r="I225" i="21"/>
  <c r="H225" i="21"/>
  <c r="G225" i="21"/>
  <c r="F225" i="21"/>
  <c r="E225" i="21"/>
  <c r="D225" i="21"/>
  <c r="C225" i="21"/>
  <c r="I224" i="21"/>
  <c r="H224" i="21"/>
  <c r="G224" i="21"/>
  <c r="F224" i="21"/>
  <c r="E224" i="21"/>
  <c r="D224" i="21"/>
  <c r="C224" i="21"/>
  <c r="I223" i="21"/>
  <c r="H223" i="21"/>
  <c r="G223" i="21"/>
  <c r="F223" i="21"/>
  <c r="E223" i="21"/>
  <c r="D223" i="21"/>
  <c r="C223" i="21"/>
  <c r="I222" i="21"/>
  <c r="H222" i="21"/>
  <c r="G222" i="21"/>
  <c r="F222" i="21"/>
  <c r="E222" i="21"/>
  <c r="D222" i="21"/>
  <c r="C222" i="21"/>
  <c r="I221" i="21"/>
  <c r="H221" i="21"/>
  <c r="G221" i="21"/>
  <c r="F221" i="21"/>
  <c r="E221" i="21"/>
  <c r="D221" i="21"/>
  <c r="C221" i="21"/>
  <c r="I220" i="21"/>
  <c r="H220" i="21"/>
  <c r="G220" i="21"/>
  <c r="F220" i="21"/>
  <c r="E220" i="21"/>
  <c r="D220" i="21"/>
  <c r="C220" i="21"/>
  <c r="I219" i="21"/>
  <c r="H219" i="21"/>
  <c r="G219" i="21"/>
  <c r="F219" i="21"/>
  <c r="E219" i="21"/>
  <c r="D219" i="21"/>
  <c r="C219" i="21"/>
  <c r="I218" i="21"/>
  <c r="H218" i="21"/>
  <c r="G218" i="21"/>
  <c r="F218" i="21"/>
  <c r="E218" i="21"/>
  <c r="D218" i="21"/>
  <c r="C218" i="21"/>
  <c r="I217" i="21"/>
  <c r="H217" i="21"/>
  <c r="G217" i="21"/>
  <c r="F217" i="21"/>
  <c r="E217" i="21"/>
  <c r="D217" i="21"/>
  <c r="C217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S121" i="21"/>
  <c r="R121" i="21"/>
  <c r="Q121" i="21"/>
  <c r="P121" i="21"/>
  <c r="O121" i="21"/>
  <c r="N121" i="21"/>
  <c r="M121" i="21"/>
  <c r="S120" i="21"/>
  <c r="R120" i="21"/>
  <c r="Q120" i="21"/>
  <c r="P120" i="21"/>
  <c r="O120" i="21"/>
  <c r="N120" i="21"/>
  <c r="M120" i="21"/>
  <c r="S119" i="21"/>
  <c r="R119" i="21"/>
  <c r="Q119" i="21"/>
  <c r="P119" i="21"/>
  <c r="O119" i="21"/>
  <c r="N119" i="21"/>
  <c r="M119" i="21"/>
  <c r="S118" i="21"/>
  <c r="R118" i="21"/>
  <c r="Q118" i="21"/>
  <c r="P118" i="21"/>
  <c r="O118" i="21"/>
  <c r="N118" i="21"/>
  <c r="M118" i="21"/>
  <c r="S117" i="21"/>
  <c r="R117" i="21"/>
  <c r="Q117" i="21"/>
  <c r="P117" i="21"/>
  <c r="O117" i="21"/>
  <c r="N117" i="21"/>
  <c r="M117" i="21"/>
  <c r="S116" i="21"/>
  <c r="R116" i="21"/>
  <c r="Q116" i="21"/>
  <c r="P116" i="21"/>
  <c r="O116" i="21"/>
  <c r="N116" i="21"/>
  <c r="M116" i="21"/>
  <c r="S115" i="21"/>
  <c r="R115" i="21"/>
  <c r="Q115" i="21"/>
  <c r="P115" i="21"/>
  <c r="O115" i="21"/>
  <c r="N115" i="21"/>
  <c r="M115" i="21"/>
  <c r="S114" i="21"/>
  <c r="R114" i="21"/>
  <c r="Q114" i="21"/>
  <c r="P114" i="21"/>
  <c r="O114" i="21"/>
  <c r="N114" i="21"/>
  <c r="M114" i="21"/>
  <c r="S113" i="21"/>
  <c r="R113" i="21"/>
  <c r="Q113" i="21"/>
  <c r="P113" i="21"/>
  <c r="O113" i="21"/>
  <c r="N113" i="21"/>
  <c r="M113" i="21"/>
  <c r="S112" i="21"/>
  <c r="R112" i="21"/>
  <c r="Q112" i="21"/>
  <c r="P112" i="21"/>
  <c r="O112" i="21"/>
  <c r="N112" i="21"/>
  <c r="M112" i="21"/>
  <c r="S111" i="21"/>
  <c r="R111" i="21"/>
  <c r="Q111" i="21"/>
  <c r="P111" i="21"/>
  <c r="O111" i="21"/>
  <c r="N111" i="21"/>
  <c r="M111" i="21"/>
  <c r="S110" i="21"/>
  <c r="R110" i="21"/>
  <c r="Q110" i="21"/>
  <c r="P110" i="21"/>
  <c r="O110" i="21"/>
  <c r="N110" i="21"/>
  <c r="M110" i="21"/>
  <c r="S109" i="21"/>
  <c r="R109" i="21"/>
  <c r="Q109" i="21"/>
  <c r="P109" i="21"/>
  <c r="O109" i="21"/>
  <c r="N109" i="21"/>
  <c r="M109" i="21"/>
  <c r="S108" i="21"/>
  <c r="R108" i="21"/>
  <c r="Q108" i="21"/>
  <c r="P108" i="21"/>
  <c r="O108" i="21"/>
  <c r="N108" i="21"/>
  <c r="M108" i="21"/>
  <c r="S107" i="21"/>
  <c r="R107" i="21"/>
  <c r="Q107" i="21"/>
  <c r="P107" i="21"/>
  <c r="O107" i="21"/>
  <c r="N107" i="21"/>
  <c r="M107" i="21"/>
  <c r="S106" i="21"/>
  <c r="R106" i="21"/>
  <c r="Q106" i="21"/>
  <c r="P106" i="21"/>
  <c r="O106" i="21"/>
  <c r="N106" i="21"/>
  <c r="M106" i="21"/>
  <c r="S105" i="21"/>
  <c r="R105" i="21"/>
  <c r="Q105" i="21"/>
  <c r="P105" i="21"/>
  <c r="O105" i="21"/>
  <c r="N105" i="21"/>
  <c r="M105" i="21"/>
  <c r="S104" i="21"/>
  <c r="R104" i="21"/>
  <c r="Q104" i="21"/>
  <c r="P104" i="21"/>
  <c r="O104" i="21"/>
  <c r="N104" i="21"/>
  <c r="M104" i="21"/>
  <c r="S103" i="21"/>
  <c r="R103" i="21"/>
  <c r="Q103" i="21"/>
  <c r="P103" i="21"/>
  <c r="O103" i="21"/>
  <c r="N103" i="21"/>
  <c r="M103" i="21"/>
  <c r="S102" i="21"/>
  <c r="R102" i="21"/>
  <c r="Q102" i="21"/>
  <c r="P102" i="21"/>
  <c r="O102" i="21"/>
  <c r="N102" i="21"/>
  <c r="M102" i="21"/>
  <c r="S101" i="21"/>
  <c r="R101" i="21"/>
  <c r="Q101" i="21"/>
  <c r="P101" i="21"/>
  <c r="O101" i="21"/>
  <c r="N101" i="21"/>
  <c r="M101" i="21"/>
  <c r="S100" i="21"/>
  <c r="R100" i="21"/>
  <c r="Q100" i="21"/>
  <c r="P100" i="21"/>
  <c r="O100" i="21"/>
  <c r="N100" i="21"/>
  <c r="M100" i="21"/>
  <c r="S99" i="21"/>
  <c r="R99" i="21"/>
  <c r="Q99" i="21"/>
  <c r="P99" i="21"/>
  <c r="O99" i="21"/>
  <c r="N99" i="21"/>
  <c r="M99" i="21"/>
  <c r="S98" i="21"/>
  <c r="R98" i="21"/>
  <c r="Q98" i="21"/>
  <c r="P98" i="21"/>
  <c r="O98" i="21"/>
  <c r="N98" i="21"/>
  <c r="M98" i="21"/>
  <c r="S97" i="21"/>
  <c r="R97" i="21"/>
  <c r="Q97" i="21"/>
  <c r="P97" i="21"/>
  <c r="O97" i="21"/>
  <c r="N97" i="21"/>
  <c r="M97" i="21"/>
  <c r="S91" i="21"/>
  <c r="R91" i="21"/>
  <c r="Q91" i="21"/>
  <c r="P91" i="21"/>
  <c r="O91" i="21"/>
  <c r="N91" i="21"/>
  <c r="M91" i="21"/>
  <c r="S90" i="21"/>
  <c r="R90" i="21"/>
  <c r="Q90" i="21"/>
  <c r="P90" i="21"/>
  <c r="O90" i="21"/>
  <c r="N90" i="21"/>
  <c r="M90" i="21"/>
  <c r="S89" i="21"/>
  <c r="R89" i="21"/>
  <c r="Q89" i="21"/>
  <c r="P89" i="21"/>
  <c r="O89" i="21"/>
  <c r="N89" i="21"/>
  <c r="M89" i="21"/>
  <c r="S88" i="21"/>
  <c r="R88" i="21"/>
  <c r="Q88" i="21"/>
  <c r="P88" i="21"/>
  <c r="O88" i="21"/>
  <c r="N88" i="21"/>
  <c r="M88" i="21"/>
  <c r="S87" i="21"/>
  <c r="R87" i="21"/>
  <c r="Q87" i="21"/>
  <c r="P87" i="21"/>
  <c r="O87" i="21"/>
  <c r="N87" i="21"/>
  <c r="M87" i="21"/>
  <c r="S86" i="21"/>
  <c r="R86" i="21"/>
  <c r="Q86" i="21"/>
  <c r="P86" i="21"/>
  <c r="O86" i="21"/>
  <c r="N86" i="21"/>
  <c r="M86" i="21"/>
  <c r="S85" i="21"/>
  <c r="R85" i="21"/>
  <c r="Q85" i="21"/>
  <c r="P85" i="21"/>
  <c r="O85" i="21"/>
  <c r="N85" i="21"/>
  <c r="M85" i="21"/>
  <c r="S84" i="21"/>
  <c r="R84" i="21"/>
  <c r="Q84" i="21"/>
  <c r="P84" i="21"/>
  <c r="O84" i="21"/>
  <c r="N84" i="21"/>
  <c r="M84" i="21"/>
  <c r="S83" i="21"/>
  <c r="R83" i="21"/>
  <c r="Q83" i="21"/>
  <c r="P83" i="21"/>
  <c r="O83" i="21"/>
  <c r="N83" i="21"/>
  <c r="M83" i="21"/>
  <c r="S82" i="21"/>
  <c r="R82" i="21"/>
  <c r="Q82" i="21"/>
  <c r="P82" i="21"/>
  <c r="O82" i="21"/>
  <c r="N82" i="21"/>
  <c r="M82" i="21"/>
  <c r="S81" i="21"/>
  <c r="R81" i="21"/>
  <c r="Q81" i="21"/>
  <c r="P81" i="21"/>
  <c r="O81" i="21"/>
  <c r="N81" i="21"/>
  <c r="M81" i="21"/>
  <c r="S80" i="21"/>
  <c r="R80" i="21"/>
  <c r="Q80" i="21"/>
  <c r="P80" i="21"/>
  <c r="O80" i="21"/>
  <c r="N80" i="21"/>
  <c r="M80" i="21"/>
  <c r="S79" i="21"/>
  <c r="R79" i="21"/>
  <c r="Q79" i="21"/>
  <c r="P79" i="21"/>
  <c r="O79" i="21"/>
  <c r="N79" i="21"/>
  <c r="M79" i="21"/>
  <c r="S78" i="21"/>
  <c r="R78" i="21"/>
  <c r="Q78" i="21"/>
  <c r="P78" i="21"/>
  <c r="O78" i="21"/>
  <c r="N78" i="21"/>
  <c r="M78" i="21"/>
  <c r="S77" i="21"/>
  <c r="R77" i="21"/>
  <c r="Q77" i="21"/>
  <c r="P77" i="21"/>
  <c r="O77" i="21"/>
  <c r="N77" i="21"/>
  <c r="M77" i="21"/>
  <c r="S76" i="21"/>
  <c r="R76" i="21"/>
  <c r="Q76" i="21"/>
  <c r="P76" i="21"/>
  <c r="O76" i="21"/>
  <c r="N76" i="21"/>
  <c r="M76" i="21"/>
  <c r="S75" i="21"/>
  <c r="R75" i="21"/>
  <c r="Q75" i="21"/>
  <c r="P75" i="21"/>
  <c r="O75" i="21"/>
  <c r="N75" i="21"/>
  <c r="M75" i="21"/>
  <c r="S74" i="21"/>
  <c r="R74" i="21"/>
  <c r="Q74" i="21"/>
  <c r="P74" i="21"/>
  <c r="O74" i="21"/>
  <c r="N74" i="21"/>
  <c r="M74" i="21"/>
  <c r="S73" i="21"/>
  <c r="R73" i="21"/>
  <c r="Q73" i="21"/>
  <c r="P73" i="21"/>
  <c r="O73" i="21"/>
  <c r="N73" i="21"/>
  <c r="M73" i="21"/>
  <c r="S72" i="21"/>
  <c r="R72" i="21"/>
  <c r="Q72" i="21"/>
  <c r="P72" i="21"/>
  <c r="O72" i="21"/>
  <c r="N72" i="21"/>
  <c r="M72" i="21"/>
  <c r="S71" i="21"/>
  <c r="R71" i="21"/>
  <c r="Q71" i="21"/>
  <c r="P71" i="21"/>
  <c r="O71" i="21"/>
  <c r="N71" i="21"/>
  <c r="M71" i="21"/>
  <c r="S70" i="21"/>
  <c r="R70" i="21"/>
  <c r="Q70" i="21"/>
  <c r="P70" i="21"/>
  <c r="O70" i="21"/>
  <c r="N70" i="21"/>
  <c r="M70" i="21"/>
  <c r="S69" i="21"/>
  <c r="R69" i="21"/>
  <c r="Q69" i="21"/>
  <c r="P69" i="21"/>
  <c r="O69" i="21"/>
  <c r="N69" i="21"/>
  <c r="M69" i="21"/>
  <c r="S68" i="21"/>
  <c r="R68" i="21"/>
  <c r="Q68" i="21"/>
  <c r="P68" i="21"/>
  <c r="O68" i="21"/>
  <c r="N68" i="21"/>
  <c r="M68" i="21"/>
  <c r="S67" i="21"/>
  <c r="R67" i="21"/>
  <c r="Q67" i="21"/>
  <c r="P67" i="21"/>
  <c r="O67" i="21"/>
  <c r="N67" i="21"/>
  <c r="M67" i="21"/>
  <c r="S61" i="21"/>
  <c r="R61" i="21"/>
  <c r="Q61" i="21"/>
  <c r="P61" i="21"/>
  <c r="O61" i="21"/>
  <c r="N61" i="21"/>
  <c r="M61" i="21"/>
  <c r="S60" i="21"/>
  <c r="R60" i="21"/>
  <c r="Q60" i="21"/>
  <c r="P60" i="21"/>
  <c r="O60" i="21"/>
  <c r="N60" i="21"/>
  <c r="M60" i="21"/>
  <c r="S59" i="21"/>
  <c r="R59" i="21"/>
  <c r="Q59" i="21"/>
  <c r="P59" i="21"/>
  <c r="O59" i="21"/>
  <c r="N59" i="21"/>
  <c r="M59" i="21"/>
  <c r="S58" i="21"/>
  <c r="R58" i="21"/>
  <c r="Q58" i="21"/>
  <c r="P58" i="21"/>
  <c r="O58" i="21"/>
  <c r="N58" i="21"/>
  <c r="M58" i="21"/>
  <c r="S57" i="21"/>
  <c r="R57" i="21"/>
  <c r="Q57" i="21"/>
  <c r="P57" i="21"/>
  <c r="O57" i="21"/>
  <c r="N57" i="21"/>
  <c r="M57" i="21"/>
  <c r="S56" i="21"/>
  <c r="R56" i="21"/>
  <c r="Q56" i="21"/>
  <c r="P56" i="21"/>
  <c r="O56" i="21"/>
  <c r="N56" i="21"/>
  <c r="M56" i="21"/>
  <c r="S55" i="21"/>
  <c r="R55" i="21"/>
  <c r="Q55" i="21"/>
  <c r="P55" i="21"/>
  <c r="O55" i="21"/>
  <c r="N55" i="21"/>
  <c r="M55" i="21"/>
  <c r="S54" i="21"/>
  <c r="R54" i="21"/>
  <c r="Q54" i="21"/>
  <c r="P54" i="21"/>
  <c r="O54" i="21"/>
  <c r="N54" i="21"/>
  <c r="M54" i="21"/>
  <c r="S53" i="21"/>
  <c r="R53" i="21"/>
  <c r="Q53" i="21"/>
  <c r="P53" i="21"/>
  <c r="O53" i="21"/>
  <c r="N53" i="21"/>
  <c r="M53" i="21"/>
  <c r="S52" i="21"/>
  <c r="R52" i="21"/>
  <c r="Q52" i="21"/>
  <c r="P52" i="21"/>
  <c r="O52" i="21"/>
  <c r="N52" i="21"/>
  <c r="M52" i="21"/>
  <c r="S51" i="21"/>
  <c r="R51" i="21"/>
  <c r="Q51" i="21"/>
  <c r="P51" i="21"/>
  <c r="O51" i="21"/>
  <c r="N51" i="21"/>
  <c r="M51" i="21"/>
  <c r="S50" i="21"/>
  <c r="R50" i="21"/>
  <c r="Q50" i="21"/>
  <c r="P50" i="21"/>
  <c r="O50" i="21"/>
  <c r="N50" i="21"/>
  <c r="M50" i="21"/>
  <c r="S49" i="21"/>
  <c r="R49" i="21"/>
  <c r="Q49" i="21"/>
  <c r="P49" i="21"/>
  <c r="O49" i="21"/>
  <c r="N49" i="21"/>
  <c r="M49" i="21"/>
  <c r="S48" i="21"/>
  <c r="R48" i="21"/>
  <c r="Q48" i="21"/>
  <c r="P48" i="21"/>
  <c r="O48" i="21"/>
  <c r="N48" i="21"/>
  <c r="M48" i="21"/>
  <c r="S47" i="21"/>
  <c r="R47" i="21"/>
  <c r="Q47" i="21"/>
  <c r="P47" i="21"/>
  <c r="O47" i="21"/>
  <c r="N47" i="21"/>
  <c r="M47" i="21"/>
  <c r="S46" i="21"/>
  <c r="R46" i="21"/>
  <c r="Q46" i="21"/>
  <c r="P46" i="21"/>
  <c r="O46" i="21"/>
  <c r="N46" i="21"/>
  <c r="M46" i="21"/>
  <c r="S45" i="21"/>
  <c r="R45" i="21"/>
  <c r="Q45" i="21"/>
  <c r="P45" i="21"/>
  <c r="O45" i="21"/>
  <c r="N45" i="21"/>
  <c r="M45" i="21"/>
  <c r="S44" i="21"/>
  <c r="R44" i="21"/>
  <c r="Q44" i="21"/>
  <c r="P44" i="21"/>
  <c r="O44" i="21"/>
  <c r="N44" i="21"/>
  <c r="M44" i="21"/>
  <c r="S43" i="21"/>
  <c r="R43" i="21"/>
  <c r="Q43" i="21"/>
  <c r="P43" i="21"/>
  <c r="O43" i="21"/>
  <c r="N43" i="21"/>
  <c r="M43" i="21"/>
  <c r="S42" i="21"/>
  <c r="R42" i="21"/>
  <c r="Q42" i="21"/>
  <c r="P42" i="21"/>
  <c r="O42" i="21"/>
  <c r="N42" i="21"/>
  <c r="M42" i="21"/>
  <c r="S41" i="21"/>
  <c r="R41" i="21"/>
  <c r="Q41" i="21"/>
  <c r="P41" i="21"/>
  <c r="O41" i="21"/>
  <c r="N41" i="21"/>
  <c r="M41" i="21"/>
  <c r="S40" i="21"/>
  <c r="R40" i="21"/>
  <c r="Q40" i="21"/>
  <c r="P40" i="21"/>
  <c r="O40" i="21"/>
  <c r="N40" i="21"/>
  <c r="M40" i="21"/>
  <c r="S39" i="21"/>
  <c r="R39" i="21"/>
  <c r="Q39" i="21"/>
  <c r="P39" i="21"/>
  <c r="O39" i="21"/>
  <c r="N39" i="21"/>
  <c r="M39" i="21"/>
  <c r="S38" i="21"/>
  <c r="R38" i="21"/>
  <c r="Q38" i="21"/>
  <c r="P38" i="21"/>
  <c r="O38" i="21"/>
  <c r="N38" i="21"/>
  <c r="M38" i="21"/>
  <c r="S37" i="21"/>
  <c r="R37" i="21"/>
  <c r="Q37" i="21"/>
  <c r="P37" i="21"/>
  <c r="O37" i="21"/>
  <c r="N37" i="21"/>
  <c r="M37" i="21"/>
  <c r="S31" i="21"/>
  <c r="R31" i="21"/>
  <c r="Q31" i="21"/>
  <c r="P31" i="21"/>
  <c r="O31" i="21"/>
  <c r="N31" i="21"/>
  <c r="M31" i="21"/>
  <c r="I31" i="21"/>
  <c r="H31" i="21"/>
  <c r="G31" i="21"/>
  <c r="F31" i="21"/>
  <c r="E31" i="21"/>
  <c r="D31" i="21"/>
  <c r="C31" i="21"/>
  <c r="S30" i="21"/>
  <c r="R30" i="21"/>
  <c r="Q30" i="21"/>
  <c r="P30" i="21"/>
  <c r="O30" i="21"/>
  <c r="N30" i="21"/>
  <c r="M30" i="21"/>
  <c r="I30" i="21"/>
  <c r="H30" i="21"/>
  <c r="G30" i="21"/>
  <c r="F30" i="21"/>
  <c r="E30" i="21"/>
  <c r="D30" i="21"/>
  <c r="C30" i="21"/>
  <c r="S29" i="21"/>
  <c r="R29" i="21"/>
  <c r="Q29" i="21"/>
  <c r="P29" i="21"/>
  <c r="O29" i="21"/>
  <c r="N29" i="21"/>
  <c r="M29" i="21"/>
  <c r="I29" i="21"/>
  <c r="H29" i="21"/>
  <c r="G29" i="21"/>
  <c r="F29" i="21"/>
  <c r="E29" i="21"/>
  <c r="D29" i="21"/>
  <c r="C29" i="21"/>
  <c r="S28" i="21"/>
  <c r="R28" i="21"/>
  <c r="Q28" i="21"/>
  <c r="P28" i="21"/>
  <c r="O28" i="21"/>
  <c r="N28" i="21"/>
  <c r="M28" i="21"/>
  <c r="I28" i="21"/>
  <c r="H28" i="21"/>
  <c r="G28" i="21"/>
  <c r="F28" i="21"/>
  <c r="E28" i="21"/>
  <c r="D28" i="21"/>
  <c r="C28" i="21"/>
  <c r="S27" i="21"/>
  <c r="R27" i="21"/>
  <c r="Q27" i="21"/>
  <c r="P27" i="21"/>
  <c r="O27" i="21"/>
  <c r="N27" i="21"/>
  <c r="M27" i="21"/>
  <c r="I27" i="21"/>
  <c r="H27" i="21"/>
  <c r="G27" i="21"/>
  <c r="F27" i="21"/>
  <c r="E27" i="21"/>
  <c r="D27" i="21"/>
  <c r="C27" i="21"/>
  <c r="S26" i="21"/>
  <c r="R26" i="21"/>
  <c r="Q26" i="21"/>
  <c r="P26" i="21"/>
  <c r="O26" i="21"/>
  <c r="N26" i="21"/>
  <c r="M26" i="21"/>
  <c r="I26" i="21"/>
  <c r="H26" i="21"/>
  <c r="G26" i="21"/>
  <c r="F26" i="21"/>
  <c r="E26" i="21"/>
  <c r="D26" i="21"/>
  <c r="C26" i="21"/>
  <c r="S25" i="21"/>
  <c r="R25" i="21"/>
  <c r="Q25" i="21"/>
  <c r="P25" i="21"/>
  <c r="O25" i="21"/>
  <c r="N25" i="21"/>
  <c r="M25" i="21"/>
  <c r="I25" i="21"/>
  <c r="H25" i="21"/>
  <c r="G25" i="21"/>
  <c r="F25" i="21"/>
  <c r="E25" i="21"/>
  <c r="D25" i="21"/>
  <c r="C25" i="21"/>
  <c r="S24" i="21"/>
  <c r="R24" i="21"/>
  <c r="Q24" i="21"/>
  <c r="P24" i="21"/>
  <c r="O24" i="21"/>
  <c r="N24" i="21"/>
  <c r="M24" i="21"/>
  <c r="I24" i="21"/>
  <c r="H24" i="21"/>
  <c r="G24" i="21"/>
  <c r="F24" i="21"/>
  <c r="E24" i="21"/>
  <c r="D24" i="21"/>
  <c r="C24" i="21"/>
  <c r="S23" i="21"/>
  <c r="R23" i="21"/>
  <c r="Q23" i="21"/>
  <c r="P23" i="21"/>
  <c r="O23" i="21"/>
  <c r="N23" i="21"/>
  <c r="M23" i="21"/>
  <c r="I23" i="21"/>
  <c r="H23" i="21"/>
  <c r="G23" i="21"/>
  <c r="F23" i="21"/>
  <c r="E23" i="21"/>
  <c r="D23" i="21"/>
  <c r="C23" i="21"/>
  <c r="S22" i="21"/>
  <c r="R22" i="21"/>
  <c r="Q22" i="21"/>
  <c r="P22" i="21"/>
  <c r="O22" i="21"/>
  <c r="N22" i="21"/>
  <c r="M22" i="21"/>
  <c r="I22" i="21"/>
  <c r="H22" i="21"/>
  <c r="G22" i="21"/>
  <c r="F22" i="21"/>
  <c r="E22" i="21"/>
  <c r="D22" i="21"/>
  <c r="C22" i="21"/>
  <c r="S21" i="21"/>
  <c r="R21" i="21"/>
  <c r="Q21" i="21"/>
  <c r="P21" i="21"/>
  <c r="O21" i="21"/>
  <c r="N21" i="21"/>
  <c r="M21" i="21"/>
  <c r="I21" i="21"/>
  <c r="H21" i="21"/>
  <c r="G21" i="21"/>
  <c r="F21" i="21"/>
  <c r="E21" i="21"/>
  <c r="D21" i="21"/>
  <c r="C21" i="21"/>
  <c r="S20" i="21"/>
  <c r="R20" i="21"/>
  <c r="Q20" i="21"/>
  <c r="P20" i="21"/>
  <c r="O20" i="21"/>
  <c r="N20" i="21"/>
  <c r="M20" i="21"/>
  <c r="I20" i="21"/>
  <c r="H20" i="21"/>
  <c r="G20" i="21"/>
  <c r="F20" i="21"/>
  <c r="E20" i="21"/>
  <c r="D20" i="21"/>
  <c r="C20" i="21"/>
  <c r="S19" i="21"/>
  <c r="R19" i="21"/>
  <c r="Q19" i="21"/>
  <c r="P19" i="21"/>
  <c r="O19" i="21"/>
  <c r="N19" i="21"/>
  <c r="M19" i="21"/>
  <c r="I19" i="21"/>
  <c r="H19" i="21"/>
  <c r="G19" i="21"/>
  <c r="F19" i="21"/>
  <c r="E19" i="21"/>
  <c r="D19" i="21"/>
  <c r="C19" i="21"/>
  <c r="S18" i="21"/>
  <c r="R18" i="21"/>
  <c r="Q18" i="21"/>
  <c r="P18" i="21"/>
  <c r="O18" i="21"/>
  <c r="N18" i="21"/>
  <c r="M18" i="21"/>
  <c r="I18" i="21"/>
  <c r="H18" i="21"/>
  <c r="G18" i="21"/>
  <c r="F18" i="21"/>
  <c r="E18" i="21"/>
  <c r="D18" i="21"/>
  <c r="C18" i="21"/>
  <c r="S17" i="21"/>
  <c r="R17" i="21"/>
  <c r="Q17" i="21"/>
  <c r="P17" i="21"/>
  <c r="O17" i="21"/>
  <c r="N17" i="21"/>
  <c r="M17" i="21"/>
  <c r="I17" i="21"/>
  <c r="H17" i="21"/>
  <c r="G17" i="21"/>
  <c r="F17" i="21"/>
  <c r="E17" i="21"/>
  <c r="D17" i="21"/>
  <c r="C17" i="21"/>
  <c r="S16" i="21"/>
  <c r="R16" i="21"/>
  <c r="Q16" i="21"/>
  <c r="P16" i="21"/>
  <c r="O16" i="21"/>
  <c r="N16" i="21"/>
  <c r="M16" i="21"/>
  <c r="I16" i="21"/>
  <c r="H16" i="21"/>
  <c r="G16" i="21"/>
  <c r="F16" i="21"/>
  <c r="E16" i="21"/>
  <c r="D16" i="21"/>
  <c r="C16" i="21"/>
  <c r="S15" i="21"/>
  <c r="R15" i="21"/>
  <c r="Q15" i="21"/>
  <c r="P15" i="21"/>
  <c r="O15" i="21"/>
  <c r="N15" i="21"/>
  <c r="M15" i="21"/>
  <c r="I15" i="21"/>
  <c r="H15" i="21"/>
  <c r="G15" i="21"/>
  <c r="F15" i="21"/>
  <c r="E15" i="21"/>
  <c r="D15" i="21"/>
  <c r="C15" i="21"/>
  <c r="S14" i="21"/>
  <c r="R14" i="21"/>
  <c r="Q14" i="21"/>
  <c r="P14" i="21"/>
  <c r="O14" i="21"/>
  <c r="N14" i="21"/>
  <c r="M14" i="21"/>
  <c r="I14" i="21"/>
  <c r="H14" i="21"/>
  <c r="G14" i="21"/>
  <c r="F14" i="21"/>
  <c r="E14" i="21"/>
  <c r="D14" i="21"/>
  <c r="C14" i="21"/>
  <c r="S13" i="21"/>
  <c r="R13" i="21"/>
  <c r="Q13" i="21"/>
  <c r="P13" i="21"/>
  <c r="O13" i="21"/>
  <c r="N13" i="21"/>
  <c r="M13" i="21"/>
  <c r="I13" i="21"/>
  <c r="H13" i="21"/>
  <c r="G13" i="21"/>
  <c r="F13" i="21"/>
  <c r="E13" i="21"/>
  <c r="D13" i="21"/>
  <c r="C13" i="21"/>
  <c r="S12" i="21"/>
  <c r="R12" i="21"/>
  <c r="Q12" i="21"/>
  <c r="P12" i="21"/>
  <c r="O12" i="21"/>
  <c r="N12" i="21"/>
  <c r="M12" i="21"/>
  <c r="I12" i="21"/>
  <c r="H12" i="21"/>
  <c r="G12" i="21"/>
  <c r="F12" i="21"/>
  <c r="E12" i="21"/>
  <c r="D12" i="21"/>
  <c r="C12" i="21"/>
  <c r="S11" i="21"/>
  <c r="R11" i="21"/>
  <c r="Q11" i="21"/>
  <c r="P11" i="21"/>
  <c r="O11" i="21"/>
  <c r="N11" i="21"/>
  <c r="M11" i="21"/>
  <c r="I11" i="21"/>
  <c r="H11" i="21"/>
  <c r="G11" i="21"/>
  <c r="F11" i="21"/>
  <c r="E11" i="21"/>
  <c r="D11" i="21"/>
  <c r="C11" i="21"/>
  <c r="S10" i="21"/>
  <c r="R10" i="21"/>
  <c r="Q10" i="21"/>
  <c r="P10" i="21"/>
  <c r="O10" i="21"/>
  <c r="N10" i="21"/>
  <c r="M10" i="21"/>
  <c r="I10" i="21"/>
  <c r="H10" i="21"/>
  <c r="G10" i="21"/>
  <c r="F10" i="21"/>
  <c r="E10" i="21"/>
  <c r="D10" i="21"/>
  <c r="C10" i="21"/>
  <c r="S9" i="21"/>
  <c r="R9" i="21"/>
  <c r="Q9" i="21"/>
  <c r="P9" i="21"/>
  <c r="O9" i="21"/>
  <c r="N9" i="21"/>
  <c r="M9" i="21"/>
  <c r="I9" i="21"/>
  <c r="H9" i="21"/>
  <c r="G9" i="21"/>
  <c r="F9" i="21"/>
  <c r="E9" i="21"/>
  <c r="D9" i="21"/>
  <c r="C9" i="21"/>
  <c r="S8" i="21"/>
  <c r="R8" i="21"/>
  <c r="Q8" i="21"/>
  <c r="P8" i="21"/>
  <c r="O8" i="21"/>
  <c r="N8" i="21"/>
  <c r="M8" i="21"/>
  <c r="I8" i="21"/>
  <c r="H8" i="21"/>
  <c r="G8" i="21"/>
  <c r="F8" i="21"/>
  <c r="E8" i="21"/>
  <c r="D8" i="21"/>
  <c r="C8" i="21"/>
  <c r="S7" i="21"/>
  <c r="R7" i="21"/>
  <c r="Q7" i="21"/>
  <c r="P7" i="21"/>
  <c r="O7" i="21"/>
  <c r="N7" i="21"/>
  <c r="M7" i="21"/>
  <c r="I7" i="21"/>
  <c r="H7" i="21"/>
  <c r="G7" i="21"/>
  <c r="F7" i="21"/>
  <c r="E7" i="21"/>
  <c r="D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M189" i="5"/>
  <c r="M188" i="5"/>
  <c r="M187" i="5"/>
  <c r="M186" i="5"/>
  <c r="M185" i="5"/>
  <c r="M184" i="5"/>
  <c r="M183" i="5"/>
  <c r="M182" i="5"/>
  <c r="M181" i="5"/>
  <c r="H181" i="5"/>
  <c r="G181" i="5"/>
  <c r="F181" i="5"/>
  <c r="E181" i="5"/>
  <c r="D181" i="5"/>
  <c r="C181" i="5"/>
  <c r="B181" i="5"/>
  <c r="M180" i="5"/>
  <c r="H180" i="5"/>
  <c r="G180" i="5"/>
  <c r="F180" i="5"/>
  <c r="E180" i="5"/>
  <c r="D180" i="5"/>
  <c r="C180" i="5"/>
  <c r="B180" i="5"/>
  <c r="M179" i="5"/>
  <c r="H179" i="5"/>
  <c r="G179" i="5"/>
  <c r="F179" i="5"/>
  <c r="E179" i="5"/>
  <c r="D179" i="5"/>
  <c r="C179" i="5"/>
  <c r="B179" i="5"/>
  <c r="M178" i="5"/>
  <c r="H178" i="5"/>
  <c r="G178" i="5"/>
  <c r="F178" i="5"/>
  <c r="E178" i="5"/>
  <c r="D178" i="5"/>
  <c r="C178" i="5"/>
  <c r="B178" i="5"/>
  <c r="M177" i="5"/>
  <c r="H177" i="5"/>
  <c r="G177" i="5"/>
  <c r="F177" i="5"/>
  <c r="E177" i="5"/>
  <c r="D177" i="5"/>
  <c r="C177" i="5"/>
  <c r="B177" i="5"/>
  <c r="M176" i="5"/>
  <c r="H176" i="5"/>
  <c r="G176" i="5"/>
  <c r="F176" i="5"/>
  <c r="E176" i="5"/>
  <c r="D176" i="5"/>
  <c r="C176" i="5"/>
  <c r="B176" i="5"/>
  <c r="M175" i="5"/>
  <c r="H175" i="5"/>
  <c r="G175" i="5"/>
  <c r="F175" i="5"/>
  <c r="E175" i="5"/>
  <c r="D175" i="5"/>
  <c r="C175" i="5"/>
  <c r="B175" i="5"/>
  <c r="M174" i="5"/>
  <c r="H174" i="5"/>
  <c r="G174" i="5"/>
  <c r="F174" i="5"/>
  <c r="E174" i="5"/>
  <c r="D174" i="5"/>
  <c r="C174" i="5"/>
  <c r="B174" i="5"/>
  <c r="M173" i="5"/>
  <c r="H173" i="5"/>
  <c r="G173" i="5"/>
  <c r="F173" i="5"/>
  <c r="E173" i="5"/>
  <c r="D173" i="5"/>
  <c r="C173" i="5"/>
  <c r="B173" i="5"/>
  <c r="M172" i="5"/>
  <c r="H172" i="5"/>
  <c r="G172" i="5"/>
  <c r="F172" i="5"/>
  <c r="E172" i="5"/>
  <c r="D172" i="5"/>
  <c r="C172" i="5"/>
  <c r="B172" i="5"/>
  <c r="M171" i="5"/>
  <c r="H171" i="5"/>
  <c r="G171" i="5"/>
  <c r="F171" i="5"/>
  <c r="E171" i="5"/>
  <c r="D171" i="5"/>
  <c r="C171" i="5"/>
  <c r="B171" i="5"/>
  <c r="M170" i="5"/>
  <c r="H170" i="5"/>
  <c r="G170" i="5"/>
  <c r="F170" i="5"/>
  <c r="E170" i="5"/>
  <c r="D170" i="5"/>
  <c r="C170" i="5"/>
  <c r="B170" i="5"/>
  <c r="M169" i="5"/>
  <c r="H169" i="5"/>
  <c r="G169" i="5"/>
  <c r="F169" i="5"/>
  <c r="E169" i="5"/>
  <c r="D169" i="5"/>
  <c r="C169" i="5"/>
  <c r="B169" i="5"/>
  <c r="M168" i="5"/>
  <c r="H168" i="5"/>
  <c r="G168" i="5"/>
  <c r="F168" i="5"/>
  <c r="E168" i="5"/>
  <c r="D168" i="5"/>
  <c r="C168" i="5"/>
  <c r="B168" i="5"/>
  <c r="M167" i="5"/>
  <c r="H167" i="5"/>
  <c r="G167" i="5"/>
  <c r="F167" i="5"/>
  <c r="E167" i="5"/>
  <c r="D167" i="5"/>
  <c r="C167" i="5"/>
  <c r="B167" i="5"/>
  <c r="M166" i="5"/>
  <c r="H166" i="5"/>
  <c r="G166" i="5"/>
  <c r="F166" i="5"/>
  <c r="E166" i="5"/>
  <c r="D166" i="5"/>
  <c r="C166" i="5"/>
  <c r="B166" i="5"/>
  <c r="M165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xr16:uid="{00000000-0015-0000-FFFF-FFFF05000000}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xr16:uid="{00000000-0015-0000-FFFF-FFFF06000000}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xr16:uid="{00000000-0015-0000-FFFF-FFFF07000000}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xr16:uid="{00000000-0015-0000-FFFF-FFFF08000000}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xr16:uid="{00000000-0015-0000-FFFF-FFFF09000000}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xr16:uid="{00000000-0015-0000-FFFF-FFFF0A000000}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xr16:uid="{00000000-0015-0000-FFFF-FFFF0B000000}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xr16:uid="{00000000-0015-0000-FFFF-FFFF0C000000}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xr16:uid="{00000000-0015-0000-FFFF-FFFF0D000000}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xr16:uid="{00000000-0015-0000-FFFF-FFFF0E000000}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xr16:uid="{00000000-0015-0000-FFFF-FFFF10000000}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xr16:uid="{00000000-0015-0000-FFFF-FFFF11000000}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xr16:uid="{00000000-0015-0000-FFFF-FFFF12000000}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xr16:uid="{00000000-0015-0000-FFFF-FFFF13000000}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xr16:uid="{00000000-0015-0000-FFFF-FFFF14000000}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xr16:uid="{00000000-0015-0000-FFFF-FFFF15000000}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xr16:uid="{00000000-0015-0000-FFFF-FFFF16000000}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xr16:uid="{00000000-0015-0000-FFFF-FFFF17000000}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xr16:uid="{00000000-0015-0000-FFFF-FFFF18000000}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xr16:uid="{00000000-0015-0000-FFFF-FFFF19000000}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xr16:uid="{00000000-0015-0000-FFFF-FFFF1A000000}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xr16:uid="{00000000-0015-0000-FFFF-FFFF1B000000}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xr16:uid="{00000000-0015-0000-FFFF-FFFF1C000000}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xr16:uid="{00000000-0015-0000-FFFF-FFFF1D000000}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xr16:uid="{00000000-0015-0000-FFFF-FFFF1E000000}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xr16:uid="{00000000-0015-0000-FFFF-FFFF1F000000}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xr16:uid="{00000000-0015-0000-FFFF-FFFF20000000}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xr16:uid="{00000000-0015-0000-FFFF-FFFF21000000}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xr16:uid="{00000000-0015-0000-FFFF-FFFF22000000}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xr16:uid="{00000000-0015-0000-FFFF-FFFF23000000}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xr16:uid="{00000000-0015-0000-FFFF-FFFF24000000}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xr16:uid="{00000000-0015-0000-FFFF-FFFF25000000}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xr16:uid="{00000000-0015-0000-FFFF-FFFF26000000}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xr16:uid="{00000000-0015-0000-FFFF-FFFF27000000}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xr16:uid="{00000000-0015-0000-FFFF-FFFF28000000}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xr16:uid="{00000000-0015-0000-FFFF-FFFF29000000}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xr16:uid="{00000000-0015-0000-FFFF-FFFF2A000000}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xr16:uid="{00000000-0015-0000-FFFF-FFFF2B000000}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<sst xmlns="http://schemas.openxmlformats.org/spreadsheetml/2006/main" count="7453" uniqueCount="104">
  <si>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</si>
  <si>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</si>
  <si>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</si>
  <si>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</si>
  <si>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</si>
  <si>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</si>
  <si>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</si>
  <si>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</si>
  <si>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</si>
  <si>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</si>
  <si>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</si>
  <si>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</si>
  <si>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</si>
  <si>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</si>
  <si>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</si>
  <si>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</si>
  <si>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</si>
  <si>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</si>
  <si>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</si>
  <si>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</si>
  <si>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</si>
  <si>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</si>
  <si>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</si>
  <si>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</si>
  <si>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</si>
  <si>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Computation</t>
  </si>
  <si>
    <t>Reduction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</si>
  <si>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</si>
  <si>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</si>
  <si>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</si>
  <si>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</si>
  <si>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</si>
  <si>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</si>
  <si>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</si>
  <si>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</si>
  <si>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</si>
  <si>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</si>
  <si>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</si>
  <si>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</si>
  <si>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</si>
  <si>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</si>
  <si>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</si>
  <si>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</si>
  <si>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</si>
  <si>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</si>
  <si>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</si>
  <si>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</si>
  <si>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</si>
  <si>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</si>
  <si>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</si>
  <si>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</si>
  <si>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</si>
  <si>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</si>
  <si>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</si>
  <si>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</si>
  <si>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</si>
  <si>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</si>
  <si>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</si>
  <si>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</si>
  <si>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</si>
  <si>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</si>
  <si>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</si>
  <si>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</si>
  <si>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</si>
  <si>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</si>
  <si>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</si>
  <si>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</si>
  <si>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</si>
  <si>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</si>
  <si>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</si>
  <si>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</si>
  <si>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</si>
  <si>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</si>
  <si>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</si>
  <si>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</si>
  <si>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</si>
  <si>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</si>
  <si>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</si>
  <si>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</si>
  <si>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</si>
  <si>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</si>
  <si>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</si>
  <si>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</si>
  <si>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</si>
  <si>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</si>
  <si>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</si>
  <si>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</si>
  <si>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</si>
  <si>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</si>
  <si>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</si>
  <si>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</si>
  <si>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</si>
  <si>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</si>
  <si>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</si>
  <si>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</si>
  <si>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</si>
  <si>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</si>
  <si>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</si>
  <si>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</si>
  <si>
    <t>nnz per process</t>
  </si>
  <si>
    <t>performance per process</t>
  </si>
  <si>
    <t>mpi processes</t>
  </si>
  <si>
    <t>Naïve Distribution Mean Absolute Deviation</t>
  </si>
  <si>
    <t>Balanced Distribution Mean Absolute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</si>
</sst>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41" x14ac:knownFonts="1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6" fillId="0" borderId="0" xfId="0" applyFont="1" applyAlignment="1">
      <alignment horizontal="center"/>
    </xf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0" fontId="38" fillId="0" borderId="0" xfId="0" applyFont="1"/>
    <xf numFmtId="0" fontId="39" fillId="0" borderId="0" xfId="0" applyFont="1"/>
    <xf numFmtId="0" fontId="15" fillId="0" borderId="0" xfId="0" applyFont="1"/>
    <xf numFmtId="0" fontId="40" fillId="0" borderId="0" xfId="0" applyFont="1"/>
    <xf numFmtId="164" fontId="0" fillId="0" borderId="0" xfId="0" applyNumberFormat="1"/>
    <xf numFmtId="0" fontId="17" fillId="0" borderId="0" xfId="0" applyFont="1" applyAlignme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Performance'!$C$4:$I$4</c:f>
              <c:numCache>
                <c:formatCode>General</c:formatCode>
                <c:ptCount val="7"/>
                <c:pt idx="0">
                  <c:v>6.3083038518390762</c:v>
                </c:pt>
                <c:pt idx="1">
                  <c:v>11.24388529677756</c:v>
                </c:pt>
                <c:pt idx="2">
                  <c:v>5.5353298888020914</c:v>
                </c:pt>
                <c:pt idx="3">
                  <c:v>3.7440871606473967</c:v>
                </c:pt>
                <c:pt idx="4">
                  <c:v>6.2427594689750814</c:v>
                </c:pt>
                <c:pt idx="5">
                  <c:v>22.258746872306787</c:v>
                </c:pt>
                <c:pt idx="6">
                  <c:v>8.8110850656622173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Performance'!$C$5:$I$5</c:f>
              <c:numCache>
                <c:formatCode>General</c:formatCode>
                <c:ptCount val="7"/>
                <c:pt idx="0">
                  <c:v>8.942919368981622</c:v>
                </c:pt>
                <c:pt idx="1">
                  <c:v>10.552047578940959</c:v>
                </c:pt>
                <c:pt idx="2">
                  <c:v>2.5838270235697904</c:v>
                </c:pt>
                <c:pt idx="3">
                  <c:v>1.7875209258581295</c:v>
                </c:pt>
                <c:pt idx="4">
                  <c:v>9.0974664622024193</c:v>
                </c:pt>
                <c:pt idx="5">
                  <c:v>11.467052498247</c:v>
                </c:pt>
                <c:pt idx="6">
                  <c:v>11.294840482134502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Performance'!$C$6:$I$6</c:f>
              <c:numCache>
                <c:formatCode>General</c:formatCode>
                <c:ptCount val="7"/>
                <c:pt idx="0">
                  <c:v>5.439917673174663</c:v>
                </c:pt>
                <c:pt idx="1">
                  <c:v>8.7346244712606271</c:v>
                </c:pt>
                <c:pt idx="2">
                  <c:v>10.038841660359441</c:v>
                </c:pt>
                <c:pt idx="3">
                  <c:v>13.791750562794663</c:v>
                </c:pt>
                <c:pt idx="4">
                  <c:v>13.173089129473292</c:v>
                </c:pt>
                <c:pt idx="5">
                  <c:v>16.873221091949954</c:v>
                </c:pt>
                <c:pt idx="6">
                  <c:v>14.379317889724025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Performance'!$C$7:$I$7</c:f>
              <c:numCache>
                <c:formatCode>General</c:formatCode>
                <c:ptCount val="7"/>
                <c:pt idx="0">
                  <c:v>9.7588695098956819</c:v>
                </c:pt>
                <c:pt idx="1">
                  <c:v>13.06519082275886</c:v>
                </c:pt>
                <c:pt idx="2">
                  <c:v>17.131326801448708</c:v>
                </c:pt>
                <c:pt idx="3">
                  <c:v>20.073713882598437</c:v>
                </c:pt>
                <c:pt idx="4">
                  <c:v>17.465286683133115</c:v>
                </c:pt>
                <c:pt idx="5">
                  <c:v>24.773208551122405</c:v>
                </c:pt>
                <c:pt idx="6">
                  <c:v>23.920820469311657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Performance'!$C$8:$I$8</c:f>
              <c:numCache>
                <c:formatCode>General</c:formatCode>
                <c:ptCount val="7"/>
                <c:pt idx="0">
                  <c:v>8.2558747859130293</c:v>
                </c:pt>
                <c:pt idx="1">
                  <c:v>13.251040207185659</c:v>
                </c:pt>
                <c:pt idx="2">
                  <c:v>15.449474903137473</c:v>
                </c:pt>
                <c:pt idx="3">
                  <c:v>14.029356119319232</c:v>
                </c:pt>
                <c:pt idx="4">
                  <c:v>14.792133241963455</c:v>
                </c:pt>
                <c:pt idx="5">
                  <c:v>13.40907320296906</c:v>
                </c:pt>
                <c:pt idx="6">
                  <c:v>17.023953139793154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Performance'!$C$9:$I$9</c:f>
              <c:numCache>
                <c:formatCode>General</c:formatCode>
                <c:ptCount val="7"/>
                <c:pt idx="0">
                  <c:v>8.9227903608394534</c:v>
                </c:pt>
                <c:pt idx="1">
                  <c:v>13.10146964899416</c:v>
                </c:pt>
                <c:pt idx="2">
                  <c:v>15.611155043381098</c:v>
                </c:pt>
                <c:pt idx="3">
                  <c:v>14.674310053414271</c:v>
                </c:pt>
                <c:pt idx="4">
                  <c:v>10.447589363897118</c:v>
                </c:pt>
                <c:pt idx="5">
                  <c:v>13.753941501699584</c:v>
                </c:pt>
                <c:pt idx="6">
                  <c:v>15.217212593744732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Performance'!$C$10:$I$10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22.266173629682047</c:v>
                </c:pt>
                <c:pt idx="2">
                  <c:v>23.493952068213506</c:v>
                </c:pt>
                <c:pt idx="3">
                  <c:v>28.281731171458922</c:v>
                </c:pt>
                <c:pt idx="4">
                  <c:v>26.508058381779531</c:v>
                </c:pt>
                <c:pt idx="5">
                  <c:v>40.600046082949312</c:v>
                </c:pt>
                <c:pt idx="6">
                  <c:v>36.135046904459479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Performance'!$C$11:$I$11</c:f>
              <c:numCache>
                <c:formatCode>General</c:formatCode>
                <c:ptCount val="7"/>
                <c:pt idx="0">
                  <c:v>9.6179593291065331</c:v>
                </c:pt>
                <c:pt idx="1">
                  <c:v>10.120113741523182</c:v>
                </c:pt>
                <c:pt idx="2">
                  <c:v>18.711672142503481</c:v>
                </c:pt>
                <c:pt idx="3">
                  <c:v>23.644578303962891</c:v>
                </c:pt>
                <c:pt idx="4">
                  <c:v>22.377231905036709</c:v>
                </c:pt>
                <c:pt idx="5">
                  <c:v>24.94751493227513</c:v>
                </c:pt>
                <c:pt idx="6">
                  <c:v>27.711095362727622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Performance'!$C$12:$I$12</c:f>
              <c:numCache>
                <c:formatCode>General</c:formatCode>
                <c:ptCount val="7"/>
                <c:pt idx="0">
                  <c:v>7.7925824269292878</c:v>
                </c:pt>
                <c:pt idx="1">
                  <c:v>16.200765404890252</c:v>
                </c:pt>
                <c:pt idx="2">
                  <c:v>28.373569026422881</c:v>
                </c:pt>
                <c:pt idx="3">
                  <c:v>36.534405912956167</c:v>
                </c:pt>
                <c:pt idx="4">
                  <c:v>37.638434686086242</c:v>
                </c:pt>
                <c:pt idx="5">
                  <c:v>37.727195136488255</c:v>
                </c:pt>
                <c:pt idx="6">
                  <c:v>53.600934121292887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Performance'!$C$13:$I$13</c:f>
              <c:numCache>
                <c:formatCode>General</c:formatCode>
                <c:ptCount val="7"/>
                <c:pt idx="0">
                  <c:v>7.3105036933496077</c:v>
                </c:pt>
                <c:pt idx="1">
                  <c:v>11.585822308122967</c:v>
                </c:pt>
                <c:pt idx="2">
                  <c:v>19.78066683998977</c:v>
                </c:pt>
                <c:pt idx="3">
                  <c:v>24.932202618424675</c:v>
                </c:pt>
                <c:pt idx="4">
                  <c:v>23.430724870049367</c:v>
                </c:pt>
                <c:pt idx="5">
                  <c:v>33.957339827319018</c:v>
                </c:pt>
                <c:pt idx="6">
                  <c:v>32.433950832862706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Performance'!$C$14:$I$14</c:f>
              <c:numCache>
                <c:formatCode>General</c:formatCode>
                <c:ptCount val="7"/>
                <c:pt idx="0">
                  <c:v>7.1456047773120739</c:v>
                </c:pt>
                <c:pt idx="1">
                  <c:v>11.135928579355586</c:v>
                </c:pt>
                <c:pt idx="2">
                  <c:v>17.652178604182776</c:v>
                </c:pt>
                <c:pt idx="3">
                  <c:v>20.334524611543628</c:v>
                </c:pt>
                <c:pt idx="4">
                  <c:v>17.454794481574528</c:v>
                </c:pt>
                <c:pt idx="5">
                  <c:v>29.048707909000893</c:v>
                </c:pt>
                <c:pt idx="6">
                  <c:v>22.550810154769465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Performance'!$C$15:$I$15</c:f>
              <c:numCache>
                <c:formatCode>General</c:formatCode>
                <c:ptCount val="7"/>
                <c:pt idx="0">
                  <c:v>6.9788487828073134</c:v>
                </c:pt>
                <c:pt idx="1">
                  <c:v>11.049583450616945</c:v>
                </c:pt>
                <c:pt idx="2">
                  <c:v>18.194516255114852</c:v>
                </c:pt>
                <c:pt idx="3">
                  <c:v>20.027330564132626</c:v>
                </c:pt>
                <c:pt idx="4">
                  <c:v>20.75659431069792</c:v>
                </c:pt>
                <c:pt idx="5">
                  <c:v>29.508295893991352</c:v>
                </c:pt>
                <c:pt idx="6">
                  <c:v>30.565787412391071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Performance'!$C$16:$I$16</c:f>
              <c:numCache>
                <c:formatCode>General</c:formatCode>
                <c:ptCount val="7"/>
                <c:pt idx="0">
                  <c:v>8.3255633775873275</c:v>
                </c:pt>
                <c:pt idx="1">
                  <c:v>12.398255283945103</c:v>
                </c:pt>
                <c:pt idx="2">
                  <c:v>14.131803160940535</c:v>
                </c:pt>
                <c:pt idx="3">
                  <c:v>15.012031411365959</c:v>
                </c:pt>
                <c:pt idx="4">
                  <c:v>15.783857043485073</c:v>
                </c:pt>
                <c:pt idx="5">
                  <c:v>18.130118369903396</c:v>
                </c:pt>
                <c:pt idx="6">
                  <c:v>17.560171489982128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Performance'!$C$17:$I$17</c:f>
              <c:numCache>
                <c:formatCode>General</c:formatCode>
                <c:ptCount val="7"/>
                <c:pt idx="0">
                  <c:v>7.771160484443782</c:v>
                </c:pt>
                <c:pt idx="1">
                  <c:v>13.725428152040418</c:v>
                </c:pt>
                <c:pt idx="2">
                  <c:v>10.884060889415119</c:v>
                </c:pt>
                <c:pt idx="3">
                  <c:v>17.845745117420243</c:v>
                </c:pt>
                <c:pt idx="4">
                  <c:v>13.614357850919362</c:v>
                </c:pt>
                <c:pt idx="5">
                  <c:v>15.523050326372701</c:v>
                </c:pt>
                <c:pt idx="6">
                  <c:v>7.5353093285728692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Performance'!$C$18:$I$18</c:f>
              <c:numCache>
                <c:formatCode>General</c:formatCode>
                <c:ptCount val="7"/>
                <c:pt idx="0">
                  <c:v>7.4362371933106424</c:v>
                </c:pt>
                <c:pt idx="1">
                  <c:v>12.033290512788453</c:v>
                </c:pt>
                <c:pt idx="2">
                  <c:v>16.096802348392149</c:v>
                </c:pt>
                <c:pt idx="3">
                  <c:v>19.233237500153997</c:v>
                </c:pt>
                <c:pt idx="4">
                  <c:v>17.140795685769572</c:v>
                </c:pt>
                <c:pt idx="5">
                  <c:v>23.47228519399798</c:v>
                </c:pt>
                <c:pt idx="6">
                  <c:v>18.221850134068454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Performance'!$C$19:$I$19</c:f>
              <c:numCache>
                <c:formatCode>General</c:formatCode>
                <c:ptCount val="7"/>
                <c:pt idx="0">
                  <c:v>8.9710740877667945</c:v>
                </c:pt>
                <c:pt idx="1">
                  <c:v>8.8829134153330696</c:v>
                </c:pt>
                <c:pt idx="2">
                  <c:v>16.523477873760577</c:v>
                </c:pt>
                <c:pt idx="3">
                  <c:v>13.545304761773284</c:v>
                </c:pt>
                <c:pt idx="4">
                  <c:v>21.632959699073119</c:v>
                </c:pt>
                <c:pt idx="5">
                  <c:v>17.356514417201367</c:v>
                </c:pt>
                <c:pt idx="6">
                  <c:v>29.275414547906617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Performance'!$C$20:$I$20</c:f>
              <c:numCache>
                <c:formatCode>General</c:formatCode>
                <c:ptCount val="7"/>
                <c:pt idx="0">
                  <c:v>5.1089487137494993</c:v>
                </c:pt>
                <c:pt idx="1">
                  <c:v>11.250255942827328</c:v>
                </c:pt>
                <c:pt idx="2">
                  <c:v>16.709171248453593</c:v>
                </c:pt>
                <c:pt idx="3">
                  <c:v>21.679955339266545</c:v>
                </c:pt>
                <c:pt idx="4">
                  <c:v>22.259269457388978</c:v>
                </c:pt>
                <c:pt idx="5">
                  <c:v>21.914563181243718</c:v>
                </c:pt>
                <c:pt idx="6">
                  <c:v>12.516547702023422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Performance'!$C$21:$I$21</c:f>
              <c:numCache>
                <c:formatCode>General</c:formatCode>
                <c:ptCount val="7"/>
                <c:pt idx="0">
                  <c:v>24.745062681419235</c:v>
                </c:pt>
                <c:pt idx="1">
                  <c:v>49.402382107475304</c:v>
                </c:pt>
                <c:pt idx="2">
                  <c:v>54.81577188355287</c:v>
                </c:pt>
                <c:pt idx="3">
                  <c:v>73.037351629878543</c:v>
                </c:pt>
                <c:pt idx="4">
                  <c:v>60.444477232817718</c:v>
                </c:pt>
                <c:pt idx="5">
                  <c:v>105.1757217094319</c:v>
                </c:pt>
                <c:pt idx="6">
                  <c:v>100.10151829083414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Performance'!$C$22:$I$22</c:f>
              <c:numCache>
                <c:formatCode>General</c:formatCode>
                <c:ptCount val="7"/>
                <c:pt idx="0">
                  <c:v>15.283365468615223</c:v>
                </c:pt>
                <c:pt idx="1">
                  <c:v>21.257638700346426</c:v>
                </c:pt>
                <c:pt idx="2">
                  <c:v>26.88994132869389</c:v>
                </c:pt>
                <c:pt idx="3">
                  <c:v>30.890657761837037</c:v>
                </c:pt>
                <c:pt idx="4">
                  <c:v>34.442431942457681</c:v>
                </c:pt>
                <c:pt idx="5">
                  <c:v>37.136876266622522</c:v>
                </c:pt>
                <c:pt idx="6">
                  <c:v>36.251778119346994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Performance'!$C$23:$I$23</c:f>
              <c:numCache>
                <c:formatCode>General</c:formatCode>
                <c:ptCount val="7"/>
                <c:pt idx="0">
                  <c:v>10.216644521247819</c:v>
                </c:pt>
                <c:pt idx="1">
                  <c:v>13.626005947146258</c:v>
                </c:pt>
                <c:pt idx="2">
                  <c:v>19.791683048012978</c:v>
                </c:pt>
                <c:pt idx="3">
                  <c:v>24.709913624226811</c:v>
                </c:pt>
                <c:pt idx="4">
                  <c:v>27.301992693861724</c:v>
                </c:pt>
                <c:pt idx="5">
                  <c:v>32.909607117075339</c:v>
                </c:pt>
                <c:pt idx="6">
                  <c:v>35.36334685289863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Performance'!$C$24:$I$24</c:f>
              <c:numCache>
                <c:formatCode>General</c:formatCode>
                <c:ptCount val="7"/>
                <c:pt idx="0">
                  <c:v>11.995843931223931</c:v>
                </c:pt>
                <c:pt idx="1">
                  <c:v>19.27710866354575</c:v>
                </c:pt>
                <c:pt idx="2">
                  <c:v>28.881538981589436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21.517066501998396</c:v>
                </c:pt>
                <c:pt idx="6">
                  <c:v>23.218789274613552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Performance'!$C$25:$I$25</c:f>
              <c:numCache>
                <c:formatCode>General</c:formatCode>
                <c:ptCount val="7"/>
                <c:pt idx="0">
                  <c:v>11.839606660791317</c:v>
                </c:pt>
                <c:pt idx="1">
                  <c:v>18.161244765673569</c:v>
                </c:pt>
                <c:pt idx="2">
                  <c:v>27.172623015739706</c:v>
                </c:pt>
                <c:pt idx="3">
                  <c:v>30.33361379290675</c:v>
                </c:pt>
                <c:pt idx="4">
                  <c:v>30.169375529252569</c:v>
                </c:pt>
                <c:pt idx="5">
                  <c:v>42.284683092758456</c:v>
                </c:pt>
                <c:pt idx="6">
                  <c:v>47.870080984753251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Performance'!$C$26:$I$26</c:f>
              <c:numCache>
                <c:formatCode>General</c:formatCode>
                <c:ptCount val="7"/>
                <c:pt idx="0">
                  <c:v>7.6874111935257359</c:v>
                </c:pt>
                <c:pt idx="1">
                  <c:v>11.197249844032271</c:v>
                </c:pt>
                <c:pt idx="2">
                  <c:v>15.151723184817518</c:v>
                </c:pt>
                <c:pt idx="3">
                  <c:v>15.902300848405583</c:v>
                </c:pt>
                <c:pt idx="4">
                  <c:v>25.515469903546823</c:v>
                </c:pt>
                <c:pt idx="5">
                  <c:v>21.757623867881438</c:v>
                </c:pt>
                <c:pt idx="6">
                  <c:v>24.496964610731681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Performance'!$C$27:$I$27</c:f>
              <c:numCache>
                <c:formatCode>General</c:formatCode>
                <c:ptCount val="7"/>
                <c:pt idx="0">
                  <c:v>9.6081361358413027</c:v>
                </c:pt>
                <c:pt idx="1">
                  <c:v>21.252613538234435</c:v>
                </c:pt>
                <c:pt idx="2">
                  <c:v>36.754131578646863</c:v>
                </c:pt>
                <c:pt idx="3">
                  <c:v>51.162733726671483</c:v>
                </c:pt>
                <c:pt idx="4">
                  <c:v>42.094057701716899</c:v>
                </c:pt>
                <c:pt idx="5">
                  <c:v>65.532505929753313</c:v>
                </c:pt>
                <c:pt idx="6">
                  <c:v>75.526167036641311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Performance'!$C$28:$I$28</c:f>
              <c:numCache>
                <c:formatCode>General</c:formatCode>
                <c:ptCount val="7"/>
                <c:pt idx="0">
                  <c:v>10.136248851591994</c:v>
                </c:pt>
                <c:pt idx="1">
                  <c:v>26.692392503949279</c:v>
                </c:pt>
                <c:pt idx="2">
                  <c:v>43.191048836354675</c:v>
                </c:pt>
                <c:pt idx="3">
                  <c:v>63.923661036448934</c:v>
                </c:pt>
                <c:pt idx="4">
                  <c:v>43.284392487215612</c:v>
                </c:pt>
                <c:pt idx="5">
                  <c:v>75.864471557253822</c:v>
                </c:pt>
                <c:pt idx="6">
                  <c:v>60.288578008427088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374068040724138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9437231157209176"/>
          <c:y val="3.53970667140720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Performance'!$B$35:$I$35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7.7543350973989407</c:v>
                </c:pt>
                <c:pt idx="2">
                  <c:v>10.475665879346968</c:v>
                </c:pt>
                <c:pt idx="3">
                  <c:v>14.906959184139389</c:v>
                </c:pt>
                <c:pt idx="4">
                  <c:v>16.406238512917554</c:v>
                </c:pt>
                <c:pt idx="5">
                  <c:v>22.766190494269377</c:v>
                </c:pt>
                <c:pt idx="6">
                  <c:v>11.283391581515263</c:v>
                </c:pt>
                <c:pt idx="7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Performance'!$B$36:$I$36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9.8671557337046085</c:v>
                </c:pt>
                <c:pt idx="2">
                  <c:v>14.394784443036379</c:v>
                </c:pt>
                <c:pt idx="3">
                  <c:v>11.044025376500697</c:v>
                </c:pt>
                <c:pt idx="4">
                  <c:v>17.651594029549617</c:v>
                </c:pt>
                <c:pt idx="5">
                  <c:v>11.944893800682603</c:v>
                </c:pt>
                <c:pt idx="6">
                  <c:v>13.347049810280019</c:v>
                </c:pt>
                <c:pt idx="7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Performance'!$B$37:$I$37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5.2359311113023894</c:v>
                </c:pt>
                <c:pt idx="2">
                  <c:v>7.6237329008367389</c:v>
                </c:pt>
                <c:pt idx="3">
                  <c:v>10.407990944360579</c:v>
                </c:pt>
                <c:pt idx="4">
                  <c:v>12.905739775469071</c:v>
                </c:pt>
                <c:pt idx="5">
                  <c:v>14.545004810451255</c:v>
                </c:pt>
                <c:pt idx="6">
                  <c:v>16.337038789275876</c:v>
                </c:pt>
                <c:pt idx="7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Performance'!$B$38:$I$38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8.9904600198665214</c:v>
                </c:pt>
                <c:pt idx="2">
                  <c:v>10.710022990232609</c:v>
                </c:pt>
                <c:pt idx="3">
                  <c:v>15.934216710282593</c:v>
                </c:pt>
                <c:pt idx="4">
                  <c:v>20.16406823969195</c:v>
                </c:pt>
                <c:pt idx="5">
                  <c:v>24.894922818048727</c:v>
                </c:pt>
                <c:pt idx="6">
                  <c:v>29.994055274103459</c:v>
                </c:pt>
                <c:pt idx="7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Performance'!$B$39:$I$39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4.8207449130574185</c:v>
                </c:pt>
                <c:pt idx="2">
                  <c:v>13.035242725217842</c:v>
                </c:pt>
                <c:pt idx="3">
                  <c:v>15.008066175002304</c:v>
                </c:pt>
                <c:pt idx="4">
                  <c:v>15.428350642927793</c:v>
                </c:pt>
                <c:pt idx="5">
                  <c:v>15.278665370718953</c:v>
                </c:pt>
                <c:pt idx="6">
                  <c:v>10.56368697355675</c:v>
                </c:pt>
                <c:pt idx="7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Performance'!$B$40:$I$40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8.4878562817385443</c:v>
                </c:pt>
                <c:pt idx="2">
                  <c:v>12.326443565091646</c:v>
                </c:pt>
                <c:pt idx="3">
                  <c:v>13.504828751317131</c:v>
                </c:pt>
                <c:pt idx="4">
                  <c:v>15.427379940736364</c:v>
                </c:pt>
                <c:pt idx="5">
                  <c:v>15.307969067311983</c:v>
                </c:pt>
                <c:pt idx="6">
                  <c:v>17.080218974154004</c:v>
                </c:pt>
                <c:pt idx="7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Performance'!$B$41:$I$41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12.116635307081822</c:v>
                </c:pt>
                <c:pt idx="2">
                  <c:v>23.410707286774326</c:v>
                </c:pt>
                <c:pt idx="3">
                  <c:v>16.40930078790937</c:v>
                </c:pt>
                <c:pt idx="4">
                  <c:v>37.557103967633878</c:v>
                </c:pt>
                <c:pt idx="5">
                  <c:v>28.798962150677131</c:v>
                </c:pt>
                <c:pt idx="6">
                  <c:v>46.880352525462477</c:v>
                </c:pt>
                <c:pt idx="7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Performance'!$B$42:$I$42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7.5704049336631662</c:v>
                </c:pt>
                <c:pt idx="2">
                  <c:v>12.415773064807389</c:v>
                </c:pt>
                <c:pt idx="3">
                  <c:v>16.911021686360012</c:v>
                </c:pt>
                <c:pt idx="4">
                  <c:v>19.009594119914535</c:v>
                </c:pt>
                <c:pt idx="5">
                  <c:v>23.35569056895331</c:v>
                </c:pt>
                <c:pt idx="6">
                  <c:v>27.902789384643608</c:v>
                </c:pt>
                <c:pt idx="7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Performance'!$B$43:$I$43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8.9137139723845547</c:v>
                </c:pt>
                <c:pt idx="2">
                  <c:v>13.303141371819789</c:v>
                </c:pt>
                <c:pt idx="3">
                  <c:v>19.545441806318085</c:v>
                </c:pt>
                <c:pt idx="4">
                  <c:v>34.847369462041151</c:v>
                </c:pt>
                <c:pt idx="5">
                  <c:v>48.418238557065145</c:v>
                </c:pt>
                <c:pt idx="6">
                  <c:v>43.825074922730813</c:v>
                </c:pt>
                <c:pt idx="7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Performance'!$B$44:$I$44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7.335339984933853</c:v>
                </c:pt>
                <c:pt idx="2">
                  <c:v>15.467398577992402</c:v>
                </c:pt>
                <c:pt idx="3">
                  <c:v>14.951484315813401</c:v>
                </c:pt>
                <c:pt idx="4">
                  <c:v>18.909656930671098</c:v>
                </c:pt>
                <c:pt idx="5">
                  <c:v>24.553261350488327</c:v>
                </c:pt>
                <c:pt idx="6">
                  <c:v>33.255391185046044</c:v>
                </c:pt>
                <c:pt idx="7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Performance'!$B$45:$I$45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7.2464509585541279</c:v>
                </c:pt>
                <c:pt idx="2">
                  <c:v>13.288041782956046</c:v>
                </c:pt>
                <c:pt idx="3">
                  <c:v>14.752435460063289</c:v>
                </c:pt>
                <c:pt idx="4">
                  <c:v>16.641625032985079</c:v>
                </c:pt>
                <c:pt idx="5">
                  <c:v>25.531378343823427</c:v>
                </c:pt>
                <c:pt idx="6">
                  <c:v>21.943204522364908</c:v>
                </c:pt>
                <c:pt idx="7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Performance'!$B$46:$I$46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8.1744555722664547</c:v>
                </c:pt>
                <c:pt idx="2">
                  <c:v>11.660510179064103</c:v>
                </c:pt>
                <c:pt idx="3">
                  <c:v>17.665864456210798</c:v>
                </c:pt>
                <c:pt idx="4">
                  <c:v>21.524756218824038</c:v>
                </c:pt>
                <c:pt idx="5">
                  <c:v>28.3271387556325</c:v>
                </c:pt>
                <c:pt idx="6">
                  <c:v>28.369383923277415</c:v>
                </c:pt>
                <c:pt idx="7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Performance'!$B$47:$I$47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8.8113623339342748</c:v>
                </c:pt>
                <c:pt idx="2">
                  <c:v>15.745072728759315</c:v>
                </c:pt>
                <c:pt idx="3">
                  <c:v>12.136597567998304</c:v>
                </c:pt>
                <c:pt idx="4">
                  <c:v>14.042654178298685</c:v>
                </c:pt>
                <c:pt idx="5">
                  <c:v>19.936714369479969</c:v>
                </c:pt>
                <c:pt idx="6">
                  <c:v>20.153518688441387</c:v>
                </c:pt>
                <c:pt idx="7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Performance'!$B$48:$I$48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11.543266433513892</c:v>
                </c:pt>
                <c:pt idx="2">
                  <c:v>15.167607897793923</c:v>
                </c:pt>
                <c:pt idx="3">
                  <c:v>22.184432665881431</c:v>
                </c:pt>
                <c:pt idx="4">
                  <c:v>18.034977302383325</c:v>
                </c:pt>
                <c:pt idx="5">
                  <c:v>18.033174808142526</c:v>
                </c:pt>
                <c:pt idx="6">
                  <c:v>21.045196632599954</c:v>
                </c:pt>
                <c:pt idx="7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Performance'!$B$49:$I$49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10.270216699644928</c:v>
                </c:pt>
                <c:pt idx="2">
                  <c:v>15.264777016180131</c:v>
                </c:pt>
                <c:pt idx="3">
                  <c:v>19.228696521659433</c:v>
                </c:pt>
                <c:pt idx="4">
                  <c:v>21.280359265918101</c:v>
                </c:pt>
                <c:pt idx="5">
                  <c:v>21.698898932001228</c:v>
                </c:pt>
                <c:pt idx="6">
                  <c:v>22.21908822140422</c:v>
                </c:pt>
                <c:pt idx="7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Performance'!$B$50:$I$50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11.00563278348263</c:v>
                </c:pt>
                <c:pt idx="2">
                  <c:v>8.8778428503820095</c:v>
                </c:pt>
                <c:pt idx="3">
                  <c:v>18.385619674326865</c:v>
                </c:pt>
                <c:pt idx="4">
                  <c:v>14.479553018428108</c:v>
                </c:pt>
                <c:pt idx="5">
                  <c:v>25.106202088018428</c:v>
                </c:pt>
                <c:pt idx="6">
                  <c:v>21.762763090008729</c:v>
                </c:pt>
                <c:pt idx="7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Performance'!$B$51:$I$51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7.8185892663204406</c:v>
                </c:pt>
                <c:pt idx="2">
                  <c:v>9.3241433070409236</c:v>
                </c:pt>
                <c:pt idx="3">
                  <c:v>19.735786334882679</c:v>
                </c:pt>
                <c:pt idx="4">
                  <c:v>25.735438543476619</c:v>
                </c:pt>
                <c:pt idx="5">
                  <c:v>26.866828985448723</c:v>
                </c:pt>
                <c:pt idx="6">
                  <c:v>28.645377857306229</c:v>
                </c:pt>
                <c:pt idx="7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Performance'!$B$52:$I$52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28.003105532607929</c:v>
                </c:pt>
                <c:pt idx="2">
                  <c:v>43.42791925480185</c:v>
                </c:pt>
                <c:pt idx="3">
                  <c:v>63.637488861517973</c:v>
                </c:pt>
                <c:pt idx="4">
                  <c:v>75.861341950193136</c:v>
                </c:pt>
                <c:pt idx="5">
                  <c:v>60.580317608045995</c:v>
                </c:pt>
                <c:pt idx="6">
                  <c:v>106.1258534504323</c:v>
                </c:pt>
                <c:pt idx="7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Performance'!$B$53:$I$53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13.979322596376829</c:v>
                </c:pt>
                <c:pt idx="2">
                  <c:v>13.214541195002772</c:v>
                </c:pt>
                <c:pt idx="3">
                  <c:v>24.563201709886425</c:v>
                </c:pt>
                <c:pt idx="4">
                  <c:v>31.379556070754631</c:v>
                </c:pt>
                <c:pt idx="5">
                  <c:v>31.267794556235145</c:v>
                </c:pt>
                <c:pt idx="6">
                  <c:v>39.331084290803609</c:v>
                </c:pt>
                <c:pt idx="7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Performance'!$B$54:$I$54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9.9451585060395988</c:v>
                </c:pt>
                <c:pt idx="2">
                  <c:v>11.571368320648045</c:v>
                </c:pt>
                <c:pt idx="3">
                  <c:v>21.435948818262109</c:v>
                </c:pt>
                <c:pt idx="4">
                  <c:v>21.840497996056044</c:v>
                </c:pt>
                <c:pt idx="5">
                  <c:v>33.067483321018088</c:v>
                </c:pt>
                <c:pt idx="6">
                  <c:v>31.288298096892131</c:v>
                </c:pt>
                <c:pt idx="7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Performance'!$B$55:$I$55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12.228067105097702</c:v>
                </c:pt>
                <c:pt idx="2">
                  <c:v>16.521570271384316</c:v>
                </c:pt>
                <c:pt idx="3">
                  <c:v>22.950194463852757</c:v>
                </c:pt>
                <c:pt idx="4">
                  <c:v>36.489447315623472</c:v>
                </c:pt>
                <c:pt idx="5">
                  <c:v>29.555571570467524</c:v>
                </c:pt>
                <c:pt idx="6">
                  <c:v>34.195519904486495</c:v>
                </c:pt>
                <c:pt idx="7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Performance'!$B$56:$I$56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13.492648160947788</c:v>
                </c:pt>
                <c:pt idx="2">
                  <c:v>17.723933077042012</c:v>
                </c:pt>
                <c:pt idx="3">
                  <c:v>24.068681607666935</c:v>
                </c:pt>
                <c:pt idx="4">
                  <c:v>25.584329532075035</c:v>
                </c:pt>
                <c:pt idx="5">
                  <c:v>27.59237596676881</c:v>
                </c:pt>
                <c:pt idx="6">
                  <c:v>40.015961438368898</c:v>
                </c:pt>
                <c:pt idx="7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Performance'!$B$57:$I$57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7.6597176056326362</c:v>
                </c:pt>
                <c:pt idx="2">
                  <c:v>11.181559987982594</c:v>
                </c:pt>
                <c:pt idx="3">
                  <c:v>14.707547418634581</c:v>
                </c:pt>
                <c:pt idx="4">
                  <c:v>18.685585465352414</c:v>
                </c:pt>
                <c:pt idx="5">
                  <c:v>30.499698702866333</c:v>
                </c:pt>
                <c:pt idx="6">
                  <c:v>20.13201138117152</c:v>
                </c:pt>
                <c:pt idx="7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Performance'!$B$58:$I$58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12.032684025481602</c:v>
                </c:pt>
                <c:pt idx="2">
                  <c:v>18.911461665617743</c:v>
                </c:pt>
                <c:pt idx="3">
                  <c:v>29.107516460548695</c:v>
                </c:pt>
                <c:pt idx="4">
                  <c:v>38.314647299007859</c:v>
                </c:pt>
                <c:pt idx="5">
                  <c:v>61.133960579575444</c:v>
                </c:pt>
                <c:pt idx="6">
                  <c:v>73.917137697514619</c:v>
                </c:pt>
                <c:pt idx="7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Performance'!$B$59:$I$59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14.979978637889147</c:v>
                </c:pt>
                <c:pt idx="2">
                  <c:v>21.325191838738757</c:v>
                </c:pt>
                <c:pt idx="3">
                  <c:v>50.785065722013712</c:v>
                </c:pt>
                <c:pt idx="4">
                  <c:v>54.565220925434673</c:v>
                </c:pt>
                <c:pt idx="5">
                  <c:v>75.809266411046124</c:v>
                </c:pt>
                <c:pt idx="6">
                  <c:v>74.29863423460759</c:v>
                </c:pt>
                <c:pt idx="7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Performance'!$B$66:$I$66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8.4765756283834044</c:v>
                </c:pt>
                <c:pt idx="2">
                  <c:v>11.932511018940666</c:v>
                </c:pt>
                <c:pt idx="3">
                  <c:v>15.423113464220163</c:v>
                </c:pt>
                <c:pt idx="4">
                  <c:v>19.433523272980565</c:v>
                </c:pt>
                <c:pt idx="5">
                  <c:v>22.66778957113193</c:v>
                </c:pt>
                <c:pt idx="6">
                  <c:v>16.545009608060937</c:v>
                </c:pt>
                <c:pt idx="7">
                  <c:v>11.24752150822704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Performance'!$B$67:$I$67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10.50254895008808</c:v>
                </c:pt>
                <c:pt idx="2">
                  <c:v>14.22276005438874</c:v>
                </c:pt>
                <c:pt idx="3">
                  <c:v>14.139252955694026</c:v>
                </c:pt>
                <c:pt idx="4">
                  <c:v>9.9134902378576673</c:v>
                </c:pt>
                <c:pt idx="5">
                  <c:v>18.264496904659541</c:v>
                </c:pt>
                <c:pt idx="6">
                  <c:v>12.965840961172075</c:v>
                </c:pt>
                <c:pt idx="7">
                  <c:v>15.115475507345637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Performance'!$B$68:$I$68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5.5023150427651304</c:v>
                </c:pt>
                <c:pt idx="2">
                  <c:v>7.933777293768812</c:v>
                </c:pt>
                <c:pt idx="3">
                  <c:v>12.282904658864457</c:v>
                </c:pt>
                <c:pt idx="4">
                  <c:v>14.595420944476004</c:v>
                </c:pt>
                <c:pt idx="5">
                  <c:v>15.845224909125813</c:v>
                </c:pt>
                <c:pt idx="6">
                  <c:v>17.226541552715766</c:v>
                </c:pt>
                <c:pt idx="7">
                  <c:v>17.879480154532374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Performance'!$B$69:$I$69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9.9226662212512959</c:v>
                </c:pt>
                <c:pt idx="2">
                  <c:v>10.372130688703633</c:v>
                </c:pt>
                <c:pt idx="3">
                  <c:v>17.771241135449674</c:v>
                </c:pt>
                <c:pt idx="4">
                  <c:v>20.828725229149352</c:v>
                </c:pt>
                <c:pt idx="5">
                  <c:v>25.554557074868754</c:v>
                </c:pt>
                <c:pt idx="6">
                  <c:v>29.099121018482922</c:v>
                </c:pt>
                <c:pt idx="7">
                  <c:v>36.542129447770662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Performance'!$B$70:$I$70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8.9591241976446856</c:v>
                </c:pt>
                <c:pt idx="2">
                  <c:v>15.469926576906465</c:v>
                </c:pt>
                <c:pt idx="3">
                  <c:v>16.693309295423521</c:v>
                </c:pt>
                <c:pt idx="4">
                  <c:v>17.181672630903922</c:v>
                </c:pt>
                <c:pt idx="5">
                  <c:v>19.080108679105447</c:v>
                </c:pt>
                <c:pt idx="6">
                  <c:v>8.5837900546204189</c:v>
                </c:pt>
                <c:pt idx="7">
                  <c:v>9.8754429802254791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Performance'!$B$71:$I$71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10.19944499795897</c:v>
                </c:pt>
                <c:pt idx="2">
                  <c:v>11.605560611140382</c:v>
                </c:pt>
                <c:pt idx="3">
                  <c:v>15.191182818590683</c:v>
                </c:pt>
                <c:pt idx="4">
                  <c:v>8.8956918750360892</c:v>
                </c:pt>
                <c:pt idx="5">
                  <c:v>18.127434414487194</c:v>
                </c:pt>
                <c:pt idx="6">
                  <c:v>13.660510112958672</c:v>
                </c:pt>
                <c:pt idx="7">
                  <c:v>14.916357592452941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Performance'!$B$72:$I$72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13.372765734812212</c:v>
                </c:pt>
                <c:pt idx="2">
                  <c:v>24.394486970433896</c:v>
                </c:pt>
                <c:pt idx="3">
                  <c:v>22.953108532512122</c:v>
                </c:pt>
                <c:pt idx="4">
                  <c:v>37.129623971426462</c:v>
                </c:pt>
                <c:pt idx="5">
                  <c:v>31.448293709710342</c:v>
                </c:pt>
                <c:pt idx="6">
                  <c:v>37.380797186960521</c:v>
                </c:pt>
                <c:pt idx="7">
                  <c:v>38.221158741058225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Performance'!$B$73:$I$73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7.8501348111875355</c:v>
                </c:pt>
                <c:pt idx="2">
                  <c:v>13.195090003408048</c:v>
                </c:pt>
                <c:pt idx="3">
                  <c:v>21.144765681963964</c:v>
                </c:pt>
                <c:pt idx="4">
                  <c:v>22.057120496842582</c:v>
                </c:pt>
                <c:pt idx="5">
                  <c:v>25.420008972871486</c:v>
                </c:pt>
                <c:pt idx="6">
                  <c:v>30.503535375641118</c:v>
                </c:pt>
                <c:pt idx="7">
                  <c:v>27.592687308358041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Performance'!$B$74:$I$74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9.55149182497167</c:v>
                </c:pt>
                <c:pt idx="2">
                  <c:v>15.647952559044997</c:v>
                </c:pt>
                <c:pt idx="3">
                  <c:v>27.616317278439809</c:v>
                </c:pt>
                <c:pt idx="4">
                  <c:v>42.698430951299791</c:v>
                </c:pt>
                <c:pt idx="5">
                  <c:v>49.347645614220895</c:v>
                </c:pt>
                <c:pt idx="6">
                  <c:v>62.894825459673775</c:v>
                </c:pt>
                <c:pt idx="7">
                  <c:v>48.361788963476272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Performance'!$B$75:$I$75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7.9626175870479505</c:v>
                </c:pt>
                <c:pt idx="2">
                  <c:v>12.323101875701173</c:v>
                </c:pt>
                <c:pt idx="3">
                  <c:v>15.290060906925047</c:v>
                </c:pt>
                <c:pt idx="4">
                  <c:v>19.186660815883975</c:v>
                </c:pt>
                <c:pt idx="5">
                  <c:v>25.54492240194573</c:v>
                </c:pt>
                <c:pt idx="6">
                  <c:v>28.869219467141345</c:v>
                </c:pt>
                <c:pt idx="7">
                  <c:v>43.226225355449998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Performance'!$B$76:$I$76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6.497144851826687</c:v>
                </c:pt>
                <c:pt idx="2">
                  <c:v>11.946455604641798</c:v>
                </c:pt>
                <c:pt idx="3">
                  <c:v>12.731719475691758</c:v>
                </c:pt>
                <c:pt idx="4">
                  <c:v>21.010369661736664</c:v>
                </c:pt>
                <c:pt idx="5">
                  <c:v>32.92624573806399</c:v>
                </c:pt>
                <c:pt idx="6">
                  <c:v>35.037514710015408</c:v>
                </c:pt>
                <c:pt idx="7">
                  <c:v>27.394876390795421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Performance'!$B$77:$I$77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7.5078506890405494</c:v>
                </c:pt>
                <c:pt idx="2">
                  <c:v>12.076402635035951</c:v>
                </c:pt>
                <c:pt idx="3">
                  <c:v>18.401657346077343</c:v>
                </c:pt>
                <c:pt idx="4">
                  <c:v>20.113481642360608</c:v>
                </c:pt>
                <c:pt idx="5">
                  <c:v>21.634510332433379</c:v>
                </c:pt>
                <c:pt idx="6">
                  <c:v>33.303465177158884</c:v>
                </c:pt>
                <c:pt idx="7">
                  <c:v>42.636869320330703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Performance'!$B$78:$I$78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8.3239845371181591</c:v>
                </c:pt>
                <c:pt idx="2">
                  <c:v>15.799586069544818</c:v>
                </c:pt>
                <c:pt idx="3">
                  <c:v>18.246752443620174</c:v>
                </c:pt>
                <c:pt idx="4">
                  <c:v>16.621035031652532</c:v>
                </c:pt>
                <c:pt idx="5">
                  <c:v>21.926790369675654</c:v>
                </c:pt>
                <c:pt idx="6">
                  <c:v>22.071283148915946</c:v>
                </c:pt>
                <c:pt idx="7">
                  <c:v>21.44003929265342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Performance'!$B$79:$I$79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8.9654253800527499</c:v>
                </c:pt>
                <c:pt idx="2">
                  <c:v>15.828751937455884</c:v>
                </c:pt>
                <c:pt idx="3">
                  <c:v>15.103371566993898</c:v>
                </c:pt>
                <c:pt idx="4">
                  <c:v>19.506726966646344</c:v>
                </c:pt>
                <c:pt idx="5">
                  <c:v>15.807219930499231</c:v>
                </c:pt>
                <c:pt idx="6">
                  <c:v>17.661833702291997</c:v>
                </c:pt>
                <c:pt idx="7">
                  <c:v>15.568130157461875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Performance'!$B$80:$I$80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7.7081202601571377</c:v>
                </c:pt>
                <c:pt idx="2">
                  <c:v>13.925360237791873</c:v>
                </c:pt>
                <c:pt idx="3">
                  <c:v>20.701087426350828</c:v>
                </c:pt>
                <c:pt idx="4">
                  <c:v>23.431345986289273</c:v>
                </c:pt>
                <c:pt idx="5">
                  <c:v>25.068149893062216</c:v>
                </c:pt>
                <c:pt idx="6">
                  <c:v>25.888048515755557</c:v>
                </c:pt>
                <c:pt idx="7">
                  <c:v>25.130623860771568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Performance'!$B$81:$I$81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9.1993378206946943</c:v>
                </c:pt>
                <c:pt idx="2">
                  <c:v>8.8440836321595846</c:v>
                </c:pt>
                <c:pt idx="3">
                  <c:v>17.15128267878233</c:v>
                </c:pt>
                <c:pt idx="4">
                  <c:v>13.235012160584223</c:v>
                </c:pt>
                <c:pt idx="5">
                  <c:v>19.389329505015048</c:v>
                </c:pt>
                <c:pt idx="6">
                  <c:v>20.691412245586559</c:v>
                </c:pt>
                <c:pt idx="7">
                  <c:v>27.195195946474396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Performance'!$B$82:$I$82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5.0903170413103744</c:v>
                </c:pt>
                <c:pt idx="2">
                  <c:v>10.273158786738318</c:v>
                </c:pt>
                <c:pt idx="3">
                  <c:v>18.573140532365326</c:v>
                </c:pt>
                <c:pt idx="4">
                  <c:v>17.765357313349799</c:v>
                </c:pt>
                <c:pt idx="5">
                  <c:v>27.182707757085886</c:v>
                </c:pt>
                <c:pt idx="6">
                  <c:v>27.298001122178146</c:v>
                </c:pt>
                <c:pt idx="7">
                  <c:v>25.912789535450148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Performance'!$B$83:$I$83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27.183119233773834</c:v>
                </c:pt>
                <c:pt idx="2">
                  <c:v>44.708493240110982</c:v>
                </c:pt>
                <c:pt idx="3">
                  <c:v>63.747417350763122</c:v>
                </c:pt>
                <c:pt idx="4">
                  <c:v>66.518681886724011</c:v>
                </c:pt>
                <c:pt idx="5">
                  <c:v>33.823355137764068</c:v>
                </c:pt>
                <c:pt idx="6">
                  <c:v>90.230066107001804</c:v>
                </c:pt>
                <c:pt idx="7">
                  <c:v>106.63806459586242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Performance'!$B$84:$I$84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10.62898670744071</c:v>
                </c:pt>
                <c:pt idx="2">
                  <c:v>13.31374157917873</c:v>
                </c:pt>
                <c:pt idx="3">
                  <c:v>27.170308656904975</c:v>
                </c:pt>
                <c:pt idx="4">
                  <c:v>31.181227492107936</c:v>
                </c:pt>
                <c:pt idx="5">
                  <c:v>33.915240328624662</c:v>
                </c:pt>
                <c:pt idx="6">
                  <c:v>30.971993320326707</c:v>
                </c:pt>
                <c:pt idx="7">
                  <c:v>41.244482657263674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Performance'!$B$85:$I$85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10.366262778385058</c:v>
                </c:pt>
                <c:pt idx="2">
                  <c:v>14.024006061904469</c:v>
                </c:pt>
                <c:pt idx="3">
                  <c:v>19.107615055286018</c:v>
                </c:pt>
                <c:pt idx="4">
                  <c:v>26.425574820199142</c:v>
                </c:pt>
                <c:pt idx="5">
                  <c:v>36.123135918272339</c:v>
                </c:pt>
                <c:pt idx="6">
                  <c:v>36.637509501136563</c:v>
                </c:pt>
                <c:pt idx="7">
                  <c:v>41.285127132813265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Performance'!$B$86:$I$86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11.583273058611594</c:v>
                </c:pt>
                <c:pt idx="2">
                  <c:v>15.498718924751207</c:v>
                </c:pt>
                <c:pt idx="3">
                  <c:v>30.050951624788581</c:v>
                </c:pt>
                <c:pt idx="4">
                  <c:v>38.805101349141495</c:v>
                </c:pt>
                <c:pt idx="5">
                  <c:v>43.869612090014684</c:v>
                </c:pt>
                <c:pt idx="6">
                  <c:v>45.474797616799712</c:v>
                </c:pt>
                <c:pt idx="7">
                  <c:v>46.437346122849654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Performance'!$B$87:$I$87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12.51164550757316</c:v>
                </c:pt>
                <c:pt idx="2">
                  <c:v>12.866986792082105</c:v>
                </c:pt>
                <c:pt idx="3">
                  <c:v>20.877834104314161</c:v>
                </c:pt>
                <c:pt idx="4">
                  <c:v>29.145101645294236</c:v>
                </c:pt>
                <c:pt idx="5">
                  <c:v>34.399270701249257</c:v>
                </c:pt>
                <c:pt idx="6">
                  <c:v>35.77770592907536</c:v>
                </c:pt>
                <c:pt idx="7">
                  <c:v>45.489331391294108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Performance'!$B$88:$I$88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7.7127188898112431</c:v>
                </c:pt>
                <c:pt idx="2">
                  <c:v>11.123253175349159</c:v>
                </c:pt>
                <c:pt idx="3">
                  <c:v>14.555252180542285</c:v>
                </c:pt>
                <c:pt idx="4">
                  <c:v>18.736939981820573</c:v>
                </c:pt>
                <c:pt idx="5">
                  <c:v>29.336864266490814</c:v>
                </c:pt>
                <c:pt idx="6">
                  <c:v>23.13369364162677</c:v>
                </c:pt>
                <c:pt idx="7">
                  <c:v>22.34820042274708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Performance'!$B$89:$I$89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10.565057681965671</c:v>
                </c:pt>
                <c:pt idx="2">
                  <c:v>15.378374719558638</c:v>
                </c:pt>
                <c:pt idx="3">
                  <c:v>38.972141125440949</c:v>
                </c:pt>
                <c:pt idx="4">
                  <c:v>56.055522411050219</c:v>
                </c:pt>
                <c:pt idx="5">
                  <c:v>80.60881907332373</c:v>
                </c:pt>
                <c:pt idx="6">
                  <c:v>80.376852021034225</c:v>
                </c:pt>
                <c:pt idx="7">
                  <c:v>89.084309408253588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Performance'!$B$90:$I$90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12.524673634114311</c:v>
                </c:pt>
                <c:pt idx="2">
                  <c:v>21.214573857797525</c:v>
                </c:pt>
                <c:pt idx="3">
                  <c:v>56.044411351940489</c:v>
                </c:pt>
                <c:pt idx="4">
                  <c:v>58.097679697699292</c:v>
                </c:pt>
                <c:pt idx="5">
                  <c:v>45.533244086637346</c:v>
                </c:pt>
                <c:pt idx="6">
                  <c:v>85.936612905866525</c:v>
                </c:pt>
                <c:pt idx="7">
                  <c:v>54.440298408651955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 Hybrid SpMV Computation Performance</a:t>
            </a:r>
          </a:p>
        </c:rich>
      </c:tx>
      <c:layout>
        <c:manualLayout>
          <c:xMode val="edge"/>
          <c:yMode val="edge"/>
          <c:x val="0.27166574100474389"/>
          <c:y val="4.93401880653318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Performance'!$B$97:$I$97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8.0695593585276679</c:v>
                </c:pt>
                <c:pt idx="2">
                  <c:v>17.521580012842708</c:v>
                </c:pt>
                <c:pt idx="3">
                  <c:v>24.55080672709617</c:v>
                </c:pt>
                <c:pt idx="4">
                  <c:v>28.509303732845261</c:v>
                </c:pt>
                <c:pt idx="5">
                  <c:v>14.344520530111698</c:v>
                </c:pt>
                <c:pt idx="6">
                  <c:v>19.902713579457501</c:v>
                </c:pt>
                <c:pt idx="7">
                  <c:v>34.461751138201322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Performance'!$B$98:$I$98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8.7002500600496901</c:v>
                </c:pt>
                <c:pt idx="2">
                  <c:v>10.359605200967955</c:v>
                </c:pt>
                <c:pt idx="3">
                  <c:v>16.114270829382008</c:v>
                </c:pt>
                <c:pt idx="4">
                  <c:v>16.750889312275053</c:v>
                </c:pt>
                <c:pt idx="5">
                  <c:v>17.035083103761199</c:v>
                </c:pt>
                <c:pt idx="6">
                  <c:v>17.689075195387954</c:v>
                </c:pt>
                <c:pt idx="7">
                  <c:v>14.080479589842627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Performance'!$B$99:$I$99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6.0966308410776602</c:v>
                </c:pt>
                <c:pt idx="2">
                  <c:v>12.117105806080001</c:v>
                </c:pt>
                <c:pt idx="3">
                  <c:v>13.114223580604421</c:v>
                </c:pt>
                <c:pt idx="4">
                  <c:v>17.759332017783368</c:v>
                </c:pt>
                <c:pt idx="5">
                  <c:v>13.304907267448344</c:v>
                </c:pt>
                <c:pt idx="6">
                  <c:v>18.754821984314802</c:v>
                </c:pt>
                <c:pt idx="7">
                  <c:v>13.740826736001614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Performance'!$B$100:$I$100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6.4985432441191815</c:v>
                </c:pt>
                <c:pt idx="2">
                  <c:v>21.352030746530296</c:v>
                </c:pt>
                <c:pt idx="3">
                  <c:v>30.272156485425317</c:v>
                </c:pt>
                <c:pt idx="4">
                  <c:v>35.43995649226899</c:v>
                </c:pt>
                <c:pt idx="5">
                  <c:v>22.668342503294905</c:v>
                </c:pt>
                <c:pt idx="6">
                  <c:v>45.572152728383656</c:v>
                </c:pt>
                <c:pt idx="7">
                  <c:v>44.651612819214876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Performance'!$B$101:$I$101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7.6951537471648788</c:v>
                </c:pt>
                <c:pt idx="2">
                  <c:v>12.854915657163911</c:v>
                </c:pt>
                <c:pt idx="3">
                  <c:v>18.738542295813975</c:v>
                </c:pt>
                <c:pt idx="4">
                  <c:v>10.419574297008262</c:v>
                </c:pt>
                <c:pt idx="5">
                  <c:v>18.07430932753957</c:v>
                </c:pt>
                <c:pt idx="6">
                  <c:v>17.233257917633058</c:v>
                </c:pt>
                <c:pt idx="7">
                  <c:v>16.518967615383254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Performance'!$B$102:$I$102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8.7067550525529391</c:v>
                </c:pt>
                <c:pt idx="2">
                  <c:v>16.052630065615062</c:v>
                </c:pt>
                <c:pt idx="3">
                  <c:v>15.686995591699329</c:v>
                </c:pt>
                <c:pt idx="4">
                  <c:v>18.812488930618937</c:v>
                </c:pt>
                <c:pt idx="5">
                  <c:v>10.477653123409926</c:v>
                </c:pt>
                <c:pt idx="6">
                  <c:v>19.259348798546814</c:v>
                </c:pt>
                <c:pt idx="7">
                  <c:v>14.665980435692223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Performance'!$B$103:$I$103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11.713760120026619</c:v>
                </c:pt>
                <c:pt idx="2">
                  <c:v>22.21215919700294</c:v>
                </c:pt>
                <c:pt idx="3">
                  <c:v>33.294466308638441</c:v>
                </c:pt>
                <c:pt idx="4">
                  <c:v>39.188247697960776</c:v>
                </c:pt>
                <c:pt idx="5">
                  <c:v>51.737528955084464</c:v>
                </c:pt>
                <c:pt idx="6">
                  <c:v>48.561084881692018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Performance'!$B$104:$I$104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5.4424201764194304</c:v>
                </c:pt>
                <c:pt idx="2">
                  <c:v>16.388255099913955</c:v>
                </c:pt>
                <c:pt idx="3">
                  <c:v>22.175012365963084</c:v>
                </c:pt>
                <c:pt idx="4">
                  <c:v>21.265716845728996</c:v>
                </c:pt>
                <c:pt idx="5">
                  <c:v>5.048473812800875</c:v>
                </c:pt>
                <c:pt idx="6">
                  <c:v>23.274521025395032</c:v>
                </c:pt>
                <c:pt idx="7">
                  <c:v>23.677295014246113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Performance'!$B$105:$I$105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10.140902598944521</c:v>
                </c:pt>
                <c:pt idx="2">
                  <c:v>19.549006554092603</c:v>
                </c:pt>
                <c:pt idx="3">
                  <c:v>25.694256293987056</c:v>
                </c:pt>
                <c:pt idx="4">
                  <c:v>39.168041186079897</c:v>
                </c:pt>
                <c:pt idx="5">
                  <c:v>43.052928040674367</c:v>
                </c:pt>
                <c:pt idx="6">
                  <c:v>60.656347515615039</c:v>
                </c:pt>
                <c:pt idx="7">
                  <c:v>43.972892685376074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Performance'!$B$106:$I$106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11.685876105655318</c:v>
                </c:pt>
                <c:pt idx="2">
                  <c:v>19.782064847023815</c:v>
                </c:pt>
                <c:pt idx="3">
                  <c:v>29.125886013070303</c:v>
                </c:pt>
                <c:pt idx="4">
                  <c:v>39.582654591785278</c:v>
                </c:pt>
                <c:pt idx="5">
                  <c:v>38.875605709046958</c:v>
                </c:pt>
                <c:pt idx="6">
                  <c:v>60.403401060933426</c:v>
                </c:pt>
                <c:pt idx="7">
                  <c:v>57.736352513676621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Performance'!$B$107:$I$107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9.9065737962578613</c:v>
                </c:pt>
                <c:pt idx="2">
                  <c:v>17.128067950087399</c:v>
                </c:pt>
                <c:pt idx="3">
                  <c:v>26.69595458724795</c:v>
                </c:pt>
                <c:pt idx="4">
                  <c:v>35.159798720763064</c:v>
                </c:pt>
                <c:pt idx="5">
                  <c:v>34.688414752938726</c:v>
                </c:pt>
                <c:pt idx="6">
                  <c:v>27.793701389742932</c:v>
                </c:pt>
                <c:pt idx="7">
                  <c:v>45.496251443845004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Performance'!$B$108:$I$108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12.53970574282558</c:v>
                </c:pt>
                <c:pt idx="2">
                  <c:v>19.126227613885845</c:v>
                </c:pt>
                <c:pt idx="3">
                  <c:v>28.518282782698236</c:v>
                </c:pt>
                <c:pt idx="4">
                  <c:v>39.390951984989471</c:v>
                </c:pt>
                <c:pt idx="5">
                  <c:v>30.552898315193183</c:v>
                </c:pt>
                <c:pt idx="6">
                  <c:v>44.35461577534678</c:v>
                </c:pt>
                <c:pt idx="7">
                  <c:v>45.836354700750434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Performance'!$B$109:$I$109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12.315927035552608</c:v>
                </c:pt>
                <c:pt idx="2">
                  <c:v>15.062960409458979</c:v>
                </c:pt>
                <c:pt idx="3">
                  <c:v>17.779332433221875</c:v>
                </c:pt>
                <c:pt idx="4">
                  <c:v>13.545595453371224</c:v>
                </c:pt>
                <c:pt idx="5">
                  <c:v>19.721316248282303</c:v>
                </c:pt>
                <c:pt idx="6">
                  <c:v>23.026236949181865</c:v>
                </c:pt>
                <c:pt idx="7">
                  <c:v>7.1749184618711004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Performance'!$B$110:$I$110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9.5536649967401992</c:v>
                </c:pt>
                <c:pt idx="2">
                  <c:v>12.503237334506512</c:v>
                </c:pt>
                <c:pt idx="3">
                  <c:v>16.114818907950113</c:v>
                </c:pt>
                <c:pt idx="4">
                  <c:v>23.927639018630728</c:v>
                </c:pt>
                <c:pt idx="5">
                  <c:v>13.180288642669227</c:v>
                </c:pt>
                <c:pt idx="6">
                  <c:v>15.666975193899697</c:v>
                </c:pt>
                <c:pt idx="7">
                  <c:v>8.7504738931125381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Performance'!$B$111:$I$111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8.2591375730518042</c:v>
                </c:pt>
                <c:pt idx="2">
                  <c:v>17.239225197432162</c:v>
                </c:pt>
                <c:pt idx="3">
                  <c:v>26.645995872195439</c:v>
                </c:pt>
                <c:pt idx="4">
                  <c:v>22.769979819301874</c:v>
                </c:pt>
                <c:pt idx="5">
                  <c:v>21.319058390046603</c:v>
                </c:pt>
                <c:pt idx="6">
                  <c:v>15.886686486875103</c:v>
                </c:pt>
                <c:pt idx="7">
                  <c:v>14.958631859888884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Performance'!$B$112:$I$112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8.5294404897160678</c:v>
                </c:pt>
                <c:pt idx="2">
                  <c:v>16.70131903899539</c:v>
                </c:pt>
                <c:pt idx="3">
                  <c:v>25.436795435783239</c:v>
                </c:pt>
                <c:pt idx="4">
                  <c:v>38.599165552182413</c:v>
                </c:pt>
                <c:pt idx="5">
                  <c:v>21.104800029103615</c:v>
                </c:pt>
                <c:pt idx="6">
                  <c:v>22.886243927926252</c:v>
                </c:pt>
                <c:pt idx="7">
                  <c:v>26.514912005105828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Performance'!$B$113:$I$113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3.6280782112528578</c:v>
                </c:pt>
                <c:pt idx="2">
                  <c:v>13.233841900924496</c:v>
                </c:pt>
                <c:pt idx="3">
                  <c:v>17.582153964051603</c:v>
                </c:pt>
                <c:pt idx="4">
                  <c:v>16.903648212781334</c:v>
                </c:pt>
                <c:pt idx="5">
                  <c:v>22.67267029427617</c:v>
                </c:pt>
                <c:pt idx="6">
                  <c:v>24.451229035651451</c:v>
                </c:pt>
                <c:pt idx="7">
                  <c:v>26.299134473914634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Performance'!$B$114:$I$114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10.573546013432118</c:v>
                </c:pt>
                <c:pt idx="2">
                  <c:v>39.892498527025232</c:v>
                </c:pt>
                <c:pt idx="3">
                  <c:v>70.506570958935242</c:v>
                </c:pt>
                <c:pt idx="4">
                  <c:v>82.62504174920133</c:v>
                </c:pt>
                <c:pt idx="5">
                  <c:v>92.882459087150735</c:v>
                </c:pt>
                <c:pt idx="6">
                  <c:v>146.57078662012168</c:v>
                </c:pt>
                <c:pt idx="7">
                  <c:v>154.66207618542089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Performance'!$B$115:$I$115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7.3824432650826939</c:v>
                </c:pt>
                <c:pt idx="2">
                  <c:v>19.080043064462242</c:v>
                </c:pt>
                <c:pt idx="3">
                  <c:v>24.803200817748426</c:v>
                </c:pt>
                <c:pt idx="4">
                  <c:v>29.383949751159694</c:v>
                </c:pt>
                <c:pt idx="5">
                  <c:v>51.361970305581075</c:v>
                </c:pt>
                <c:pt idx="6">
                  <c:v>49.921964953985537</c:v>
                </c:pt>
                <c:pt idx="7">
                  <c:v>55.129866909759244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Performance'!$B$116:$I$116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9.2242240656562178</c:v>
                </c:pt>
                <c:pt idx="2">
                  <c:v>26.115185522649377</c:v>
                </c:pt>
                <c:pt idx="3">
                  <c:v>19.3215181748938</c:v>
                </c:pt>
                <c:pt idx="4">
                  <c:v>24.311052619772237</c:v>
                </c:pt>
                <c:pt idx="5">
                  <c:v>26.218153578919608</c:v>
                </c:pt>
                <c:pt idx="6">
                  <c:v>37.593660675466914</c:v>
                </c:pt>
                <c:pt idx="7">
                  <c:v>46.152350163863687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Performance'!$B$117:$I$117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9.9759873058535558</c:v>
                </c:pt>
                <c:pt idx="2">
                  <c:v>23.018306317855593</c:v>
                </c:pt>
                <c:pt idx="3">
                  <c:v>38.389632497452574</c:v>
                </c:pt>
                <c:pt idx="4">
                  <c:v>47.924264743489651</c:v>
                </c:pt>
                <c:pt idx="5">
                  <c:v>52.369050613128231</c:v>
                </c:pt>
                <c:pt idx="6">
                  <c:v>52.724985704413285</c:v>
                </c:pt>
                <c:pt idx="7">
                  <c:v>45.39825990307412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Performance'!$B$118:$I$118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9.0819520942743708</c:v>
                </c:pt>
                <c:pt idx="2">
                  <c:v>28.029677712188469</c:v>
                </c:pt>
                <c:pt idx="3">
                  <c:v>48.374212557139359</c:v>
                </c:pt>
                <c:pt idx="4">
                  <c:v>58.226826959429374</c:v>
                </c:pt>
                <c:pt idx="5">
                  <c:v>69.435087968312274</c:v>
                </c:pt>
                <c:pt idx="6">
                  <c:v>79.017301283717302</c:v>
                </c:pt>
                <c:pt idx="7">
                  <c:v>86.245670541904587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Performance'!$B$119:$I$119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8.3421601486107448</c:v>
                </c:pt>
                <c:pt idx="2">
                  <c:v>11.420095301821471</c:v>
                </c:pt>
                <c:pt idx="3">
                  <c:v>19.87656891551471</c:v>
                </c:pt>
                <c:pt idx="4">
                  <c:v>30.259551863545834</c:v>
                </c:pt>
                <c:pt idx="5">
                  <c:v>31.184720630074807</c:v>
                </c:pt>
                <c:pt idx="6">
                  <c:v>34.88583642508371</c:v>
                </c:pt>
                <c:pt idx="7">
                  <c:v>47.866453073991089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Performance'!$B$120:$I$120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6.3369581921813625</c:v>
                </c:pt>
                <c:pt idx="2">
                  <c:v>11.481156578065491</c:v>
                </c:pt>
                <c:pt idx="3">
                  <c:v>22.795491468990868</c:v>
                </c:pt>
                <c:pt idx="4">
                  <c:v>31.194836271023078</c:v>
                </c:pt>
                <c:pt idx="5">
                  <c:v>33.161224183742043</c:v>
                </c:pt>
                <c:pt idx="6">
                  <c:v>49.857489253905932</c:v>
                </c:pt>
                <c:pt idx="7">
                  <c:v>66.553989132557547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Performance'!$B$121:$I$121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10.896259220767057</c:v>
                </c:pt>
                <c:pt idx="2">
                  <c:v>19.547921428421439</c:v>
                </c:pt>
                <c:pt idx="3">
                  <c:v>33.634108233318017</c:v>
                </c:pt>
                <c:pt idx="4">
                  <c:v>47.995895289612335</c:v>
                </c:pt>
                <c:pt idx="5">
                  <c:v>51.301181701454198</c:v>
                </c:pt>
                <c:pt idx="6">
                  <c:v>65.191507117591243</c:v>
                </c:pt>
                <c:pt idx="7">
                  <c:v>59.241908721714246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6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200" b="1" i="0" u="none" strike="noStrike" baseline="0">
                <a:effectLst/>
              </a:rPr>
              <a:t>(Balanced Distribution) </a:t>
            </a:r>
            <a:r>
              <a:rPr lang="en-US"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 Hybrid SpMV Computation Performance</a:t>
            </a:r>
          </a:p>
        </c:rich>
      </c:tx>
      <c:layout>
        <c:manualLayout>
          <c:xMode val="edge"/>
          <c:yMode val="edge"/>
          <c:x val="0.20417676737401547"/>
          <c:y val="4.05977659784399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0127345023310246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Performance'!$B$128:$I$128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11.606605123829613</c:v>
                </c:pt>
                <c:pt idx="2">
                  <c:v>14.139354336802722</c:v>
                </c:pt>
                <c:pt idx="3">
                  <c:v>22.399978857588064</c:v>
                </c:pt>
                <c:pt idx="4">
                  <c:v>25.420991334106883</c:v>
                </c:pt>
                <c:pt idx="5">
                  <c:v>33.215604424838446</c:v>
                </c:pt>
                <c:pt idx="6">
                  <c:v>14.19390409008993</c:v>
                </c:pt>
                <c:pt idx="7">
                  <c:v>21.413333242642242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Performance'!$B$129:$I$129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11.534144394602787</c:v>
                </c:pt>
                <c:pt idx="2">
                  <c:v>14.951247854734719</c:v>
                </c:pt>
                <c:pt idx="3">
                  <c:v>16.936807507712217</c:v>
                </c:pt>
                <c:pt idx="4">
                  <c:v>11.510892216511438</c:v>
                </c:pt>
                <c:pt idx="5">
                  <c:v>9.4367096189915252</c:v>
                </c:pt>
                <c:pt idx="6">
                  <c:v>14.878364549033265</c:v>
                </c:pt>
                <c:pt idx="7">
                  <c:v>13.374256060703116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Performance'!$B$130:$I$130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8.3051336718566091</c:v>
                </c:pt>
                <c:pt idx="2">
                  <c:v>5.575106786525823</c:v>
                </c:pt>
                <c:pt idx="3">
                  <c:v>13.650296280861324</c:v>
                </c:pt>
                <c:pt idx="4">
                  <c:v>16.10488682095081</c:v>
                </c:pt>
                <c:pt idx="5">
                  <c:v>19.571972736628364</c:v>
                </c:pt>
                <c:pt idx="6">
                  <c:v>19.106986385030794</c:v>
                </c:pt>
                <c:pt idx="7">
                  <c:v>10.469859180532731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Performance'!$B$131:$I$131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11.489234211824362</c:v>
                </c:pt>
                <c:pt idx="2">
                  <c:v>19.913870265819806</c:v>
                </c:pt>
                <c:pt idx="3">
                  <c:v>26.105250782264115</c:v>
                </c:pt>
                <c:pt idx="4">
                  <c:v>30.452289393266273</c:v>
                </c:pt>
                <c:pt idx="5">
                  <c:v>34.802732701821718</c:v>
                </c:pt>
                <c:pt idx="6">
                  <c:v>40.063642202802278</c:v>
                </c:pt>
                <c:pt idx="7">
                  <c:v>22.968033513756325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Performance'!$B$132:$I$132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12.72939695722062</c:v>
                </c:pt>
                <c:pt idx="2">
                  <c:v>8.6646673562037861</c:v>
                </c:pt>
                <c:pt idx="3">
                  <c:v>15.135071212199316</c:v>
                </c:pt>
                <c:pt idx="4">
                  <c:v>9.8787311499724666</c:v>
                </c:pt>
                <c:pt idx="5">
                  <c:v>19.492888544506869</c:v>
                </c:pt>
                <c:pt idx="6">
                  <c:v>20.606863785077596</c:v>
                </c:pt>
                <c:pt idx="7">
                  <c:v>18.431875221836002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Performance'!$B$133:$I$133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13.506075469594784</c:v>
                </c:pt>
                <c:pt idx="2">
                  <c:v>13.455783677058108</c:v>
                </c:pt>
                <c:pt idx="3">
                  <c:v>15.94854852805131</c:v>
                </c:pt>
                <c:pt idx="4">
                  <c:v>16.6233372732353</c:v>
                </c:pt>
                <c:pt idx="5">
                  <c:v>14.279622451251292</c:v>
                </c:pt>
                <c:pt idx="6">
                  <c:v>12.829450267266424</c:v>
                </c:pt>
                <c:pt idx="7">
                  <c:v>12.532268535271136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Performance'!$B$134:$I$134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17.653000819637739</c:v>
                </c:pt>
                <c:pt idx="2">
                  <c:v>24.304991404831572</c:v>
                </c:pt>
                <c:pt idx="3">
                  <c:v>30.425837170827201</c:v>
                </c:pt>
                <c:pt idx="4">
                  <c:v>42.040966298836871</c:v>
                </c:pt>
                <c:pt idx="5">
                  <c:v>44.911945325725313</c:v>
                </c:pt>
                <c:pt idx="6">
                  <c:v>48.117443907059702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Performance'!$B$135:$I$135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14.642034895380707</c:v>
                </c:pt>
                <c:pt idx="2">
                  <c:v>21.02928331989181</c:v>
                </c:pt>
                <c:pt idx="3">
                  <c:v>24.498104175288287</c:v>
                </c:pt>
                <c:pt idx="4">
                  <c:v>35.295002981130246</c:v>
                </c:pt>
                <c:pt idx="5">
                  <c:v>44.907558250223339</c:v>
                </c:pt>
                <c:pt idx="6">
                  <c:v>24.212169161771211</c:v>
                </c:pt>
                <c:pt idx="7">
                  <c:v>47.07723532301646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Performance'!$B$136:$I$136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14.236020155171135</c:v>
                </c:pt>
                <c:pt idx="2">
                  <c:v>21.505407503643301</c:v>
                </c:pt>
                <c:pt idx="3">
                  <c:v>28.46340877948597</c:v>
                </c:pt>
                <c:pt idx="4">
                  <c:v>40.59137241441065</c:v>
                </c:pt>
                <c:pt idx="5">
                  <c:v>52.460867886948471</c:v>
                </c:pt>
                <c:pt idx="6">
                  <c:v>46.608210026637174</c:v>
                </c:pt>
                <c:pt idx="7">
                  <c:v>62.721920031362508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Performance'!$B$137:$I$137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18.092609062647004</c:v>
                </c:pt>
                <c:pt idx="2">
                  <c:v>28.971125071301479</c:v>
                </c:pt>
                <c:pt idx="3">
                  <c:v>36.003776298889093</c:v>
                </c:pt>
                <c:pt idx="4">
                  <c:v>48.80033963709176</c:v>
                </c:pt>
                <c:pt idx="5">
                  <c:v>54.539215390663358</c:v>
                </c:pt>
                <c:pt idx="6">
                  <c:v>62.349204934888014</c:v>
                </c:pt>
                <c:pt idx="7">
                  <c:v>78.706192523324205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Performance'!$B$138:$I$138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16.836325536825541</c:v>
                </c:pt>
                <c:pt idx="2">
                  <c:v>31.186890854598268</c:v>
                </c:pt>
                <c:pt idx="3">
                  <c:v>33.285016533957645</c:v>
                </c:pt>
                <c:pt idx="4">
                  <c:v>42.44738695977594</c:v>
                </c:pt>
                <c:pt idx="5">
                  <c:v>31.486588613776259</c:v>
                </c:pt>
                <c:pt idx="6">
                  <c:v>26.558932695402419</c:v>
                </c:pt>
                <c:pt idx="7">
                  <c:v>25.702560242421178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Performance'!$B$139:$I$139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18.535570391283112</c:v>
                </c:pt>
                <c:pt idx="2">
                  <c:v>36.720069315940684</c:v>
                </c:pt>
                <c:pt idx="3">
                  <c:v>47.867034397809931</c:v>
                </c:pt>
                <c:pt idx="4">
                  <c:v>44.701480158050309</c:v>
                </c:pt>
                <c:pt idx="5">
                  <c:v>32.343613459453096</c:v>
                </c:pt>
                <c:pt idx="6">
                  <c:v>55.345365200399478</c:v>
                </c:pt>
                <c:pt idx="7">
                  <c:v>48.205886724837789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Performance'!$B$140:$I$140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15.938226944328882</c:v>
                </c:pt>
                <c:pt idx="2">
                  <c:v>19.317477434450545</c:v>
                </c:pt>
                <c:pt idx="3">
                  <c:v>23.911515243085841</c:v>
                </c:pt>
                <c:pt idx="4">
                  <c:v>20.413829754549788</c:v>
                </c:pt>
                <c:pt idx="5">
                  <c:v>23.188576065565822</c:v>
                </c:pt>
                <c:pt idx="6">
                  <c:v>21.392309866424174</c:v>
                </c:pt>
                <c:pt idx="7">
                  <c:v>13.187919224125428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Performance'!$B$141:$I$141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8.6989122219708115</c:v>
                </c:pt>
                <c:pt idx="2">
                  <c:v>17.553397066112115</c:v>
                </c:pt>
                <c:pt idx="3">
                  <c:v>20.655427185192185</c:v>
                </c:pt>
                <c:pt idx="4">
                  <c:v>18.85333330406446</c:v>
                </c:pt>
                <c:pt idx="5">
                  <c:v>22.191265262587823</c:v>
                </c:pt>
                <c:pt idx="6">
                  <c:v>8.0033528356295172</c:v>
                </c:pt>
                <c:pt idx="7">
                  <c:v>10.958922462858187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Performance'!$B$142:$I$142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17.642172520210565</c:v>
                </c:pt>
                <c:pt idx="2">
                  <c:v>23.894395999101544</c:v>
                </c:pt>
                <c:pt idx="3">
                  <c:v>28.258919420084897</c:v>
                </c:pt>
                <c:pt idx="4">
                  <c:v>16.304342223870307</c:v>
                </c:pt>
                <c:pt idx="5">
                  <c:v>24.435184750410048</c:v>
                </c:pt>
                <c:pt idx="6">
                  <c:v>16.36149204346474</c:v>
                </c:pt>
                <c:pt idx="7">
                  <c:v>22.236728997912099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Performance'!$B$143:$I$143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14.858708970991716</c:v>
                </c:pt>
                <c:pt idx="2">
                  <c:v>16.095227634686143</c:v>
                </c:pt>
                <c:pt idx="3">
                  <c:v>28.345969709625656</c:v>
                </c:pt>
                <c:pt idx="4">
                  <c:v>41.649613651812125</c:v>
                </c:pt>
                <c:pt idx="5">
                  <c:v>49.393554041134507</c:v>
                </c:pt>
                <c:pt idx="6">
                  <c:v>45.83451929214965</c:v>
                </c:pt>
                <c:pt idx="7">
                  <c:v>20.405037213616822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Performance'!$B$144:$I$144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5.0551982057355564</c:v>
                </c:pt>
                <c:pt idx="2">
                  <c:v>17.27727825405055</c:v>
                </c:pt>
                <c:pt idx="3">
                  <c:v>19.275711709228162</c:v>
                </c:pt>
                <c:pt idx="4">
                  <c:v>27.578294475241716</c:v>
                </c:pt>
                <c:pt idx="5">
                  <c:v>32.460169449211932</c:v>
                </c:pt>
                <c:pt idx="6">
                  <c:v>19.265331790568549</c:v>
                </c:pt>
                <c:pt idx="7">
                  <c:v>18.966622508090573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Performance'!$B$145:$I$145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17.276504879461456</c:v>
                </c:pt>
                <c:pt idx="2">
                  <c:v>41.423797179011565</c:v>
                </c:pt>
                <c:pt idx="3">
                  <c:v>65.392264902097608</c:v>
                </c:pt>
                <c:pt idx="4">
                  <c:v>85.654771239009136</c:v>
                </c:pt>
                <c:pt idx="5">
                  <c:v>123.30929907600202</c:v>
                </c:pt>
                <c:pt idx="6">
                  <c:v>150.62297714159462</c:v>
                </c:pt>
                <c:pt idx="7">
                  <c:v>179.10341020589988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Performance'!$B$146:$I$146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12.077570544173037</c:v>
                </c:pt>
                <c:pt idx="2">
                  <c:v>17.607146633631398</c:v>
                </c:pt>
                <c:pt idx="3">
                  <c:v>29.248307964346154</c:v>
                </c:pt>
                <c:pt idx="4">
                  <c:v>29.737318368220052</c:v>
                </c:pt>
                <c:pt idx="5">
                  <c:v>43.974766569049201</c:v>
                </c:pt>
                <c:pt idx="6">
                  <c:v>53.744953291406546</c:v>
                </c:pt>
                <c:pt idx="7">
                  <c:v>73.587807490643399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Performance'!$B$147:$I$147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14.891594519761549</c:v>
                </c:pt>
                <c:pt idx="2">
                  <c:v>23.41227182140215</c:v>
                </c:pt>
                <c:pt idx="3">
                  <c:v>43.53225798173073</c:v>
                </c:pt>
                <c:pt idx="4">
                  <c:v>40.931958634825001</c:v>
                </c:pt>
                <c:pt idx="5">
                  <c:v>42.312083812333249</c:v>
                </c:pt>
                <c:pt idx="6">
                  <c:v>53.347360832811219</c:v>
                </c:pt>
                <c:pt idx="7">
                  <c:v>26.915863246264099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Performance'!$B$148:$I$148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13.905033242099783</c:v>
                </c:pt>
                <c:pt idx="2">
                  <c:v>26.119433596364029</c:v>
                </c:pt>
                <c:pt idx="3">
                  <c:v>57.229951922960247</c:v>
                </c:pt>
                <c:pt idx="4">
                  <c:v>51.145916437093952</c:v>
                </c:pt>
                <c:pt idx="5">
                  <c:v>59.717876733620102</c:v>
                </c:pt>
                <c:pt idx="6">
                  <c:v>36.788047989526909</c:v>
                </c:pt>
                <c:pt idx="7">
                  <c:v>34.147314959710158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Performance'!$B$149:$I$149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14.095122674926722</c:v>
                </c:pt>
                <c:pt idx="2">
                  <c:v>29.436761053918371</c:v>
                </c:pt>
                <c:pt idx="3">
                  <c:v>57.50118368924776</c:v>
                </c:pt>
                <c:pt idx="4">
                  <c:v>61.153615171128379</c:v>
                </c:pt>
                <c:pt idx="5">
                  <c:v>88.60921929024704</c:v>
                </c:pt>
                <c:pt idx="6">
                  <c:v>94.003575101436667</c:v>
                </c:pt>
                <c:pt idx="7">
                  <c:v>106.69449616805599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Performance'!$B$150:$I$150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6.9272852552233077</c:v>
                </c:pt>
                <c:pt idx="2">
                  <c:v>12.134240621780476</c:v>
                </c:pt>
                <c:pt idx="3">
                  <c:v>24.367454847371611</c:v>
                </c:pt>
                <c:pt idx="4">
                  <c:v>31.433305660287868</c:v>
                </c:pt>
                <c:pt idx="5">
                  <c:v>47.657942091976423</c:v>
                </c:pt>
                <c:pt idx="6">
                  <c:v>48.289083484505767</c:v>
                </c:pt>
                <c:pt idx="7">
                  <c:v>37.219417925320506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Performance'!$B$151:$I$151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6.1205398495605143</c:v>
                </c:pt>
                <c:pt idx="2">
                  <c:v>10.515994828275025</c:v>
                </c:pt>
                <c:pt idx="3">
                  <c:v>17.715144776907124</c:v>
                </c:pt>
                <c:pt idx="4">
                  <c:v>27.710084467700437</c:v>
                </c:pt>
                <c:pt idx="5">
                  <c:v>38.269975869296537</c:v>
                </c:pt>
                <c:pt idx="6">
                  <c:v>57.805081276416445</c:v>
                </c:pt>
                <c:pt idx="7">
                  <c:v>64.765886984919675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Performance'!$B$152:$I$152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9.677422935981177</c:v>
                </c:pt>
                <c:pt idx="2">
                  <c:v>21.951791672969627</c:v>
                </c:pt>
                <c:pt idx="3">
                  <c:v>36.189185482161491</c:v>
                </c:pt>
                <c:pt idx="4">
                  <c:v>47.063731070858452</c:v>
                </c:pt>
                <c:pt idx="5">
                  <c:v>46.978279800742172</c:v>
                </c:pt>
                <c:pt idx="6">
                  <c:v>68.109483092066199</c:v>
                </c:pt>
                <c:pt idx="7">
                  <c:v>84.294910027463715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 val="autoZero"/>
        <c:auto val="1"/>
        <c:lblAlgn val="ctr"/>
        <c:lblOffset val="100"/>
        <c:noMultiLvlLbl val="1"/>
      </c:catAx>
      <c:valAx>
        <c:axId val="78528029"/>
        <c:scaling>
          <c:orientation val="minMax"/>
          <c:max val="20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StackedBar!$D$2:$D$28</c:f>
              <c:strCache>
                <c:ptCount val="27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StackedBar!$D$29:$D$209</c:f>
              <c:numCache>
                <c:formatCode>General</c:formatCode>
                <c:ptCount val="181"/>
                <c:pt idx="0">
                  <c:v>2.7946910000000002E-3</c:v>
                </c:pt>
                <c:pt idx="1">
                  <c:v>8.2179539999999998E-4</c:v>
                </c:pt>
                <c:pt idx="2">
                  <c:v>2.2699769999999998E-3</c:v>
                </c:pt>
                <c:pt idx="3">
                  <c:v>2.7758579999999995E-3</c:v>
                </c:pt>
                <c:pt idx="4">
                  <c:v>1.0277948999999997E-3</c:v>
                </c:pt>
                <c:pt idx="5">
                  <c:v>7.821096E-4</c:v>
                </c:pt>
                <c:pt idx="6">
                  <c:v>4.1859560000000002E-3</c:v>
                </c:pt>
                <c:pt idx="7">
                  <c:v>1.5941129999999999E-3</c:v>
                </c:pt>
                <c:pt idx="8">
                  <c:v>5.5845219999999998E-3</c:v>
                </c:pt>
                <c:pt idx="9">
                  <c:v>5.2453739999999997E-3</c:v>
                </c:pt>
                <c:pt idx="10">
                  <c:v>3.1596009999999993E-3</c:v>
                </c:pt>
                <c:pt idx="11">
                  <c:v>3.7686719999999998E-3</c:v>
                </c:pt>
                <c:pt idx="12">
                  <c:v>1.0454800000000001E-3</c:v>
                </c:pt>
                <c:pt idx="13">
                  <c:v>1.1051849999999998E-3</c:v>
                </c:pt>
                <c:pt idx="14">
                  <c:v>1.616538E-3</c:v>
                </c:pt>
                <c:pt idx="15">
                  <c:v>2.5155299999999998E-3</c:v>
                </c:pt>
                <c:pt idx="16">
                  <c:v>3.3339540000000001E-3</c:v>
                </c:pt>
                <c:pt idx="17">
                  <c:v>7.2180880000000001E-3</c:v>
                </c:pt>
                <c:pt idx="18">
                  <c:v>4.9027109999999997E-3</c:v>
                </c:pt>
                <c:pt idx="19">
                  <c:v>1.9093489999999999E-3</c:v>
                </c:pt>
                <c:pt idx="20">
                  <c:v>2.3589599999999998E-3</c:v>
                </c:pt>
                <c:pt idx="21">
                  <c:v>4.8507749999999999E-3</c:v>
                </c:pt>
                <c:pt idx="22">
                  <c:v>4.2071820000000011E-3</c:v>
                </c:pt>
                <c:pt idx="23">
                  <c:v>6.0297419999999994E-3</c:v>
                </c:pt>
                <c:pt idx="24">
                  <c:v>4.8676079999999998E-3</c:v>
                </c:pt>
                <c:pt idx="26">
                  <c:v>1.5679419999999999E-3</c:v>
                </c:pt>
                <c:pt idx="27">
                  <c:v>6.9647619999999998E-4</c:v>
                </c:pt>
                <c:pt idx="28">
                  <c:v>1.4137399999999999E-3</c:v>
                </c:pt>
                <c:pt idx="29">
                  <c:v>2.0733900000000005E-3</c:v>
                </c:pt>
                <c:pt idx="30">
                  <c:v>6.4035320000000004E-4</c:v>
                </c:pt>
                <c:pt idx="31">
                  <c:v>5.3265779999999991E-4</c:v>
                </c:pt>
                <c:pt idx="32">
                  <c:v>2.532332E-3</c:v>
                </c:pt>
                <c:pt idx="33">
                  <c:v>1.5150139999999999E-3</c:v>
                </c:pt>
                <c:pt idx="34">
                  <c:v>2.6861599999999999E-3</c:v>
                </c:pt>
                <c:pt idx="35">
                  <c:v>3.3097630000000003E-3</c:v>
                </c:pt>
                <c:pt idx="36">
                  <c:v>2.0274250000000002E-3</c:v>
                </c:pt>
                <c:pt idx="37">
                  <c:v>2.3802700000000003E-3</c:v>
                </c:pt>
                <c:pt idx="38">
                  <c:v>7.0205120000000005E-4</c:v>
                </c:pt>
                <c:pt idx="39">
                  <c:v>6.2574150000000003E-4</c:v>
                </c:pt>
                <c:pt idx="40">
                  <c:v>9.9897530000000014E-4</c:v>
                </c:pt>
                <c:pt idx="41">
                  <c:v>2.5404960000000002E-3</c:v>
                </c:pt>
                <c:pt idx="42">
                  <c:v>1.5140099999999999E-3</c:v>
                </c:pt>
                <c:pt idx="43">
                  <c:v>3.6154539999999997E-3</c:v>
                </c:pt>
                <c:pt idx="44">
                  <c:v>3.5248469999999998E-3</c:v>
                </c:pt>
                <c:pt idx="45">
                  <c:v>1.431611E-3</c:v>
                </c:pt>
                <c:pt idx="46">
                  <c:v>1.4679439999999999E-3</c:v>
                </c:pt>
                <c:pt idx="47">
                  <c:v>3.162298E-3</c:v>
                </c:pt>
                <c:pt idx="48">
                  <c:v>2.8884179999999998E-3</c:v>
                </c:pt>
                <c:pt idx="49">
                  <c:v>2.7259980000000003E-3</c:v>
                </c:pt>
                <c:pt idx="50">
                  <c:v>1.8484399999999998E-3</c:v>
                </c:pt>
                <c:pt idx="52">
                  <c:v>3.184952E-3</c:v>
                </c:pt>
                <c:pt idx="53">
                  <c:v>2.8443273999999999E-3</c:v>
                </c:pt>
                <c:pt idx="54">
                  <c:v>1.2300710000000001E-3</c:v>
                </c:pt>
                <c:pt idx="55">
                  <c:v>1.5812690000000002E-3</c:v>
                </c:pt>
                <c:pt idx="56">
                  <c:v>5.4923199999999998E-4</c:v>
                </c:pt>
                <c:pt idx="57">
                  <c:v>4.4702650000000001E-4</c:v>
                </c:pt>
                <c:pt idx="58">
                  <c:v>2.3999939999999999E-3</c:v>
                </c:pt>
                <c:pt idx="59">
                  <c:v>8.193877E-4</c:v>
                </c:pt>
                <c:pt idx="60">
                  <c:v>1.5337460000000003E-3</c:v>
                </c:pt>
                <c:pt idx="61">
                  <c:v>1.9385759999999998E-3</c:v>
                </c:pt>
                <c:pt idx="62">
                  <c:v>1.279007E-3</c:v>
                </c:pt>
                <c:pt idx="63">
                  <c:v>1.4455449999999999E-3</c:v>
                </c:pt>
                <c:pt idx="64">
                  <c:v>6.1593059999999998E-4</c:v>
                </c:pt>
                <c:pt idx="65">
                  <c:v>7.890960999999998E-4</c:v>
                </c:pt>
                <c:pt idx="66">
                  <c:v>7.4679179999999996E-4</c:v>
                </c:pt>
                <c:pt idx="67">
                  <c:v>1.3657539999999998E-3</c:v>
                </c:pt>
                <c:pt idx="68">
                  <c:v>1.0193803000000002E-3</c:v>
                </c:pt>
                <c:pt idx="69">
                  <c:v>3.2584060000000006E-3</c:v>
                </c:pt>
                <c:pt idx="70">
                  <c:v>2.786541E-3</c:v>
                </c:pt>
                <c:pt idx="71">
                  <c:v>9.8562309999999996E-4</c:v>
                </c:pt>
                <c:pt idx="72">
                  <c:v>9.7978560000000015E-4</c:v>
                </c:pt>
                <c:pt idx="73">
                  <c:v>2.1135710000000003E-3</c:v>
                </c:pt>
                <c:pt idx="74">
                  <c:v>2.1345649999999997E-3</c:v>
                </c:pt>
                <c:pt idx="75">
                  <c:v>1.5762739999999997E-3</c:v>
                </c:pt>
                <c:pt idx="76">
                  <c:v>1.1423498E-3</c:v>
                </c:pt>
                <c:pt idx="78">
                  <c:v>4.7086938000000002E-3</c:v>
                </c:pt>
                <c:pt idx="79">
                  <c:v>4.1114203999999994E-3</c:v>
                </c:pt>
                <c:pt idx="80">
                  <c:v>8.9535319999999984E-4</c:v>
                </c:pt>
                <c:pt idx="81">
                  <c:v>1.3494879999999998E-3</c:v>
                </c:pt>
                <c:pt idx="82">
                  <c:v>6.0482790000000004E-4</c:v>
                </c:pt>
                <c:pt idx="83">
                  <c:v>4.7556580000000001E-4</c:v>
                </c:pt>
                <c:pt idx="84">
                  <c:v>1.993702E-3</c:v>
                </c:pt>
                <c:pt idx="85">
                  <c:v>6.4844099999999993E-4</c:v>
                </c:pt>
                <c:pt idx="86">
                  <c:v>1.1911469999999998E-3</c:v>
                </c:pt>
                <c:pt idx="87">
                  <c:v>1.5380240000000002E-3</c:v>
                </c:pt>
                <c:pt idx="88">
                  <c:v>1.1102920000000001E-3</c:v>
                </c:pt>
                <c:pt idx="89">
                  <c:v>1.3132550000000004E-3</c:v>
                </c:pt>
                <c:pt idx="90">
                  <c:v>5.7981560000000001E-4</c:v>
                </c:pt>
                <c:pt idx="91">
                  <c:v>4.8126709999999999E-4</c:v>
                </c:pt>
                <c:pt idx="92">
                  <c:v>6.2500970000000007E-4</c:v>
                </c:pt>
                <c:pt idx="93">
                  <c:v>1.6660389999999998E-3</c:v>
                </c:pt>
                <c:pt idx="94">
                  <c:v>7.8565660000000002E-4</c:v>
                </c:pt>
                <c:pt idx="95">
                  <c:v>2.4454889999999995E-3</c:v>
                </c:pt>
                <c:pt idx="96">
                  <c:v>2.4256499999999997E-3</c:v>
                </c:pt>
                <c:pt idx="97">
                  <c:v>7.8944590000000015E-4</c:v>
                </c:pt>
                <c:pt idx="98">
                  <c:v>7.8869200000000002E-4</c:v>
                </c:pt>
                <c:pt idx="99">
                  <c:v>1.8933209999999999E-3</c:v>
                </c:pt>
                <c:pt idx="100">
                  <c:v>2.033815E-3</c:v>
                </c:pt>
                <c:pt idx="101">
                  <c:v>1.1323590000000001E-3</c:v>
                </c:pt>
                <c:pt idx="102">
                  <c:v>7.7184699999999998E-4</c:v>
                </c:pt>
                <c:pt idx="104">
                  <c:v>2.8240332000000002E-3</c:v>
                </c:pt>
                <c:pt idx="105">
                  <c:v>8.0783480000000006E-4</c:v>
                </c:pt>
                <c:pt idx="106">
                  <c:v>9.3740260000000004E-4</c:v>
                </c:pt>
                <c:pt idx="107">
                  <c:v>1.5510329999999998E-3</c:v>
                </c:pt>
                <c:pt idx="108">
                  <c:v>5.7363910000000006E-4</c:v>
                </c:pt>
                <c:pt idx="109">
                  <c:v>6.6796269999999983E-4</c:v>
                </c:pt>
                <c:pt idx="110">
                  <c:v>2.1271020000000001E-3</c:v>
                </c:pt>
                <c:pt idx="111">
                  <c:v>6.8516580000000001E-4</c:v>
                </c:pt>
                <c:pt idx="112">
                  <c:v>1.1562077E-3</c:v>
                </c:pt>
                <c:pt idx="113">
                  <c:v>1.636583E-3</c:v>
                </c:pt>
                <c:pt idx="114">
                  <c:v>1.2934704E-3</c:v>
                </c:pt>
                <c:pt idx="115">
                  <c:v>1.2671150000000001E-3</c:v>
                </c:pt>
                <c:pt idx="116">
                  <c:v>5.5146280000000002E-4</c:v>
                </c:pt>
                <c:pt idx="117">
                  <c:v>6.3084649999999996E-4</c:v>
                </c:pt>
                <c:pt idx="118">
                  <c:v>7.0130699999999997E-4</c:v>
                </c:pt>
                <c:pt idx="119">
                  <c:v>1.0431769999999999E-3</c:v>
                </c:pt>
                <c:pt idx="120">
                  <c:v>7.6520930000000009E-4</c:v>
                </c:pt>
                <c:pt idx="121">
                  <c:v>2.9549770000000001E-3</c:v>
                </c:pt>
                <c:pt idx="122">
                  <c:v>2.1755120000000001E-3</c:v>
                </c:pt>
                <c:pt idx="123">
                  <c:v>7.1449509999999992E-4</c:v>
                </c:pt>
                <c:pt idx="124">
                  <c:v>8.3325050000000007E-4</c:v>
                </c:pt>
                <c:pt idx="125">
                  <c:v>1.9036279999999997E-3</c:v>
                </c:pt>
                <c:pt idx="126">
                  <c:v>1.267558E-3</c:v>
                </c:pt>
                <c:pt idx="127">
                  <c:v>1.3763126E-3</c:v>
                </c:pt>
                <c:pt idx="128">
                  <c:v>1.1398863E-3</c:v>
                </c:pt>
                <c:pt idx="130">
                  <c:v>7.9203740000000013E-4</c:v>
                </c:pt>
                <c:pt idx="131">
                  <c:v>6.4090140000000006E-4</c:v>
                </c:pt>
                <c:pt idx="132">
                  <c:v>7.3183940000000011E-4</c:v>
                </c:pt>
                <c:pt idx="133">
                  <c:v>1.0934892000000001E-3</c:v>
                </c:pt>
                <c:pt idx="134">
                  <c:v>6.3280630000000007E-4</c:v>
                </c:pt>
                <c:pt idx="135">
                  <c:v>5.0738909999999994E-4</c:v>
                </c:pt>
                <c:pt idx="136">
                  <c:v>1.3887999999999999E-3</c:v>
                </c:pt>
                <c:pt idx="137">
                  <c:v>6.1457479999999995E-4</c:v>
                </c:pt>
                <c:pt idx="138">
                  <c:v>1.1534875000000001E-3</c:v>
                </c:pt>
                <c:pt idx="139">
                  <c:v>1.12925E-3</c:v>
                </c:pt>
                <c:pt idx="140">
                  <c:v>7.7722079999999996E-4</c:v>
                </c:pt>
                <c:pt idx="141">
                  <c:v>8.9130839999999997E-4</c:v>
                </c:pt>
                <c:pt idx="142">
                  <c:v>4.8009669999999997E-4</c:v>
                </c:pt>
                <c:pt idx="143">
                  <c:v>5.532785000000001E-4</c:v>
                </c:pt>
                <c:pt idx="144">
                  <c:v>5.1213419999999999E-4</c:v>
                </c:pt>
                <c:pt idx="145">
                  <c:v>1.3002037999999998E-3</c:v>
                </c:pt>
                <c:pt idx="146">
                  <c:v>7.772457E-4</c:v>
                </c:pt>
                <c:pt idx="147">
                  <c:v>1.698225E-3</c:v>
                </c:pt>
                <c:pt idx="148">
                  <c:v>2.0176690000000001E-3</c:v>
                </c:pt>
                <c:pt idx="149">
                  <c:v>5.9274909999999998E-4</c:v>
                </c:pt>
                <c:pt idx="150">
                  <c:v>1.3151288999999999E-3</c:v>
                </c:pt>
                <c:pt idx="151">
                  <c:v>1.3582050000000001E-3</c:v>
                </c:pt>
                <c:pt idx="152">
                  <c:v>1.4864829999999998E-3</c:v>
                </c:pt>
                <c:pt idx="153">
                  <c:v>8.8405869999999987E-4</c:v>
                </c:pt>
                <c:pt idx="154">
                  <c:v>6.5036090000000009E-4</c:v>
                </c:pt>
                <c:pt idx="156">
                  <c:v>2.0008614000000002E-3</c:v>
                </c:pt>
                <c:pt idx="157">
                  <c:v>6.5067320000000001E-4</c:v>
                </c:pt>
                <c:pt idx="158">
                  <c:v>8.5876730000000018E-4</c:v>
                </c:pt>
                <c:pt idx="159">
                  <c:v>1.1324542999999999E-3</c:v>
                </c:pt>
                <c:pt idx="160">
                  <c:v>4.9843570000000011E-4</c:v>
                </c:pt>
                <c:pt idx="161">
                  <c:v>4.585991E-4</c:v>
                </c:pt>
                <c:pt idx="162">
                  <c:v>1.5604060000000001E-3</c:v>
                </c:pt>
                <c:pt idx="163">
                  <c:v>5.5328430000000002E-4</c:v>
                </c:pt>
                <c:pt idx="164">
                  <c:v>8.1188600000000005E-4</c:v>
                </c:pt>
                <c:pt idx="165">
                  <c:v>1.1822897E-3</c:v>
                </c:pt>
                <c:pt idx="166">
                  <c:v>1.0011729000000001E-3</c:v>
                </c:pt>
                <c:pt idx="167">
                  <c:v>8.6047159999999979E-4</c:v>
                </c:pt>
                <c:pt idx="168">
                  <c:v>4.9567909999999999E-4</c:v>
                </c:pt>
                <c:pt idx="169">
                  <c:v>1.1397766999999999E-3</c:v>
                </c:pt>
                <c:pt idx="170">
                  <c:v>6.5970030000000004E-4</c:v>
                </c:pt>
                <c:pt idx="171">
                  <c:v>7.7085179999999997E-4</c:v>
                </c:pt>
                <c:pt idx="172">
                  <c:v>1.3608385E-3</c:v>
                </c:pt>
                <c:pt idx="173">
                  <c:v>1.7843090000000002E-3</c:v>
                </c:pt>
                <c:pt idx="174">
                  <c:v>2.0669310000000002E-3</c:v>
                </c:pt>
                <c:pt idx="175">
                  <c:v>5.5162030000000006E-4</c:v>
                </c:pt>
                <c:pt idx="176">
                  <c:v>1.2187421000000001E-3</c:v>
                </c:pt>
                <c:pt idx="177">
                  <c:v>1.1997320000000002E-3</c:v>
                </c:pt>
                <c:pt idx="178">
                  <c:v>1.3202590000000001E-3</c:v>
                </c:pt>
                <c:pt idx="179">
                  <c:v>7.6707959999999993E-4</c:v>
                </c:pt>
                <c:pt idx="180">
                  <c:v>8.1838529999999992E-4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StackedBar!$E$2:$E$28</c:f>
              <c:strCache>
                <c:ptCount val="27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StackedBar!$E$29:$E$209</c:f>
              <c:numCache>
                <c:formatCode>General</c:formatCode>
                <c:ptCount val="181"/>
                <c:pt idx="0">
                  <c:v>1.6327790000000002E-3</c:v>
                </c:pt>
                <c:pt idx="1">
                  <c:v>7.4678720000000002E-4</c:v>
                </c:pt>
                <c:pt idx="2">
                  <c:v>9.039699E-4</c:v>
                </c:pt>
                <c:pt idx="3">
                  <c:v>1.6917760000000001E-3</c:v>
                </c:pt>
                <c:pt idx="4">
                  <c:v>4.0388860000000002E-4</c:v>
                </c:pt>
                <c:pt idx="5">
                  <c:v>2.7941749999999997E-4</c:v>
                </c:pt>
                <c:pt idx="6">
                  <c:v>1.5477519999999999E-3</c:v>
                </c:pt>
                <c:pt idx="7">
                  <c:v>3.7619520000000008E-4</c:v>
                </c:pt>
                <c:pt idx="8">
                  <c:v>8.474394000000001E-4</c:v>
                </c:pt>
                <c:pt idx="9">
                  <c:v>6.274773999999999E-4</c:v>
                </c:pt>
                <c:pt idx="10">
                  <c:v>3.7879859999999995E-4</c:v>
                </c:pt>
                <c:pt idx="11">
                  <c:v>3.8679030000000002E-4</c:v>
                </c:pt>
                <c:pt idx="12">
                  <c:v>2.6052900000000001E-4</c:v>
                </c:pt>
                <c:pt idx="13">
                  <c:v>2.2851699999999999E-4</c:v>
                </c:pt>
                <c:pt idx="14">
                  <c:v>2.710519E-4</c:v>
                </c:pt>
                <c:pt idx="15">
                  <c:v>3.1621400000000005E-4</c:v>
                </c:pt>
                <c:pt idx="16">
                  <c:v>2.5243290000000001E-4</c:v>
                </c:pt>
                <c:pt idx="17">
                  <c:v>1.5106339999999998E-3</c:v>
                </c:pt>
                <c:pt idx="18">
                  <c:v>6.1169619999999997E-4</c:v>
                </c:pt>
                <c:pt idx="19">
                  <c:v>2.0529909999999997E-4</c:v>
                </c:pt>
                <c:pt idx="20" formatCode="0.00E+00">
                  <c:v>3.3269989999999992E-4</c:v>
                </c:pt>
                <c:pt idx="21">
                  <c:v>2.870158E-4</c:v>
                </c:pt>
                <c:pt idx="22">
                  <c:v>1.9928060000000002E-4</c:v>
                </c:pt>
                <c:pt idx="23">
                  <c:v>2.8562720000000006E-4</c:v>
                </c:pt>
                <c:pt idx="24">
                  <c:v>2.5642429999999994E-4</c:v>
                </c:pt>
                <c:pt idx="26">
                  <c:v>4.267232E-2</c:v>
                </c:pt>
                <c:pt idx="27">
                  <c:v>1.7688519999999999E-2</c:v>
                </c:pt>
                <c:pt idx="28">
                  <c:v>2.3032470000000003E-2</c:v>
                </c:pt>
                <c:pt idx="29">
                  <c:v>4.6038430000000005E-2</c:v>
                </c:pt>
                <c:pt idx="30">
                  <c:v>1.0328992E-2</c:v>
                </c:pt>
                <c:pt idx="31">
                  <c:v>4.9494659999999996E-3</c:v>
                </c:pt>
                <c:pt idx="32">
                  <c:v>4.1698450000000005E-2</c:v>
                </c:pt>
                <c:pt idx="33">
                  <c:v>8.4707689999999995E-3</c:v>
                </c:pt>
                <c:pt idx="34">
                  <c:v>2.2521830000000003E-2</c:v>
                </c:pt>
                <c:pt idx="35">
                  <c:v>1.5963080000000001E-2</c:v>
                </c:pt>
                <c:pt idx="36">
                  <c:v>9.1438660000000005E-3</c:v>
                </c:pt>
                <c:pt idx="37">
                  <c:v>9.7266259999999986E-3</c:v>
                </c:pt>
                <c:pt idx="38">
                  <c:v>2.844708E-3</c:v>
                </c:pt>
                <c:pt idx="39">
                  <c:v>2.485101E-3</c:v>
                </c:pt>
                <c:pt idx="40">
                  <c:v>2.8789889999999998E-3</c:v>
                </c:pt>
                <c:pt idx="41">
                  <c:v>6.405056000000001E-3</c:v>
                </c:pt>
                <c:pt idx="42">
                  <c:v>3.9134039999999997E-3</c:v>
                </c:pt>
                <c:pt idx="43">
                  <c:v>4.2657750000000001E-2</c:v>
                </c:pt>
                <c:pt idx="44">
                  <c:v>1.521292E-2</c:v>
                </c:pt>
                <c:pt idx="45">
                  <c:v>3.4817490000000001E-3</c:v>
                </c:pt>
                <c:pt idx="46">
                  <c:v>2.495869E-3</c:v>
                </c:pt>
                <c:pt idx="47">
                  <c:v>2.7257179999999994E-3</c:v>
                </c:pt>
                <c:pt idx="48">
                  <c:v>1.504254E-3</c:v>
                </c:pt>
                <c:pt idx="49">
                  <c:v>1.8143880000000001E-3</c:v>
                </c:pt>
                <c:pt idx="50">
                  <c:v>1.1698270000000002E-3</c:v>
                </c:pt>
                <c:pt idx="52">
                  <c:v>3.0732479999999996E-2</c:v>
                </c:pt>
                <c:pt idx="53">
                  <c:v>1.3732949999999999E-2</c:v>
                </c:pt>
                <c:pt idx="54">
                  <c:v>1.6061029999999997E-2</c:v>
                </c:pt>
                <c:pt idx="55">
                  <c:v>3.008106E-2</c:v>
                </c:pt>
                <c:pt idx="56">
                  <c:v>5.6834529999999998E-3</c:v>
                </c:pt>
                <c:pt idx="57">
                  <c:v>3.9308270000000005E-3</c:v>
                </c:pt>
                <c:pt idx="58">
                  <c:v>2.7254590000000002E-2</c:v>
                </c:pt>
                <c:pt idx="59">
                  <c:v>5.1236309999999992E-3</c:v>
                </c:pt>
                <c:pt idx="60">
                  <c:v>1.5912870000000003E-2</c:v>
                </c:pt>
                <c:pt idx="61">
                  <c:v>1.201052E-2</c:v>
                </c:pt>
                <c:pt idx="62">
                  <c:v>5.2980500000000003E-3</c:v>
                </c:pt>
                <c:pt idx="63">
                  <c:v>5.3929620000000003E-3</c:v>
                </c:pt>
                <c:pt idx="64">
                  <c:v>2.5602169999999996E-3</c:v>
                </c:pt>
                <c:pt idx="65">
                  <c:v>2.4148289999999998E-3</c:v>
                </c:pt>
                <c:pt idx="66">
                  <c:v>2.7049730000000003E-3</c:v>
                </c:pt>
                <c:pt idx="67">
                  <c:v>3.9198769999999996E-3</c:v>
                </c:pt>
                <c:pt idx="68">
                  <c:v>3.3949200000000001E-3</c:v>
                </c:pt>
                <c:pt idx="69">
                  <c:v>2.8024899999999998E-2</c:v>
                </c:pt>
                <c:pt idx="70">
                  <c:v>1.1029199999999999E-2</c:v>
                </c:pt>
                <c:pt idx="71">
                  <c:v>2.9397609999999999E-3</c:v>
                </c:pt>
                <c:pt idx="72">
                  <c:v>2.2104E-3</c:v>
                </c:pt>
                <c:pt idx="73">
                  <c:v>2.6147499999999999E-3</c:v>
                </c:pt>
                <c:pt idx="74">
                  <c:v>1.823973E-3</c:v>
                </c:pt>
                <c:pt idx="75">
                  <c:v>2.1221199999999999E-3</c:v>
                </c:pt>
                <c:pt idx="76">
                  <c:v>1.1397290999999999E-3</c:v>
                </c:pt>
                <c:pt idx="78">
                  <c:v>3.2311230000000003E-2</c:v>
                </c:pt>
                <c:pt idx="79">
                  <c:v>9.2494889999999996E-3</c:v>
                </c:pt>
                <c:pt idx="80">
                  <c:v>1.1043915E-2</c:v>
                </c:pt>
                <c:pt idx="81">
                  <c:v>2.8514680000000004E-2</c:v>
                </c:pt>
                <c:pt idx="82">
                  <c:v>5.592274999999999E-3</c:v>
                </c:pt>
                <c:pt idx="83">
                  <c:v>3.7032599999999999E-3</c:v>
                </c:pt>
                <c:pt idx="84">
                  <c:v>2.7804740000000001E-2</c:v>
                </c:pt>
                <c:pt idx="85">
                  <c:v>5.0821959999999998E-3</c:v>
                </c:pt>
                <c:pt idx="86">
                  <c:v>1.0648566000000002E-2</c:v>
                </c:pt>
                <c:pt idx="87">
                  <c:v>7.4720549999999983E-3</c:v>
                </c:pt>
                <c:pt idx="88">
                  <c:v>4.8314930000000001E-3</c:v>
                </c:pt>
                <c:pt idx="89">
                  <c:v>5.1478840000000001E-3</c:v>
                </c:pt>
                <c:pt idx="90">
                  <c:v>2.3267320000000002E-3</c:v>
                </c:pt>
                <c:pt idx="91">
                  <c:v>2.2281179999999999E-3</c:v>
                </c:pt>
                <c:pt idx="92">
                  <c:v>2.5500519999999997E-3</c:v>
                </c:pt>
                <c:pt idx="93">
                  <c:v>3.8759409999999999E-3</c:v>
                </c:pt>
                <c:pt idx="94">
                  <c:v>3.0433780000000002E-3</c:v>
                </c:pt>
                <c:pt idx="95">
                  <c:v>2.7760710000000004E-2</c:v>
                </c:pt>
                <c:pt idx="96">
                  <c:v>7.397812000000001E-3</c:v>
                </c:pt>
                <c:pt idx="97">
                  <c:v>2.6425639999999996E-3</c:v>
                </c:pt>
                <c:pt idx="98">
                  <c:v>2.1175930000000001E-3</c:v>
                </c:pt>
                <c:pt idx="99">
                  <c:v>2.2534910000000003E-3</c:v>
                </c:pt>
                <c:pt idx="100">
                  <c:v>2.02315E-3</c:v>
                </c:pt>
                <c:pt idx="101">
                  <c:v>2.2021459999999999E-3</c:v>
                </c:pt>
                <c:pt idx="102">
                  <c:v>1.565671E-3</c:v>
                </c:pt>
                <c:pt idx="104">
                  <c:v>2.6622030000000001E-2</c:v>
                </c:pt>
                <c:pt idx="105">
                  <c:v>7.743888E-3</c:v>
                </c:pt>
                <c:pt idx="106">
                  <c:v>8.7439300000000005E-3</c:v>
                </c:pt>
                <c:pt idx="107">
                  <c:v>2.4557959999999997E-2</c:v>
                </c:pt>
                <c:pt idx="108">
                  <c:v>4.6712969999999996E-3</c:v>
                </c:pt>
                <c:pt idx="109">
                  <c:v>3.2405200000000002E-3</c:v>
                </c:pt>
                <c:pt idx="110">
                  <c:v>2.2535819999999998E-2</c:v>
                </c:pt>
                <c:pt idx="111">
                  <c:v>4.3534589999999988E-3</c:v>
                </c:pt>
                <c:pt idx="112">
                  <c:v>8.6776700000000002E-3</c:v>
                </c:pt>
                <c:pt idx="113">
                  <c:v>6.2965339999999995E-3</c:v>
                </c:pt>
                <c:pt idx="114">
                  <c:v>4.0471109999999991E-3</c:v>
                </c:pt>
                <c:pt idx="115">
                  <c:v>4.4969320000000004E-3</c:v>
                </c:pt>
                <c:pt idx="116">
                  <c:v>3.1349720000000006E-3</c:v>
                </c:pt>
                <c:pt idx="117">
                  <c:v>2.8871130000000002E-3</c:v>
                </c:pt>
                <c:pt idx="118">
                  <c:v>3.1877979999999999E-3</c:v>
                </c:pt>
                <c:pt idx="119">
                  <c:v>3.5113129999999998E-3</c:v>
                </c:pt>
                <c:pt idx="120">
                  <c:v>2.8245569999999997E-3</c:v>
                </c:pt>
                <c:pt idx="121">
                  <c:v>2.2860729999999999E-2</c:v>
                </c:pt>
                <c:pt idx="122">
                  <c:v>6.2873419999999996E-3</c:v>
                </c:pt>
                <c:pt idx="123">
                  <c:v>2.5939470000000001E-3</c:v>
                </c:pt>
                <c:pt idx="124">
                  <c:v>2.6664320000000003E-3</c:v>
                </c:pt>
                <c:pt idx="125">
                  <c:v>2.7117449999999998E-3</c:v>
                </c:pt>
                <c:pt idx="126">
                  <c:v>1.7258989999999999E-3</c:v>
                </c:pt>
                <c:pt idx="127">
                  <c:v>1.9861179999999998E-3</c:v>
                </c:pt>
                <c:pt idx="128">
                  <c:v>1.3197669999999999E-3</c:v>
                </c:pt>
                <c:pt idx="130">
                  <c:v>1.6182120000000001E-2</c:v>
                </c:pt>
                <c:pt idx="131">
                  <c:v>7.7354339999999994E-3</c:v>
                </c:pt>
                <c:pt idx="132">
                  <c:v>9.1409759999999986E-3</c:v>
                </c:pt>
                <c:pt idx="133">
                  <c:v>1.50919E-2</c:v>
                </c:pt>
                <c:pt idx="134">
                  <c:v>4.7934740000000007E-3</c:v>
                </c:pt>
                <c:pt idx="135">
                  <c:v>3.5253800000000003E-3</c:v>
                </c:pt>
                <c:pt idx="136">
                  <c:v>1.2834480000000001E-2</c:v>
                </c:pt>
                <c:pt idx="137">
                  <c:v>4.2278390000000006E-3</c:v>
                </c:pt>
                <c:pt idx="138">
                  <c:v>8.3438020000000009E-3</c:v>
                </c:pt>
                <c:pt idx="139">
                  <c:v>6.7576369999999995E-3</c:v>
                </c:pt>
                <c:pt idx="140">
                  <c:v>4.5839929999999997E-3</c:v>
                </c:pt>
                <c:pt idx="141">
                  <c:v>4.7096289999999999E-3</c:v>
                </c:pt>
                <c:pt idx="142">
                  <c:v>4.208682E-3</c:v>
                </c:pt>
                <c:pt idx="143">
                  <c:v>3.8005879999999997E-3</c:v>
                </c:pt>
                <c:pt idx="144">
                  <c:v>4.258413E-3</c:v>
                </c:pt>
                <c:pt idx="145">
                  <c:v>3.8791540000000005E-3</c:v>
                </c:pt>
                <c:pt idx="146">
                  <c:v>5.5833919999999995E-3</c:v>
                </c:pt>
                <c:pt idx="147">
                  <c:v>1.4264169999999998E-2</c:v>
                </c:pt>
                <c:pt idx="148">
                  <c:v>6.1587719999999999E-3</c:v>
                </c:pt>
                <c:pt idx="149">
                  <c:v>4.8608560000000002E-3</c:v>
                </c:pt>
                <c:pt idx="150">
                  <c:v>3.6162930000000005E-3</c:v>
                </c:pt>
                <c:pt idx="151">
                  <c:v>3.8501179999999996E-3</c:v>
                </c:pt>
                <c:pt idx="152">
                  <c:v>2.5094100000000001E-3</c:v>
                </c:pt>
                <c:pt idx="153">
                  <c:v>2.7698769999999996E-3</c:v>
                </c:pt>
                <c:pt idx="154">
                  <c:v>1.8333019999999998E-3</c:v>
                </c:pt>
                <c:pt idx="156">
                  <c:v>1.4326709999999998E-2</c:v>
                </c:pt>
                <c:pt idx="157">
                  <c:v>8.1393160000000023E-3</c:v>
                </c:pt>
                <c:pt idx="158">
                  <c:v>8.7669310000000021E-3</c:v>
                </c:pt>
                <c:pt idx="159">
                  <c:v>1.359928E-2</c:v>
                </c:pt>
                <c:pt idx="160">
                  <c:v>5.6739209999999993E-3</c:v>
                </c:pt>
                <c:pt idx="161">
                  <c:v>5.0662309999999992E-3</c:v>
                </c:pt>
                <c:pt idx="162">
                  <c:v>1.2446690000000002E-2</c:v>
                </c:pt>
                <c:pt idx="163">
                  <c:v>5.4824730000000007E-3</c:v>
                </c:pt>
                <c:pt idx="164">
                  <c:v>8.9485369999999995E-3</c:v>
                </c:pt>
                <c:pt idx="165">
                  <c:v>7.3027209999999999E-3</c:v>
                </c:pt>
                <c:pt idx="166">
                  <c:v>5.543475E-3</c:v>
                </c:pt>
                <c:pt idx="167">
                  <c:v>5.7474600000000011E-3</c:v>
                </c:pt>
                <c:pt idx="168">
                  <c:v>3.2290829999999998E-3</c:v>
                </c:pt>
                <c:pt idx="169">
                  <c:v>2.982097E-3</c:v>
                </c:pt>
                <c:pt idx="170">
                  <c:v>3.2884049999999999E-3</c:v>
                </c:pt>
                <c:pt idx="171">
                  <c:v>5.281412000000001E-3</c:v>
                </c:pt>
                <c:pt idx="172">
                  <c:v>4.0940000000000004E-3</c:v>
                </c:pt>
                <c:pt idx="173">
                  <c:v>1.302323E-2</c:v>
                </c:pt>
                <c:pt idx="174">
                  <c:v>7.0340119999999992E-3</c:v>
                </c:pt>
                <c:pt idx="175">
                  <c:v>3.6993759999999999E-3</c:v>
                </c:pt>
                <c:pt idx="176">
                  <c:v>2.7021220000000004E-3</c:v>
                </c:pt>
                <c:pt idx="177">
                  <c:v>3.020647E-3</c:v>
                </c:pt>
                <c:pt idx="178">
                  <c:v>2.182542E-3</c:v>
                </c:pt>
                <c:pt idx="179">
                  <c:v>2.3252479999999998E-3</c:v>
                </c:pt>
                <c:pt idx="180">
                  <c:v>1.7946580000000004E-3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03"/>
              <c:y val="0.951225036547429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Naive Distribution Computation and Overhead</a:t>
            </a:r>
          </a:p>
        </c:rich>
      </c:tx>
      <c:layout>
        <c:manualLayout>
          <c:xMode val="edge"/>
          <c:yMode val="edge"/>
          <c:x val="0.31244474091092406"/>
          <c:y val="5.1599600606363491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2599208913665411E-2"/>
          <c:y val="9.1407056623677443E-2"/>
          <c:w val="0.92440840331154184"/>
          <c:h val="0.785147335547792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StackedBar!$I$2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StackedBar!$I$3:$I$209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2.273536E-3</c:v>
                </c:pt>
                <c:pt idx="27">
                  <c:v>7.4481950000000003E-4</c:v>
                </c:pt>
                <c:pt idx="28">
                  <c:v>2.3584129999999997E-3</c:v>
                </c:pt>
                <c:pt idx="29">
                  <c:v>3.0131090000000004E-3</c:v>
                </c:pt>
                <c:pt idx="30">
                  <c:v>1.7601732000000001E-3</c:v>
                </c:pt>
                <c:pt idx="31">
                  <c:v>8.2218640000000006E-4</c:v>
                </c:pt>
                <c:pt idx="32">
                  <c:v>4.6535480000000004E-3</c:v>
                </c:pt>
                <c:pt idx="33">
                  <c:v>2.02527E-3</c:v>
                </c:pt>
                <c:pt idx="34">
                  <c:v>4.8821230000000004E-3</c:v>
                </c:pt>
                <c:pt idx="35">
                  <c:v>5.2276140000000002E-3</c:v>
                </c:pt>
                <c:pt idx="36">
                  <c:v>3.1156300000000003E-3</c:v>
                </c:pt>
                <c:pt idx="37">
                  <c:v>3.217461E-3</c:v>
                </c:pt>
                <c:pt idx="38">
                  <c:v>9.8783930000000001E-4</c:v>
                </c:pt>
                <c:pt idx="39">
                  <c:v>7.4403290000000003E-4</c:v>
                </c:pt>
                <c:pt idx="40">
                  <c:v>1.170468E-3</c:v>
                </c:pt>
                <c:pt idx="41">
                  <c:v>2.0504960000000002E-3</c:v>
                </c:pt>
                <c:pt idx="42">
                  <c:v>2.1785259999999996E-3</c:v>
                </c:pt>
                <c:pt idx="43">
                  <c:v>6.3782940000000014E-3</c:v>
                </c:pt>
                <c:pt idx="44">
                  <c:v>5.3600539999999995E-3</c:v>
                </c:pt>
                <c:pt idx="45">
                  <c:v>1.9614710000000002E-3</c:v>
                </c:pt>
                <c:pt idx="46">
                  <c:v>2.3141609999999999E-3</c:v>
                </c:pt>
                <c:pt idx="47">
                  <c:v>4.2564859999999994E-3</c:v>
                </c:pt>
                <c:pt idx="48">
                  <c:v>4.2223929999999996E-3</c:v>
                </c:pt>
                <c:pt idx="49">
                  <c:v>4.8147679999999997E-3</c:v>
                </c:pt>
                <c:pt idx="50">
                  <c:v>3.293682E-3</c:v>
                </c:pt>
                <c:pt idx="52">
                  <c:v>1.6829250000000005E-3</c:v>
                </c:pt>
                <c:pt idx="53">
                  <c:v>5.1054949999999985E-4</c:v>
                </c:pt>
                <c:pt idx="54">
                  <c:v>1.6197429999999999E-3</c:v>
                </c:pt>
                <c:pt idx="55">
                  <c:v>2.5293350000000006E-3</c:v>
                </c:pt>
                <c:pt idx="56">
                  <c:v>6.5095419999999999E-4</c:v>
                </c:pt>
                <c:pt idx="57">
                  <c:v>5.6614869999999996E-4</c:v>
                </c:pt>
                <c:pt idx="58">
                  <c:v>2.4085280000000001E-3</c:v>
                </c:pt>
                <c:pt idx="59">
                  <c:v>1.2348900000000002E-3</c:v>
                </c:pt>
                <c:pt idx="60">
                  <c:v>3.2712459999999998E-3</c:v>
                </c:pt>
                <c:pt idx="61">
                  <c:v>2.4791710000000001E-3</c:v>
                </c:pt>
                <c:pt idx="62">
                  <c:v>1.6990660000000002E-3</c:v>
                </c:pt>
                <c:pt idx="63">
                  <c:v>2.2555609999999997E-3</c:v>
                </c:pt>
                <c:pt idx="64">
                  <c:v>5.5282120000000007E-4</c:v>
                </c:pt>
                <c:pt idx="65">
                  <c:v>5.6624419999999989E-4</c:v>
                </c:pt>
                <c:pt idx="66">
                  <c:v>7.8749660000000004E-4</c:v>
                </c:pt>
                <c:pt idx="67">
                  <c:v>2.5419470000000001E-3</c:v>
                </c:pt>
                <c:pt idx="68">
                  <c:v>1.8267629999999999E-3</c:v>
                </c:pt>
                <c:pt idx="69">
                  <c:v>4.1128390000000001E-3</c:v>
                </c:pt>
                <c:pt idx="70">
                  <c:v>5.670263E-3</c:v>
                </c:pt>
                <c:pt idx="71">
                  <c:v>1.685811E-3</c:v>
                </c:pt>
                <c:pt idx="72">
                  <c:v>1.7127739999999998E-3</c:v>
                </c:pt>
                <c:pt idx="73">
                  <c:v>3.2403229999999998E-3</c:v>
                </c:pt>
                <c:pt idx="74">
                  <c:v>2.8924710000000002E-3</c:v>
                </c:pt>
                <c:pt idx="75">
                  <c:v>3.0634640000000001E-3</c:v>
                </c:pt>
                <c:pt idx="76">
                  <c:v>2.3136620000000002E-3</c:v>
                </c:pt>
                <c:pt idx="78">
                  <c:v>1.1826529999999999E-3</c:v>
                </c:pt>
                <c:pt idx="79">
                  <c:v>6.6545029999999993E-4</c:v>
                </c:pt>
                <c:pt idx="80">
                  <c:v>1.1864430000000001E-3</c:v>
                </c:pt>
                <c:pt idx="81">
                  <c:v>1.7000670000000002E-3</c:v>
                </c:pt>
                <c:pt idx="82">
                  <c:v>5.6538569999999998E-4</c:v>
                </c:pt>
                <c:pt idx="83">
                  <c:v>5.1674849999999999E-4</c:v>
                </c:pt>
                <c:pt idx="84">
                  <c:v>3.4361820000000003E-3</c:v>
                </c:pt>
                <c:pt idx="85">
                  <c:v>9.0663440000000005E-4</c:v>
                </c:pt>
                <c:pt idx="86">
                  <c:v>2.2264960000000006E-3</c:v>
                </c:pt>
                <c:pt idx="87">
                  <c:v>2.5647170000000002E-3</c:v>
                </c:pt>
                <c:pt idx="88">
                  <c:v>1.5304090000000002E-3</c:v>
                </c:pt>
                <c:pt idx="89">
                  <c:v>1.4888029999999999E-3</c:v>
                </c:pt>
                <c:pt idx="90">
                  <c:v>7.1718699999999999E-4</c:v>
                </c:pt>
                <c:pt idx="91">
                  <c:v>3.8714399999999996E-4</c:v>
                </c:pt>
                <c:pt idx="92">
                  <c:v>6.2515729999999988E-4</c:v>
                </c:pt>
                <c:pt idx="93">
                  <c:v>1.2274269999999999E-3</c:v>
                </c:pt>
                <c:pt idx="94">
                  <c:v>8.6305150000000005E-4</c:v>
                </c:pt>
                <c:pt idx="95">
                  <c:v>2.8067110000000004E-3</c:v>
                </c:pt>
                <c:pt idx="96">
                  <c:v>3.0504950000000003E-3</c:v>
                </c:pt>
                <c:pt idx="97">
                  <c:v>9.1001989999999996E-4</c:v>
                </c:pt>
                <c:pt idx="98">
                  <c:v>1.2330055000000001E-3</c:v>
                </c:pt>
                <c:pt idx="99">
                  <c:v>2.3861410000000005E-3</c:v>
                </c:pt>
                <c:pt idx="100">
                  <c:v>2.1990299999999998E-3</c:v>
                </c:pt>
                <c:pt idx="101">
                  <c:v>1.990365E-3</c:v>
                </c:pt>
                <c:pt idx="102">
                  <c:v>9.7153140000000012E-4</c:v>
                </c:pt>
                <c:pt idx="104">
                  <c:v>1.0745765999999998E-3</c:v>
                </c:pt>
                <c:pt idx="105">
                  <c:v>4.1635050000000007E-4</c:v>
                </c:pt>
                <c:pt idx="106">
                  <c:v>9.5682139999999987E-4</c:v>
                </c:pt>
                <c:pt idx="107">
                  <c:v>1.3434410000000001E-3</c:v>
                </c:pt>
                <c:pt idx="108">
                  <c:v>5.49984E-4</c:v>
                </c:pt>
                <c:pt idx="109">
                  <c:v>4.5235160000000002E-4</c:v>
                </c:pt>
                <c:pt idx="110">
                  <c:v>1.5013229999999999E-3</c:v>
                </c:pt>
                <c:pt idx="111">
                  <c:v>8.0654609999999992E-4</c:v>
                </c:pt>
                <c:pt idx="112">
                  <c:v>1.2488130000000001E-3</c:v>
                </c:pt>
                <c:pt idx="113">
                  <c:v>2.0278700000000002E-3</c:v>
                </c:pt>
                <c:pt idx="114">
                  <c:v>1.356674E-3</c:v>
                </c:pt>
                <c:pt idx="115">
                  <c:v>1.221895E-3</c:v>
                </c:pt>
                <c:pt idx="116">
                  <c:v>6.1984080000000003E-4</c:v>
                </c:pt>
                <c:pt idx="117">
                  <c:v>4.7621739999999994E-4</c:v>
                </c:pt>
                <c:pt idx="118">
                  <c:v>5.6488519999999996E-4</c:v>
                </c:pt>
                <c:pt idx="119">
                  <c:v>1.5585430000000001E-3</c:v>
                </c:pt>
                <c:pt idx="120">
                  <c:v>6.6184999999999996E-4</c:v>
                </c:pt>
                <c:pt idx="121">
                  <c:v>2.3544539999999997E-3</c:v>
                </c:pt>
                <c:pt idx="122">
                  <c:v>2.3878579999999996E-3</c:v>
                </c:pt>
                <c:pt idx="123">
                  <c:v>8.931636999999999E-4</c:v>
                </c:pt>
                <c:pt idx="124">
                  <c:v>7.7550410000000003E-4</c:v>
                </c:pt>
                <c:pt idx="125">
                  <c:v>2.2447830000000002E-3</c:v>
                </c:pt>
                <c:pt idx="126">
                  <c:v>1.7308710000000001E-3</c:v>
                </c:pt>
                <c:pt idx="127">
                  <c:v>1.5120739999999998E-3</c:v>
                </c:pt>
                <c:pt idx="128">
                  <c:v>9.0422590000000002E-4</c:v>
                </c:pt>
                <c:pt idx="130">
                  <c:v>7.7438339999999994E-4</c:v>
                </c:pt>
                <c:pt idx="131">
                  <c:v>6.1526289999999997E-4</c:v>
                </c:pt>
                <c:pt idx="132">
                  <c:v>8.4898480000000017E-4</c:v>
                </c:pt>
                <c:pt idx="133">
                  <c:v>1.0881430000000002E-3</c:v>
                </c:pt>
                <c:pt idx="134">
                  <c:v>5.5537220000000001E-4</c:v>
                </c:pt>
                <c:pt idx="135">
                  <c:v>4.5588019999999999E-4</c:v>
                </c:pt>
                <c:pt idx="136">
                  <c:v>1.9578949999999999E-3</c:v>
                </c:pt>
                <c:pt idx="137">
                  <c:v>6.5646159999999999E-4</c:v>
                </c:pt>
                <c:pt idx="138">
                  <c:v>8.9879039999999993E-4</c:v>
                </c:pt>
                <c:pt idx="139">
                  <c:v>1.5617610000000001E-3</c:v>
                </c:pt>
                <c:pt idx="140">
                  <c:v>8.8429460000000008E-4</c:v>
                </c:pt>
                <c:pt idx="141">
                  <c:v>9.2847329999999997E-4</c:v>
                </c:pt>
                <c:pt idx="142">
                  <c:v>4.3659200000000008E-4</c:v>
                </c:pt>
                <c:pt idx="143">
                  <c:v>4.7626500000000002E-4</c:v>
                </c:pt>
                <c:pt idx="144">
                  <c:v>5.5398939999999999E-4</c:v>
                </c:pt>
                <c:pt idx="145">
                  <c:v>8.9886179999999988E-4</c:v>
                </c:pt>
                <c:pt idx="146">
                  <c:v>6.3397880000000005E-4</c:v>
                </c:pt>
                <c:pt idx="147">
                  <c:v>2.9483509999999997E-3</c:v>
                </c:pt>
                <c:pt idx="148">
                  <c:v>2.3963929999999997E-3</c:v>
                </c:pt>
                <c:pt idx="149">
                  <c:v>5.8991909999999998E-4</c:v>
                </c:pt>
                <c:pt idx="150">
                  <c:v>9.5744100000000006E-4</c:v>
                </c:pt>
                <c:pt idx="151">
                  <c:v>2.0814179999999998E-3</c:v>
                </c:pt>
                <c:pt idx="152">
                  <c:v>1.0604149999999999E-3</c:v>
                </c:pt>
                <c:pt idx="153">
                  <c:v>9.4766609999999993E-4</c:v>
                </c:pt>
                <c:pt idx="154">
                  <c:v>6.5083449999999994E-4</c:v>
                </c:pt>
                <c:pt idx="156">
                  <c:v>1.5624521999999998E-3</c:v>
                </c:pt>
                <c:pt idx="157">
                  <c:v>5.5062730000000003E-4</c:v>
                </c:pt>
                <c:pt idx="158">
                  <c:v>7.5585839999999991E-4</c:v>
                </c:pt>
                <c:pt idx="159">
                  <c:v>9.0315350000000003E-4</c:v>
                </c:pt>
                <c:pt idx="160">
                  <c:v>8.0325610000000006E-4</c:v>
                </c:pt>
                <c:pt idx="161">
                  <c:v>4.0857790000000012E-4</c:v>
                </c:pt>
                <c:pt idx="162">
                  <c:v>1.20275E-3</c:v>
                </c:pt>
                <c:pt idx="163">
                  <c:v>5.4948319999999998E-4</c:v>
                </c:pt>
                <c:pt idx="164">
                  <c:v>9.9298970000000013E-4</c:v>
                </c:pt>
                <c:pt idx="165">
                  <c:v>1.1530859999999998E-3</c:v>
                </c:pt>
                <c:pt idx="166">
                  <c:v>1.0288953E-3</c:v>
                </c:pt>
                <c:pt idx="167">
                  <c:v>9.2709069999999979E-4</c:v>
                </c:pt>
                <c:pt idx="168">
                  <c:v>4.3189530000000006E-4</c:v>
                </c:pt>
                <c:pt idx="169">
                  <c:v>4.0810120000000003E-4</c:v>
                </c:pt>
                <c:pt idx="170">
                  <c:v>5.4101949999999996E-4</c:v>
                </c:pt>
                <c:pt idx="171">
                  <c:v>1.036955E-3</c:v>
                </c:pt>
                <c:pt idx="172">
                  <c:v>5.9461599999999996E-4</c:v>
                </c:pt>
                <c:pt idx="173">
                  <c:v>1.6830209999999998E-3</c:v>
                </c:pt>
                <c:pt idx="174">
                  <c:v>1.9051070000000001E-3</c:v>
                </c:pt>
                <c:pt idx="175">
                  <c:v>6.2346440000000014E-4</c:v>
                </c:pt>
                <c:pt idx="176">
                  <c:v>8.275270000000001E-4</c:v>
                </c:pt>
                <c:pt idx="177">
                  <c:v>1.4352090000000002E-3</c:v>
                </c:pt>
                <c:pt idx="178">
                  <c:v>1.606513E-3</c:v>
                </c:pt>
                <c:pt idx="179">
                  <c:v>7.8377740000000007E-4</c:v>
                </c:pt>
                <c:pt idx="180">
                  <c:v>6.6406719999999992E-4</c:v>
                </c:pt>
                <c:pt idx="182">
                  <c:v>6.4299110000000002E-4</c:v>
                </c:pt>
                <c:pt idx="183">
                  <c:v>4.5495019999999993E-4</c:v>
                </c:pt>
                <c:pt idx="184">
                  <c:v>9.6509480000000016E-4</c:v>
                </c:pt>
                <c:pt idx="185">
                  <c:v>7.5190070000000003E-4</c:v>
                </c:pt>
                <c:pt idx="186">
                  <c:v>6.836171E-4</c:v>
                </c:pt>
                <c:pt idx="187">
                  <c:v>4.5669090000000003E-4</c:v>
                </c:pt>
                <c:pt idx="188">
                  <c:v>1.5676969999999998E-3</c:v>
                </c:pt>
                <c:pt idx="189">
                  <c:v>4.7514430000000004E-4</c:v>
                </c:pt>
                <c:pt idx="190">
                  <c:v>7.0538520000000006E-4</c:v>
                </c:pt>
                <c:pt idx="191">
                  <c:v>1.2918230000000003E-3</c:v>
                </c:pt>
                <c:pt idx="192">
                  <c:v>6.767749999999999E-4</c:v>
                </c:pt>
                <c:pt idx="193">
                  <c:v>6.8116189999999999E-4</c:v>
                </c:pt>
                <c:pt idx="194">
                  <c:v>3.745555E-4</c:v>
                </c:pt>
                <c:pt idx="195">
                  <c:v>4.9324049999999989E-4</c:v>
                </c:pt>
                <c:pt idx="196">
                  <c:v>6.6509220000000001E-4</c:v>
                </c:pt>
                <c:pt idx="197">
                  <c:v>6.4532760000000011E-4</c:v>
                </c:pt>
                <c:pt idx="198">
                  <c:v>6.6764350000000005E-4</c:v>
                </c:pt>
                <c:pt idx="199">
                  <c:v>1.6872880000000003E-3</c:v>
                </c:pt>
                <c:pt idx="200">
                  <c:v>1.7989389999999998E-3</c:v>
                </c:pt>
                <c:pt idx="201">
                  <c:v>5.7353989999999995E-4</c:v>
                </c:pt>
                <c:pt idx="202">
                  <c:v>6.0935030000000003E-4</c:v>
                </c:pt>
                <c:pt idx="203">
                  <c:v>1.537657E-3</c:v>
                </c:pt>
                <c:pt idx="204">
                  <c:v>1.2236830000000001E-3</c:v>
                </c:pt>
                <c:pt idx="205">
                  <c:v>6.5448290000000005E-4</c:v>
                </c:pt>
                <c:pt idx="206">
                  <c:v>5.6962949999999994E-4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StackedBar!$J$2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StackedBar!$J$3:$J$209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2.2167689999999995E-3</c:v>
                </c:pt>
                <c:pt idx="27">
                  <c:v>2.6360990000000003E-3</c:v>
                </c:pt>
                <c:pt idx="28">
                  <c:v>1.5000809999999999E-3</c:v>
                </c:pt>
                <c:pt idx="29">
                  <c:v>2.3875699999999999E-3</c:v>
                </c:pt>
                <c:pt idx="30">
                  <c:v>1.6234399999999999E-3</c:v>
                </c:pt>
                <c:pt idx="31">
                  <c:v>1.2486210000000001E-3</c:v>
                </c:pt>
                <c:pt idx="32">
                  <c:v>1.307725E-3</c:v>
                </c:pt>
                <c:pt idx="33">
                  <c:v>1.4454600000000002E-3</c:v>
                </c:pt>
                <c:pt idx="34">
                  <c:v>1.0076522E-3</c:v>
                </c:pt>
                <c:pt idx="35">
                  <c:v>7.1668630000000001E-4</c:v>
                </c:pt>
                <c:pt idx="36">
                  <c:v>1.2397039999999999E-3</c:v>
                </c:pt>
                <c:pt idx="37">
                  <c:v>1.530027E-3</c:v>
                </c:pt>
                <c:pt idx="38">
                  <c:v>1.0464909999999999E-3</c:v>
                </c:pt>
                <c:pt idx="39">
                  <c:v>1.070381E-3</c:v>
                </c:pt>
                <c:pt idx="40">
                  <c:v>1.0964379999999999E-3</c:v>
                </c:pt>
                <c:pt idx="41">
                  <c:v>1.3479709999999999E-3</c:v>
                </c:pt>
                <c:pt idx="42">
                  <c:v>1.3154030000000001E-3</c:v>
                </c:pt>
                <c:pt idx="43">
                  <c:v>2.131534E-3</c:v>
                </c:pt>
                <c:pt idx="44">
                  <c:v>1.3290400000000001E-3</c:v>
                </c:pt>
                <c:pt idx="45">
                  <c:v>1.078893E-3</c:v>
                </c:pt>
                <c:pt idx="46">
                  <c:v>1.087331E-3</c:v>
                </c:pt>
                <c:pt idx="47">
                  <c:v>1.086282E-3</c:v>
                </c:pt>
                <c:pt idx="48">
                  <c:v>9.7098340000000005E-4</c:v>
                </c:pt>
                <c:pt idx="49">
                  <c:v>9.9778280000000007E-4</c:v>
                </c:pt>
                <c:pt idx="50">
                  <c:v>1.0131599999999999E-3</c:v>
                </c:pt>
                <c:pt idx="52">
                  <c:v>2.7031890000000004E-3</c:v>
                </c:pt>
                <c:pt idx="53">
                  <c:v>1.7184279999999999E-3</c:v>
                </c:pt>
                <c:pt idx="54">
                  <c:v>2.6726720000000001E-3</c:v>
                </c:pt>
                <c:pt idx="55">
                  <c:v>2.472592E-3</c:v>
                </c:pt>
                <c:pt idx="56">
                  <c:v>1.6971109999999998E-3</c:v>
                </c:pt>
                <c:pt idx="57">
                  <c:v>1.2635229999999999E-3</c:v>
                </c:pt>
                <c:pt idx="58">
                  <c:v>3.0084840000000005E-3</c:v>
                </c:pt>
                <c:pt idx="59">
                  <c:v>1.4367569999999999E-3</c:v>
                </c:pt>
                <c:pt idx="60">
                  <c:v>2.7247200000000008E-3</c:v>
                </c:pt>
                <c:pt idx="61">
                  <c:v>9.5167109999999989E-4</c:v>
                </c:pt>
                <c:pt idx="62">
                  <c:v>1.4758340000000001E-3</c:v>
                </c:pt>
                <c:pt idx="63">
                  <c:v>1.4230500000000001E-3</c:v>
                </c:pt>
                <c:pt idx="64">
                  <c:v>1.0558130000000001E-3</c:v>
                </c:pt>
                <c:pt idx="65">
                  <c:v>1.1212119999999999E-3</c:v>
                </c:pt>
                <c:pt idx="66">
                  <c:v>1.0540979999999998E-3</c:v>
                </c:pt>
                <c:pt idx="67">
                  <c:v>1.6656170000000001E-3</c:v>
                </c:pt>
                <c:pt idx="68">
                  <c:v>1.3900759999999999E-3</c:v>
                </c:pt>
                <c:pt idx="69">
                  <c:v>2.5288120000000005E-3</c:v>
                </c:pt>
                <c:pt idx="70">
                  <c:v>2.0026449999999999E-3</c:v>
                </c:pt>
                <c:pt idx="71">
                  <c:v>1.1005150000000003E-3</c:v>
                </c:pt>
                <c:pt idx="72">
                  <c:v>1.2017480000000001E-3</c:v>
                </c:pt>
                <c:pt idx="73">
                  <c:v>1.0667570000000002E-3</c:v>
                </c:pt>
                <c:pt idx="74">
                  <c:v>1.240161E-3</c:v>
                </c:pt>
                <c:pt idx="75">
                  <c:v>1.0946980000000003E-3</c:v>
                </c:pt>
                <c:pt idx="76">
                  <c:v>5.1965720000000004E-4</c:v>
                </c:pt>
                <c:pt idx="78">
                  <c:v>2.2686489999999998E-3</c:v>
                </c:pt>
                <c:pt idx="79">
                  <c:v>2.2949450000000001E-3</c:v>
                </c:pt>
                <c:pt idx="80">
                  <c:v>2.6605370000000001E-3</c:v>
                </c:pt>
                <c:pt idx="81">
                  <c:v>2.0898100000000001E-3</c:v>
                </c:pt>
                <c:pt idx="82">
                  <c:v>1.5083309999999999E-3</c:v>
                </c:pt>
                <c:pt idx="83">
                  <c:v>1.2392519999999999E-3</c:v>
                </c:pt>
                <c:pt idx="84">
                  <c:v>1.576996E-3</c:v>
                </c:pt>
                <c:pt idx="85">
                  <c:v>1.3951060000000001E-3</c:v>
                </c:pt>
                <c:pt idx="86">
                  <c:v>9.2518380000000005E-4</c:v>
                </c:pt>
                <c:pt idx="87">
                  <c:v>1.6521919999999998E-3</c:v>
                </c:pt>
                <c:pt idx="88">
                  <c:v>1.4387610000000002E-3</c:v>
                </c:pt>
                <c:pt idx="89">
                  <c:v>1.503587E-3</c:v>
                </c:pt>
                <c:pt idx="90">
                  <c:v>1.127505E-3</c:v>
                </c:pt>
                <c:pt idx="91">
                  <c:v>1.1301530000000003E-3</c:v>
                </c:pt>
                <c:pt idx="92">
                  <c:v>1.1409750000000002E-3</c:v>
                </c:pt>
                <c:pt idx="93">
                  <c:v>1.3297319999999999E-3</c:v>
                </c:pt>
                <c:pt idx="94">
                  <c:v>1.289152E-3</c:v>
                </c:pt>
                <c:pt idx="95">
                  <c:v>2.2689820000000001E-3</c:v>
                </c:pt>
                <c:pt idx="96">
                  <c:v>2.2158630000000002E-3</c:v>
                </c:pt>
                <c:pt idx="97">
                  <c:v>1.1970989999999999E-3</c:v>
                </c:pt>
                <c:pt idx="98">
                  <c:v>1.110506E-3</c:v>
                </c:pt>
                <c:pt idx="99">
                  <c:v>1.1614070000000002E-3</c:v>
                </c:pt>
                <c:pt idx="100">
                  <c:v>1.1736379999999999E-3</c:v>
                </c:pt>
                <c:pt idx="101">
                  <c:v>1.146483E-3</c:v>
                </c:pt>
                <c:pt idx="102">
                  <c:v>2.3984900000000004E-4</c:v>
                </c:pt>
                <c:pt idx="104">
                  <c:v>2.0627739999999999E-3</c:v>
                </c:pt>
                <c:pt idx="105">
                  <c:v>2.1601179999999999E-3</c:v>
                </c:pt>
                <c:pt idx="106">
                  <c:v>2.3725979999999996E-3</c:v>
                </c:pt>
                <c:pt idx="107">
                  <c:v>2.5210379999999998E-3</c:v>
                </c:pt>
                <c:pt idx="108">
                  <c:v>1.6834490000000001E-3</c:v>
                </c:pt>
                <c:pt idx="109">
                  <c:v>1.4488469999999999E-3</c:v>
                </c:pt>
                <c:pt idx="110">
                  <c:v>2.5084980000000001E-3</c:v>
                </c:pt>
                <c:pt idx="111">
                  <c:v>1.6265140000000001E-3</c:v>
                </c:pt>
                <c:pt idx="112">
                  <c:v>2.1201849999999997E-3</c:v>
                </c:pt>
                <c:pt idx="113">
                  <c:v>1.777434E-3</c:v>
                </c:pt>
                <c:pt idx="114">
                  <c:v>1.6119239999999996E-3</c:v>
                </c:pt>
                <c:pt idx="115">
                  <c:v>1.7437439999999998E-3</c:v>
                </c:pt>
                <c:pt idx="116">
                  <c:v>1.3853320000000002E-3</c:v>
                </c:pt>
                <c:pt idx="117">
                  <c:v>1.3821130000000004E-3</c:v>
                </c:pt>
                <c:pt idx="118">
                  <c:v>1.4254809999999997E-3</c:v>
                </c:pt>
                <c:pt idx="119">
                  <c:v>1.6283740000000001E-3</c:v>
                </c:pt>
                <c:pt idx="120">
                  <c:v>1.491666E-3</c:v>
                </c:pt>
                <c:pt idx="121">
                  <c:v>3.0519010000000001E-3</c:v>
                </c:pt>
                <c:pt idx="122">
                  <c:v>2.2758969999999998E-3</c:v>
                </c:pt>
                <c:pt idx="123">
                  <c:v>1.4653680000000001E-3</c:v>
                </c:pt>
                <c:pt idx="124">
                  <c:v>1.4245759999999999E-3</c:v>
                </c:pt>
                <c:pt idx="125">
                  <c:v>1.4152769999999999E-3</c:v>
                </c:pt>
                <c:pt idx="126">
                  <c:v>7.2004790000000001E-4</c:v>
                </c:pt>
                <c:pt idx="127">
                  <c:v>1.4057170000000001E-3</c:v>
                </c:pt>
                <c:pt idx="128">
                  <c:v>6.4420690000000001E-4</c:v>
                </c:pt>
                <c:pt idx="130">
                  <c:v>3.0303959999999999E-3</c:v>
                </c:pt>
                <c:pt idx="131">
                  <c:v>1.7545230000000002E-3</c:v>
                </c:pt>
                <c:pt idx="132">
                  <c:v>2.089811E-3</c:v>
                </c:pt>
                <c:pt idx="133">
                  <c:v>3.1558990000000002E-3</c:v>
                </c:pt>
                <c:pt idx="134">
                  <c:v>1.3879770000000001E-3</c:v>
                </c:pt>
                <c:pt idx="135">
                  <c:v>1.2776600000000001E-3</c:v>
                </c:pt>
                <c:pt idx="136">
                  <c:v>3.822804E-3</c:v>
                </c:pt>
                <c:pt idx="137">
                  <c:v>1.4720200000000001E-3</c:v>
                </c:pt>
                <c:pt idx="138">
                  <c:v>3.0730239999999997E-3</c:v>
                </c:pt>
                <c:pt idx="139">
                  <c:v>1.7099630000000001E-3</c:v>
                </c:pt>
                <c:pt idx="140">
                  <c:v>1.385807E-3</c:v>
                </c:pt>
                <c:pt idx="141">
                  <c:v>1.5169850000000002E-3</c:v>
                </c:pt>
                <c:pt idx="142">
                  <c:v>1.1984819999999998E-3</c:v>
                </c:pt>
                <c:pt idx="143">
                  <c:v>1.078964E-3</c:v>
                </c:pt>
                <c:pt idx="144">
                  <c:v>1.2529360000000001E-3</c:v>
                </c:pt>
                <c:pt idx="145">
                  <c:v>1.3492580000000001E-3</c:v>
                </c:pt>
                <c:pt idx="146">
                  <c:v>1.214503E-3</c:v>
                </c:pt>
                <c:pt idx="147">
                  <c:v>2.5176999999999995E-3</c:v>
                </c:pt>
                <c:pt idx="148">
                  <c:v>1.7373579999999996E-3</c:v>
                </c:pt>
                <c:pt idx="149">
                  <c:v>1.2426849999999999E-3</c:v>
                </c:pt>
                <c:pt idx="150">
                  <c:v>1.14956E-3</c:v>
                </c:pt>
                <c:pt idx="151">
                  <c:v>1.3017670000000001E-3</c:v>
                </c:pt>
                <c:pt idx="152">
                  <c:v>3.1681069999999997E-4</c:v>
                </c:pt>
                <c:pt idx="153">
                  <c:v>2.9220590000000001E-4</c:v>
                </c:pt>
                <c:pt idx="154">
                  <c:v>2.3913380000000002E-4</c:v>
                </c:pt>
                <c:pt idx="156">
                  <c:v>2.400564E-3</c:v>
                </c:pt>
                <c:pt idx="157">
                  <c:v>1.577855E-3</c:v>
                </c:pt>
                <c:pt idx="158">
                  <c:v>1.7848010000000001E-3</c:v>
                </c:pt>
                <c:pt idx="159">
                  <c:v>1.3550050000000001E-3</c:v>
                </c:pt>
                <c:pt idx="160">
                  <c:v>1.2920870000000001E-3</c:v>
                </c:pt>
                <c:pt idx="161">
                  <c:v>1.132465E-3</c:v>
                </c:pt>
                <c:pt idx="162">
                  <c:v>1.0780589999999999E-3</c:v>
                </c:pt>
                <c:pt idx="163">
                  <c:v>1.2893909999999998E-3</c:v>
                </c:pt>
                <c:pt idx="164">
                  <c:v>1.7046920000000001E-3</c:v>
                </c:pt>
                <c:pt idx="165">
                  <c:v>1.432443E-3</c:v>
                </c:pt>
                <c:pt idx="166">
                  <c:v>1.3437989999999999E-3</c:v>
                </c:pt>
                <c:pt idx="167">
                  <c:v>1.3300409999999999E-3</c:v>
                </c:pt>
                <c:pt idx="168">
                  <c:v>1.0707620000000001E-3</c:v>
                </c:pt>
                <c:pt idx="169">
                  <c:v>1.084923E-3</c:v>
                </c:pt>
                <c:pt idx="170">
                  <c:v>1.1282689999999999E-3</c:v>
                </c:pt>
                <c:pt idx="171">
                  <c:v>1.2061120000000001E-3</c:v>
                </c:pt>
                <c:pt idx="172">
                  <c:v>1.200748E-3</c:v>
                </c:pt>
                <c:pt idx="173">
                  <c:v>2.3104889999999998E-3</c:v>
                </c:pt>
                <c:pt idx="174">
                  <c:v>1.552796E-3</c:v>
                </c:pt>
                <c:pt idx="175">
                  <c:v>1.1532550000000002E-3</c:v>
                </c:pt>
                <c:pt idx="176">
                  <c:v>1.1512759999999999E-3</c:v>
                </c:pt>
                <c:pt idx="177">
                  <c:v>1.1620059999999999E-3</c:v>
                </c:pt>
                <c:pt idx="178">
                  <c:v>3.3009059999999999E-4</c:v>
                </c:pt>
                <c:pt idx="179">
                  <c:v>3.1390200000000002E-4</c:v>
                </c:pt>
                <c:pt idx="180">
                  <c:v>2.8839109999999996E-4</c:v>
                </c:pt>
                <c:pt idx="182">
                  <c:v>2.2763749999999998E-3</c:v>
                </c:pt>
                <c:pt idx="183">
                  <c:v>1.5624750000000002E-3</c:v>
                </c:pt>
                <c:pt idx="184">
                  <c:v>1.7163979999999998E-3</c:v>
                </c:pt>
                <c:pt idx="185">
                  <c:v>2.1455290000000002E-3</c:v>
                </c:pt>
                <c:pt idx="186">
                  <c:v>1.284695E-3</c:v>
                </c:pt>
                <c:pt idx="187">
                  <c:v>1.1329880000000001E-3</c:v>
                </c:pt>
                <c:pt idx="188">
                  <c:v>1.4516610000000001E-3</c:v>
                </c:pt>
                <c:pt idx="189">
                  <c:v>1.1871329999999999E-3</c:v>
                </c:pt>
                <c:pt idx="190">
                  <c:v>1.652408E-3</c:v>
                </c:pt>
                <c:pt idx="191">
                  <c:v>1.3048876E-3</c:v>
                </c:pt>
                <c:pt idx="192">
                  <c:v>1.3566019999999999E-3</c:v>
                </c:pt>
                <c:pt idx="193">
                  <c:v>1.2274969999999999E-3</c:v>
                </c:pt>
                <c:pt idx="194">
                  <c:v>1.1026859999999999E-3</c:v>
                </c:pt>
                <c:pt idx="195">
                  <c:v>1.121496E-3</c:v>
                </c:pt>
                <c:pt idx="196">
                  <c:v>1.1081209999999999E-3</c:v>
                </c:pt>
                <c:pt idx="197">
                  <c:v>1.185988E-3</c:v>
                </c:pt>
                <c:pt idx="198">
                  <c:v>1.2276890000000001E-3</c:v>
                </c:pt>
                <c:pt idx="199">
                  <c:v>2.0539290000000003E-3</c:v>
                </c:pt>
                <c:pt idx="200">
                  <c:v>1.3948430000000002E-3</c:v>
                </c:pt>
                <c:pt idx="201">
                  <c:v>1.094104E-3</c:v>
                </c:pt>
                <c:pt idx="202">
                  <c:v>2.8605450000000006E-4</c:v>
                </c:pt>
                <c:pt idx="203">
                  <c:v>1.1729479999999998E-3</c:v>
                </c:pt>
                <c:pt idx="204">
                  <c:v>2.5107850000000002E-4</c:v>
                </c:pt>
                <c:pt idx="205">
                  <c:v>2.7463439999999997E-4</c:v>
                </c:pt>
                <c:pt idx="206">
                  <c:v>2.5410679999999998E-4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22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2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2553538924990975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4000000000000002E-2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5.0984948932037593E-4"/>
              <c:y val="0.42764925570855478"/>
            </c:manualLayout>
          </c:layout>
          <c:overlay val="0"/>
        </c:title>
        <c:numFmt formatCode="#,##0.000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79988039763216301"/>
          <c:y val="5.3712677630943246E-3"/>
          <c:w val="0.16408757642225624"/>
          <c:h val="5.6922164996119316E-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8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28667933277896268"/>
          <c:y val="2.330359007500579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298125422684152E-2"/>
          <c:y val="0.12218845166391504"/>
          <c:w val="0.89044626733927801"/>
          <c:h val="0.793031313541667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StackedBar!$N$2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StackedBar!$N$3:$N$209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2.0798209999999999E-3</c:v>
                </c:pt>
                <c:pt idx="27">
                  <c:v>6.997587E-4</c:v>
                </c:pt>
                <c:pt idx="28">
                  <c:v>2.2442349999999998E-3</c:v>
                </c:pt>
                <c:pt idx="29">
                  <c:v>2.7300359999999999E-3</c:v>
                </c:pt>
                <c:pt idx="30">
                  <c:v>9.4711779999999998E-4</c:v>
                </c:pt>
                <c:pt idx="31">
                  <c:v>6.8421370000000005E-4</c:v>
                </c:pt>
                <c:pt idx="32">
                  <c:v>4.2164310000000005E-3</c:v>
                </c:pt>
                <c:pt idx="33">
                  <c:v>1.9531020000000004E-3</c:v>
                </c:pt>
                <c:pt idx="34">
                  <c:v>4.5561309999999997E-3</c:v>
                </c:pt>
                <c:pt idx="35">
                  <c:v>4.815794E-3</c:v>
                </c:pt>
                <c:pt idx="36">
                  <c:v>3.4749510000000004E-3</c:v>
                </c:pt>
                <c:pt idx="37">
                  <c:v>3.5031320000000004E-3</c:v>
                </c:pt>
                <c:pt idx="38">
                  <c:v>1.0456782999999996E-3</c:v>
                </c:pt>
                <c:pt idx="39">
                  <c:v>9.5796570000000021E-4</c:v>
                </c:pt>
                <c:pt idx="40">
                  <c:v>1.5595190000000001E-3</c:v>
                </c:pt>
                <c:pt idx="41">
                  <c:v>2.4531119999999995E-3</c:v>
                </c:pt>
                <c:pt idx="42">
                  <c:v>3.3461570000000002E-3</c:v>
                </c:pt>
                <c:pt idx="43">
                  <c:v>6.5706969999999986E-3</c:v>
                </c:pt>
                <c:pt idx="44">
                  <c:v>7.0495829999999999E-3</c:v>
                </c:pt>
                <c:pt idx="45">
                  <c:v>1.8817910000000001E-3</c:v>
                </c:pt>
                <c:pt idx="46">
                  <c:v>2.4429809999999995E-3</c:v>
                </c:pt>
                <c:pt idx="47">
                  <c:v>4.590224999999999E-3</c:v>
                </c:pt>
                <c:pt idx="48">
                  <c:v>4.1933769999999999E-3</c:v>
                </c:pt>
                <c:pt idx="49">
                  <c:v>5.4836030000000001E-3</c:v>
                </c:pt>
                <c:pt idx="50">
                  <c:v>3.9393670000000009E-3</c:v>
                </c:pt>
                <c:pt idx="52">
                  <c:v>1.4774559999999998E-3</c:v>
                </c:pt>
                <c:pt idx="53">
                  <c:v>5.1672459999999997E-4</c:v>
                </c:pt>
                <c:pt idx="54">
                  <c:v>1.5564450000000001E-3</c:v>
                </c:pt>
                <c:pt idx="55">
                  <c:v>2.6117329999999998E-3</c:v>
                </c:pt>
                <c:pt idx="56">
                  <c:v>5.485059E-4</c:v>
                </c:pt>
                <c:pt idx="57">
                  <c:v>6.0131520000000001E-4</c:v>
                </c:pt>
                <c:pt idx="58">
                  <c:v>2.3113970000000002E-3</c:v>
                </c:pt>
                <c:pt idx="59">
                  <c:v>1.161956E-3</c:v>
                </c:pt>
                <c:pt idx="60">
                  <c:v>2.781057E-3</c:v>
                </c:pt>
                <c:pt idx="61">
                  <c:v>3.1117430000000001E-3</c:v>
                </c:pt>
                <c:pt idx="62">
                  <c:v>1.889871E-3</c:v>
                </c:pt>
                <c:pt idx="63">
                  <c:v>2.1778829999999998E-3</c:v>
                </c:pt>
                <c:pt idx="64">
                  <c:v>5.5091380000000004E-4</c:v>
                </c:pt>
                <c:pt idx="65">
                  <c:v>5.4259299999999996E-4</c:v>
                </c:pt>
                <c:pt idx="66">
                  <c:v>8.6324229999999984E-4</c:v>
                </c:pt>
                <c:pt idx="67">
                  <c:v>2.5516499999999999E-3</c:v>
                </c:pt>
                <c:pt idx="68">
                  <c:v>1.6580100000000001E-3</c:v>
                </c:pt>
                <c:pt idx="69">
                  <c:v>3.9950359999999996E-3</c:v>
                </c:pt>
                <c:pt idx="70">
                  <c:v>5.6280139999999998E-3</c:v>
                </c:pt>
                <c:pt idx="71">
                  <c:v>1.3909819999999998E-3</c:v>
                </c:pt>
                <c:pt idx="72">
                  <c:v>1.82581E-3</c:v>
                </c:pt>
                <c:pt idx="73">
                  <c:v>4.4634589999999995E-3</c:v>
                </c:pt>
                <c:pt idx="74">
                  <c:v>2.9076329999999997E-3</c:v>
                </c:pt>
                <c:pt idx="75">
                  <c:v>3.7672760000000008E-3</c:v>
                </c:pt>
                <c:pt idx="76">
                  <c:v>2.3257259999999997E-3</c:v>
                </c:pt>
                <c:pt idx="78">
                  <c:v>1.143074E-3</c:v>
                </c:pt>
                <c:pt idx="79">
                  <c:v>5.1977639999999992E-4</c:v>
                </c:pt>
                <c:pt idx="80">
                  <c:v>1.0053394000000002E-3</c:v>
                </c:pt>
                <c:pt idx="81">
                  <c:v>1.52433E-3</c:v>
                </c:pt>
                <c:pt idx="82">
                  <c:v>5.0830820000000003E-4</c:v>
                </c:pt>
                <c:pt idx="83">
                  <c:v>4.5938490000000005E-4</c:v>
                </c:pt>
                <c:pt idx="84">
                  <c:v>2.4565450000000001E-3</c:v>
                </c:pt>
                <c:pt idx="85">
                  <c:v>7.2510209999999996E-4</c:v>
                </c:pt>
                <c:pt idx="86">
                  <c:v>1.5758019999999998E-3</c:v>
                </c:pt>
                <c:pt idx="87">
                  <c:v>2.5079250000000003E-3</c:v>
                </c:pt>
                <c:pt idx="88">
                  <c:v>1.7733080000000001E-3</c:v>
                </c:pt>
                <c:pt idx="89">
                  <c:v>1.429273E-3</c:v>
                </c:pt>
                <c:pt idx="90">
                  <c:v>4.7702789999999997E-4</c:v>
                </c:pt>
                <c:pt idx="91">
                  <c:v>5.6865250000000017E-4</c:v>
                </c:pt>
                <c:pt idx="92">
                  <c:v>5.8069220000000002E-4</c:v>
                </c:pt>
                <c:pt idx="93">
                  <c:v>1.3157620000000003E-3</c:v>
                </c:pt>
                <c:pt idx="94">
                  <c:v>9.1707700000000019E-4</c:v>
                </c:pt>
                <c:pt idx="95">
                  <c:v>2.8018709999999996E-3</c:v>
                </c:pt>
                <c:pt idx="96">
                  <c:v>2.7577869999999998E-3</c:v>
                </c:pt>
                <c:pt idx="97">
                  <c:v>1.0209091999999998E-3</c:v>
                </c:pt>
                <c:pt idx="98">
                  <c:v>9.4165789999999991E-4</c:v>
                </c:pt>
                <c:pt idx="99">
                  <c:v>2.7508250000000001E-3</c:v>
                </c:pt>
                <c:pt idx="100">
                  <c:v>2.2220390000000003E-3</c:v>
                </c:pt>
                <c:pt idx="101">
                  <c:v>1.4865640000000001E-3</c:v>
                </c:pt>
                <c:pt idx="102">
                  <c:v>8.8036049999999991E-4</c:v>
                </c:pt>
                <c:pt idx="104">
                  <c:v>9.0718289999999996E-4</c:v>
                </c:pt>
                <c:pt idx="105">
                  <c:v>7.4133830000000002E-4</c:v>
                </c:pt>
                <c:pt idx="106">
                  <c:v>8.4605219999999998E-4</c:v>
                </c:pt>
                <c:pt idx="107">
                  <c:v>1.3005709999999999E-3</c:v>
                </c:pt>
                <c:pt idx="108">
                  <c:v>4.9386029999999993E-4</c:v>
                </c:pt>
                <c:pt idx="109">
                  <c:v>7.8449210000000017E-4</c:v>
                </c:pt>
                <c:pt idx="110">
                  <c:v>1.5186080000000001E-3</c:v>
                </c:pt>
                <c:pt idx="111">
                  <c:v>6.9510950000000002E-4</c:v>
                </c:pt>
                <c:pt idx="112">
                  <c:v>1.0191908000000002E-3</c:v>
                </c:pt>
                <c:pt idx="113">
                  <c:v>1.9985929999999999E-3</c:v>
                </c:pt>
                <c:pt idx="114">
                  <c:v>1.074577E-3</c:v>
                </c:pt>
                <c:pt idx="115">
                  <c:v>1.3076299999999999E-3</c:v>
                </c:pt>
                <c:pt idx="116">
                  <c:v>5.2368640000000001E-4</c:v>
                </c:pt>
                <c:pt idx="117">
                  <c:v>4.4028760000000008E-4</c:v>
                </c:pt>
                <c:pt idx="118">
                  <c:v>5.1302900000000002E-4</c:v>
                </c:pt>
                <c:pt idx="119">
                  <c:v>1.7050990000000003E-3</c:v>
                </c:pt>
                <c:pt idx="120">
                  <c:v>9.5877609999999998E-4</c:v>
                </c:pt>
                <c:pt idx="121">
                  <c:v>2.6851409999999998E-3</c:v>
                </c:pt>
                <c:pt idx="122">
                  <c:v>2.4030459999999998E-3</c:v>
                </c:pt>
                <c:pt idx="123">
                  <c:v>7.3819170000000004E-4</c:v>
                </c:pt>
                <c:pt idx="124">
                  <c:v>7.2922669999999994E-4</c:v>
                </c:pt>
                <c:pt idx="125">
                  <c:v>1.9705289999999999E-3</c:v>
                </c:pt>
                <c:pt idx="126">
                  <c:v>1.7261270000000003E-3</c:v>
                </c:pt>
                <c:pt idx="127">
                  <c:v>1.0335214000000001E-3</c:v>
                </c:pt>
                <c:pt idx="128">
                  <c:v>8.4924709999999995E-4</c:v>
                </c:pt>
                <c:pt idx="130">
                  <c:v>7.7774499999999983E-4</c:v>
                </c:pt>
                <c:pt idx="131">
                  <c:v>4.0237899999999991E-4</c:v>
                </c:pt>
                <c:pt idx="132">
                  <c:v>7.7931919999999996E-4</c:v>
                </c:pt>
                <c:pt idx="133">
                  <c:v>1.0600550000000001E-3</c:v>
                </c:pt>
                <c:pt idx="134">
                  <c:v>4.4472209999999997E-4</c:v>
                </c:pt>
                <c:pt idx="135">
                  <c:v>3.8497450000000001E-4</c:v>
                </c:pt>
                <c:pt idx="136">
                  <c:v>1.792954E-3</c:v>
                </c:pt>
                <c:pt idx="137">
                  <c:v>6.0315140000000004E-4</c:v>
                </c:pt>
                <c:pt idx="138">
                  <c:v>8.818627000000001E-4</c:v>
                </c:pt>
                <c:pt idx="139">
                  <c:v>1.5011330000000002E-3</c:v>
                </c:pt>
                <c:pt idx="140">
                  <c:v>6.8569189999999997E-4</c:v>
                </c:pt>
                <c:pt idx="141">
                  <c:v>1.2156962000000001E-3</c:v>
                </c:pt>
                <c:pt idx="142">
                  <c:v>3.9696690000000004E-4</c:v>
                </c:pt>
                <c:pt idx="143">
                  <c:v>5.4333209999999992E-4</c:v>
                </c:pt>
                <c:pt idx="144">
                  <c:v>4.7953120000000012E-4</c:v>
                </c:pt>
                <c:pt idx="145">
                  <c:v>1.1638878999999998E-3</c:v>
                </c:pt>
                <c:pt idx="146">
                  <c:v>6.266116E-4</c:v>
                </c:pt>
                <c:pt idx="147">
                  <c:v>5.2807310000000003E-3</c:v>
                </c:pt>
                <c:pt idx="148">
                  <c:v>2.2093289999999999E-3</c:v>
                </c:pt>
                <c:pt idx="149">
                  <c:v>5.4001790000000004E-4</c:v>
                </c:pt>
                <c:pt idx="150">
                  <c:v>6.4504139999999998E-4</c:v>
                </c:pt>
                <c:pt idx="151">
                  <c:v>1.669549E-3</c:v>
                </c:pt>
                <c:pt idx="152">
                  <c:v>1.1024470000000001E-3</c:v>
                </c:pt>
                <c:pt idx="153">
                  <c:v>7.1871270000000006E-4</c:v>
                </c:pt>
                <c:pt idx="154">
                  <c:v>1.0835882E-3</c:v>
                </c:pt>
                <c:pt idx="156">
                  <c:v>1.0655636E-3</c:v>
                </c:pt>
                <c:pt idx="157">
                  <c:v>5.6681630000000004E-4</c:v>
                </c:pt>
                <c:pt idx="158">
                  <c:v>7.1682919999999995E-4</c:v>
                </c:pt>
                <c:pt idx="159">
                  <c:v>9.3092969999999996E-4</c:v>
                </c:pt>
                <c:pt idx="160">
                  <c:v>9.8853140000000009E-4</c:v>
                </c:pt>
                <c:pt idx="161">
                  <c:v>5.1085940000000004E-4</c:v>
                </c:pt>
                <c:pt idx="162">
                  <c:v>1.5084040000000001E-3</c:v>
                </c:pt>
                <c:pt idx="163">
                  <c:v>5.0263400000000007E-4</c:v>
                </c:pt>
                <c:pt idx="164">
                  <c:v>6.9191460000000006E-4</c:v>
                </c:pt>
                <c:pt idx="165">
                  <c:v>1.3282772E-3</c:v>
                </c:pt>
                <c:pt idx="166">
                  <c:v>6.4437390000000004E-4</c:v>
                </c:pt>
                <c:pt idx="167">
                  <c:v>7.8973740000000002E-4</c:v>
                </c:pt>
                <c:pt idx="168">
                  <c:v>3.9436810000000001E-4</c:v>
                </c:pt>
                <c:pt idx="169">
                  <c:v>4.8627850000000004E-4</c:v>
                </c:pt>
                <c:pt idx="170">
                  <c:v>4.6434400000000005E-4</c:v>
                </c:pt>
                <c:pt idx="171">
                  <c:v>1.090646E-3</c:v>
                </c:pt>
                <c:pt idx="172">
                  <c:v>6.2396510000000001E-4</c:v>
                </c:pt>
                <c:pt idx="173">
                  <c:v>1.979518E-3</c:v>
                </c:pt>
                <c:pt idx="174">
                  <c:v>2.4192800000000002E-3</c:v>
                </c:pt>
                <c:pt idx="175">
                  <c:v>5.3243630000000006E-4</c:v>
                </c:pt>
                <c:pt idx="176">
                  <c:v>6.2227250000000006E-4</c:v>
                </c:pt>
                <c:pt idx="177">
                  <c:v>1.6052250000000001E-3</c:v>
                </c:pt>
                <c:pt idx="178">
                  <c:v>1.3980619999999998E-3</c:v>
                </c:pt>
                <c:pt idx="179">
                  <c:v>7.2078690000000004E-4</c:v>
                </c:pt>
                <c:pt idx="180">
                  <c:v>5.7413579999999998E-4</c:v>
                </c:pt>
                <c:pt idx="182">
                  <c:v>1.5674350999999999E-3</c:v>
                </c:pt>
                <c:pt idx="183">
                  <c:v>4.8620699999999995E-4</c:v>
                </c:pt>
                <c:pt idx="184">
                  <c:v>6.9065139999999994E-4</c:v>
                </c:pt>
                <c:pt idx="185">
                  <c:v>7.4131520000000005E-4</c:v>
                </c:pt>
                <c:pt idx="186">
                  <c:v>8.59237E-4</c:v>
                </c:pt>
                <c:pt idx="187">
                  <c:v>4.6784880000000015E-4</c:v>
                </c:pt>
                <c:pt idx="188">
                  <c:v>1.4752390000000002E-3</c:v>
                </c:pt>
                <c:pt idx="189">
                  <c:v>5.5565860000000009E-4</c:v>
                </c:pt>
                <c:pt idx="190">
                  <c:v>8.9983949999999989E-4</c:v>
                </c:pt>
                <c:pt idx="191">
                  <c:v>8.8710789999999992E-4</c:v>
                </c:pt>
                <c:pt idx="192">
                  <c:v>8.2414169999999994E-4</c:v>
                </c:pt>
                <c:pt idx="193">
                  <c:v>6.168603000000001E-4</c:v>
                </c:pt>
                <c:pt idx="194">
                  <c:v>4.0597919999999996E-4</c:v>
                </c:pt>
                <c:pt idx="195">
                  <c:v>5.516764E-4</c:v>
                </c:pt>
                <c:pt idx="196">
                  <c:v>4.7833910000000008E-4</c:v>
                </c:pt>
                <c:pt idx="197">
                  <c:v>8.298158999999999E-4</c:v>
                </c:pt>
                <c:pt idx="198">
                  <c:v>6.5732020000000004E-4</c:v>
                </c:pt>
                <c:pt idx="199">
                  <c:v>1.674937E-3</c:v>
                </c:pt>
                <c:pt idx="200">
                  <c:v>1.8167260000000001E-3</c:v>
                </c:pt>
                <c:pt idx="201">
                  <c:v>4.7249800000000002E-4</c:v>
                </c:pt>
                <c:pt idx="202">
                  <c:v>6.0937410000000002E-4</c:v>
                </c:pt>
                <c:pt idx="203">
                  <c:v>1.2625217E-3</c:v>
                </c:pt>
                <c:pt idx="204">
                  <c:v>1.447201E-3</c:v>
                </c:pt>
                <c:pt idx="205">
                  <c:v>6.5033429999999991E-4</c:v>
                </c:pt>
                <c:pt idx="206">
                  <c:v>9.0630080000000013E-4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StackedBar!$O$2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StackedBar!$O$3:$O$209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2.497745E-3</c:v>
                </c:pt>
                <c:pt idx="27">
                  <c:v>2.8264529999999996E-3</c:v>
                </c:pt>
                <c:pt idx="28">
                  <c:v>1.6535529999999999E-3</c:v>
                </c:pt>
                <c:pt idx="29">
                  <c:v>2.4661309999999999E-3</c:v>
                </c:pt>
                <c:pt idx="30">
                  <c:v>1.7754549999999998E-3</c:v>
                </c:pt>
                <c:pt idx="31">
                  <c:v>1.3406030000000001E-3</c:v>
                </c:pt>
                <c:pt idx="32">
                  <c:v>2.4878029999999998E-3</c:v>
                </c:pt>
                <c:pt idx="33">
                  <c:v>1.4907119999999999E-3</c:v>
                </c:pt>
                <c:pt idx="34">
                  <c:v>1.1655571E-3</c:v>
                </c:pt>
                <c:pt idx="35">
                  <c:v>8.4795950000000008E-4</c:v>
                </c:pt>
                <c:pt idx="36">
                  <c:v>1.3448240000000001E-3</c:v>
                </c:pt>
                <c:pt idx="37">
                  <c:v>1.480793E-3</c:v>
                </c:pt>
                <c:pt idx="38">
                  <c:v>1.0747440000000003E-3</c:v>
                </c:pt>
                <c:pt idx="39">
                  <c:v>1.1333220000000002E-3</c:v>
                </c:pt>
                <c:pt idx="40">
                  <c:v>1.0554550000000001E-3</c:v>
                </c:pt>
                <c:pt idx="41">
                  <c:v>1.4065499999999999E-3</c:v>
                </c:pt>
                <c:pt idx="42">
                  <c:v>1.2627609999999998E-3</c:v>
                </c:pt>
                <c:pt idx="43">
                  <c:v>2.0131099999999998E-3</c:v>
                </c:pt>
                <c:pt idx="44">
                  <c:v>1.467491E-3</c:v>
                </c:pt>
                <c:pt idx="45">
                  <c:v>1.1491530000000002E-3</c:v>
                </c:pt>
                <c:pt idx="46">
                  <c:v>1.1714219999999999E-3</c:v>
                </c:pt>
                <c:pt idx="47">
                  <c:v>1.1650559999999998E-3</c:v>
                </c:pt>
                <c:pt idx="48">
                  <c:v>1.0589620000000003E-3</c:v>
                </c:pt>
                <c:pt idx="49">
                  <c:v>1.0575049999999998E-3</c:v>
                </c:pt>
                <c:pt idx="50">
                  <c:v>1.0627990000000001E-3</c:v>
                </c:pt>
                <c:pt idx="52">
                  <c:v>2.497745E-3</c:v>
                </c:pt>
                <c:pt idx="53">
                  <c:v>2.8264529999999996E-3</c:v>
                </c:pt>
                <c:pt idx="54">
                  <c:v>1.6535529999999999E-3</c:v>
                </c:pt>
                <c:pt idx="55">
                  <c:v>2.4661309999999999E-3</c:v>
                </c:pt>
                <c:pt idx="56">
                  <c:v>1.7754549999999998E-3</c:v>
                </c:pt>
                <c:pt idx="57">
                  <c:v>1.3406030000000001E-3</c:v>
                </c:pt>
                <c:pt idx="58">
                  <c:v>2.4878029999999998E-3</c:v>
                </c:pt>
                <c:pt idx="59">
                  <c:v>1.4907119999999999E-3</c:v>
                </c:pt>
                <c:pt idx="60">
                  <c:v>1.1655571E-3</c:v>
                </c:pt>
                <c:pt idx="61">
                  <c:v>8.4795950000000008E-4</c:v>
                </c:pt>
                <c:pt idx="62">
                  <c:v>1.3448240000000001E-3</c:v>
                </c:pt>
                <c:pt idx="63">
                  <c:v>1.480793E-3</c:v>
                </c:pt>
                <c:pt idx="64">
                  <c:v>1.0747440000000003E-3</c:v>
                </c:pt>
                <c:pt idx="65">
                  <c:v>1.1333220000000002E-3</c:v>
                </c:pt>
                <c:pt idx="66">
                  <c:v>1.0554550000000001E-3</c:v>
                </c:pt>
                <c:pt idx="67">
                  <c:v>1.4065499999999999E-3</c:v>
                </c:pt>
                <c:pt idx="68">
                  <c:v>1.2627609999999998E-3</c:v>
                </c:pt>
                <c:pt idx="69">
                  <c:v>2.0131099999999998E-3</c:v>
                </c:pt>
                <c:pt idx="70">
                  <c:v>1.467491E-3</c:v>
                </c:pt>
                <c:pt idx="71">
                  <c:v>1.1491530000000002E-3</c:v>
                </c:pt>
                <c:pt idx="72">
                  <c:v>1.1714219999999999E-3</c:v>
                </c:pt>
                <c:pt idx="73">
                  <c:v>1.1650559999999998E-3</c:v>
                </c:pt>
                <c:pt idx="74">
                  <c:v>1.0589620000000003E-3</c:v>
                </c:pt>
                <c:pt idx="75">
                  <c:v>1.0575049999999998E-3</c:v>
                </c:pt>
                <c:pt idx="76">
                  <c:v>1.0627990000000001E-3</c:v>
                </c:pt>
                <c:pt idx="78">
                  <c:v>1.7437439999999998E-3</c:v>
                </c:pt>
                <c:pt idx="79">
                  <c:v>2.0626299999999998E-3</c:v>
                </c:pt>
                <c:pt idx="80">
                  <c:v>2.3523579999999997E-3</c:v>
                </c:pt>
                <c:pt idx="81">
                  <c:v>1.8190160000000001E-3</c:v>
                </c:pt>
                <c:pt idx="82">
                  <c:v>1.5520089999999998E-3</c:v>
                </c:pt>
                <c:pt idx="83">
                  <c:v>1.2871979999999998E-3</c:v>
                </c:pt>
                <c:pt idx="84">
                  <c:v>2.1489160000000003E-3</c:v>
                </c:pt>
                <c:pt idx="85">
                  <c:v>1.403166E-3</c:v>
                </c:pt>
                <c:pt idx="86">
                  <c:v>1.3375289999999998E-3</c:v>
                </c:pt>
                <c:pt idx="87">
                  <c:v>1.6216760000000001E-3</c:v>
                </c:pt>
                <c:pt idx="88">
                  <c:v>1.4731410000000001E-3</c:v>
                </c:pt>
                <c:pt idx="89">
                  <c:v>1.3676420000000001E-3</c:v>
                </c:pt>
                <c:pt idx="90">
                  <c:v>1.056457E-3</c:v>
                </c:pt>
                <c:pt idx="91">
                  <c:v>1.1593340000000001E-3</c:v>
                </c:pt>
                <c:pt idx="92">
                  <c:v>1.1489629999999998E-3</c:v>
                </c:pt>
                <c:pt idx="93">
                  <c:v>1.2771130000000003E-3</c:v>
                </c:pt>
                <c:pt idx="94">
                  <c:v>1.312852E-3</c:v>
                </c:pt>
                <c:pt idx="95">
                  <c:v>1.9568919999999996E-3</c:v>
                </c:pt>
                <c:pt idx="96">
                  <c:v>1.0024551999999998E-3</c:v>
                </c:pt>
                <c:pt idx="97">
                  <c:v>1.1272669999999999E-3</c:v>
                </c:pt>
                <c:pt idx="98">
                  <c:v>1.1595010000000003E-3</c:v>
                </c:pt>
                <c:pt idx="99">
                  <c:v>1.1238340000000002E-3</c:v>
                </c:pt>
                <c:pt idx="100">
                  <c:v>1.129913E-3</c:v>
                </c:pt>
                <c:pt idx="101">
                  <c:v>1.1404770000000002E-3</c:v>
                </c:pt>
                <c:pt idx="102">
                  <c:v>1.7366419999999998E-4</c:v>
                </c:pt>
                <c:pt idx="104">
                  <c:v>2.02937E-3</c:v>
                </c:pt>
                <c:pt idx="105">
                  <c:v>2.1483650000000002E-3</c:v>
                </c:pt>
                <c:pt idx="106">
                  <c:v>2.4426700000000001E-3</c:v>
                </c:pt>
                <c:pt idx="107">
                  <c:v>1.9272819999999996E-3</c:v>
                </c:pt>
                <c:pt idx="108">
                  <c:v>1.7575970000000001E-3</c:v>
                </c:pt>
                <c:pt idx="109">
                  <c:v>1.504518E-3</c:v>
                </c:pt>
                <c:pt idx="110">
                  <c:v>1.5883680000000002E-3</c:v>
                </c:pt>
                <c:pt idx="111">
                  <c:v>1.7212629999999996E-3</c:v>
                </c:pt>
                <c:pt idx="112">
                  <c:v>2.2344850000000005E-3</c:v>
                </c:pt>
                <c:pt idx="113">
                  <c:v>1.9497400000000002E-3</c:v>
                </c:pt>
                <c:pt idx="114">
                  <c:v>1.680731E-3</c:v>
                </c:pt>
                <c:pt idx="115">
                  <c:v>1.7959110000000001E-3</c:v>
                </c:pt>
                <c:pt idx="116">
                  <c:v>1.397634E-3</c:v>
                </c:pt>
                <c:pt idx="117">
                  <c:v>1.3699990000000002E-3</c:v>
                </c:pt>
                <c:pt idx="118">
                  <c:v>1.4393800000000001E-3</c:v>
                </c:pt>
                <c:pt idx="119">
                  <c:v>1.6582009999999998E-3</c:v>
                </c:pt>
                <c:pt idx="120">
                  <c:v>1.4961250000000003E-3</c:v>
                </c:pt>
                <c:pt idx="121">
                  <c:v>1.8977879999999999E-3</c:v>
                </c:pt>
                <c:pt idx="122">
                  <c:v>1.9688369999999998E-3</c:v>
                </c:pt>
                <c:pt idx="123">
                  <c:v>1.5080459999999999E-3</c:v>
                </c:pt>
                <c:pt idx="124">
                  <c:v>1.442338E-3</c:v>
                </c:pt>
                <c:pt idx="125">
                  <c:v>1.505089E-3</c:v>
                </c:pt>
                <c:pt idx="126">
                  <c:v>6.7470089999999996E-4</c:v>
                </c:pt>
                <c:pt idx="127">
                  <c:v>1.4452920000000001E-3</c:v>
                </c:pt>
                <c:pt idx="128">
                  <c:v>5.8636660000000005E-4</c:v>
                </c:pt>
                <c:pt idx="130">
                  <c:v>1.4425029999999999E-3</c:v>
                </c:pt>
                <c:pt idx="131">
                  <c:v>1.6686439999999999E-3</c:v>
                </c:pt>
                <c:pt idx="132">
                  <c:v>1.869225E-3</c:v>
                </c:pt>
                <c:pt idx="133">
                  <c:v>2.6356940000000001E-3</c:v>
                </c:pt>
                <c:pt idx="134">
                  <c:v>1.339245E-3</c:v>
                </c:pt>
                <c:pt idx="135">
                  <c:v>1.090789E-3</c:v>
                </c:pt>
                <c:pt idx="136">
                  <c:v>1.3327130000000001E-3</c:v>
                </c:pt>
                <c:pt idx="137">
                  <c:v>1.279879E-3</c:v>
                </c:pt>
                <c:pt idx="138">
                  <c:v>1.92902E-3</c:v>
                </c:pt>
                <c:pt idx="139">
                  <c:v>1.426411E-3</c:v>
                </c:pt>
                <c:pt idx="140">
                  <c:v>1.301457E-3</c:v>
                </c:pt>
                <c:pt idx="141">
                  <c:v>1.308965E-3</c:v>
                </c:pt>
                <c:pt idx="142">
                  <c:v>1.0349279999999998E-3</c:v>
                </c:pt>
                <c:pt idx="143">
                  <c:v>1.0178322E-3</c:v>
                </c:pt>
                <c:pt idx="144">
                  <c:v>1.076294E-3</c:v>
                </c:pt>
                <c:pt idx="145">
                  <c:v>1.2799490000000003E-3</c:v>
                </c:pt>
                <c:pt idx="146">
                  <c:v>1.173283E-3</c:v>
                </c:pt>
                <c:pt idx="147">
                  <c:v>2.4903309999999997E-3</c:v>
                </c:pt>
                <c:pt idx="148">
                  <c:v>1.5151509999999997E-3</c:v>
                </c:pt>
                <c:pt idx="149">
                  <c:v>1.1134859999999999E-3</c:v>
                </c:pt>
                <c:pt idx="150">
                  <c:v>1.0732889999999998E-3</c:v>
                </c:pt>
                <c:pt idx="151">
                  <c:v>1.1439339999999999E-3</c:v>
                </c:pt>
                <c:pt idx="152">
                  <c:v>2.2606850000000001E-4</c:v>
                </c:pt>
                <c:pt idx="153">
                  <c:v>2.0780550000000001E-4</c:v>
                </c:pt>
                <c:pt idx="154">
                  <c:v>1.4169220000000003E-4</c:v>
                </c:pt>
                <c:pt idx="156">
                  <c:v>1.2429250000000002E-3</c:v>
                </c:pt>
                <c:pt idx="157">
                  <c:v>1.5375610000000002E-3</c:v>
                </c:pt>
                <c:pt idx="158">
                  <c:v>1.6890289999999999E-3</c:v>
                </c:pt>
                <c:pt idx="159">
                  <c:v>1.1960279999999998E-3</c:v>
                </c:pt>
                <c:pt idx="160">
                  <c:v>1.2105710000000001E-3</c:v>
                </c:pt>
                <c:pt idx="161">
                  <c:v>1.0489220000000001E-3</c:v>
                </c:pt>
                <c:pt idx="162">
                  <c:v>1.2407769999999998E-3</c:v>
                </c:pt>
                <c:pt idx="163">
                  <c:v>1.237751E-3</c:v>
                </c:pt>
                <c:pt idx="164">
                  <c:v>8.1467550000000001E-4</c:v>
                </c:pt>
                <c:pt idx="165">
                  <c:v>1.4773850000000001E-3</c:v>
                </c:pt>
                <c:pt idx="166">
                  <c:v>1.2500289999999999E-3</c:v>
                </c:pt>
                <c:pt idx="167">
                  <c:v>1.2723459999999999E-3</c:v>
                </c:pt>
                <c:pt idx="168">
                  <c:v>1.0306364000000001E-3</c:v>
                </c:pt>
                <c:pt idx="169">
                  <c:v>1.0326390000000001E-3</c:v>
                </c:pt>
                <c:pt idx="170">
                  <c:v>1.0737419999999999E-3</c:v>
                </c:pt>
                <c:pt idx="171">
                  <c:v>1.171254E-3</c:v>
                </c:pt>
                <c:pt idx="172">
                  <c:v>1.121354E-3</c:v>
                </c:pt>
                <c:pt idx="173">
                  <c:v>2.5222769999999999E-3</c:v>
                </c:pt>
                <c:pt idx="174">
                  <c:v>1.3809919999999999E-3</c:v>
                </c:pt>
                <c:pt idx="175">
                  <c:v>1.101208E-3</c:v>
                </c:pt>
                <c:pt idx="176">
                  <c:v>1.0795839999999998E-3</c:v>
                </c:pt>
                <c:pt idx="177">
                  <c:v>1.10464E-3</c:v>
                </c:pt>
                <c:pt idx="178">
                  <c:v>1.942395E-4</c:v>
                </c:pt>
                <c:pt idx="179">
                  <c:v>1.7983919999999998E-4</c:v>
                </c:pt>
                <c:pt idx="180">
                  <c:v>1.3768679999999998E-4</c:v>
                </c:pt>
                <c:pt idx="182">
                  <c:v>2.1548030000000003E-3</c:v>
                </c:pt>
                <c:pt idx="183">
                  <c:v>1.397538E-3</c:v>
                </c:pt>
                <c:pt idx="184">
                  <c:v>1.5930650000000001E-3</c:v>
                </c:pt>
                <c:pt idx="185">
                  <c:v>2.0505430000000002E-3</c:v>
                </c:pt>
                <c:pt idx="186">
                  <c:v>1.160192E-3</c:v>
                </c:pt>
                <c:pt idx="187">
                  <c:v>1.0271071000000002E-3</c:v>
                </c:pt>
                <c:pt idx="188">
                  <c:v>9.2027189999999994E-4</c:v>
                </c:pt>
                <c:pt idx="189">
                  <c:v>1.163341E-3</c:v>
                </c:pt>
                <c:pt idx="190">
                  <c:v>1.589774E-3</c:v>
                </c:pt>
                <c:pt idx="191">
                  <c:v>1.290465E-3</c:v>
                </c:pt>
                <c:pt idx="192">
                  <c:v>1.1912580000000002E-3</c:v>
                </c:pt>
                <c:pt idx="193">
                  <c:v>1.212786E-3</c:v>
                </c:pt>
                <c:pt idx="194">
                  <c:v>9.9415750000000002E-4</c:v>
                </c:pt>
                <c:pt idx="195">
                  <c:v>9.9668529999999986E-4</c:v>
                </c:pt>
                <c:pt idx="196">
                  <c:v>1.0129225E-3</c:v>
                </c:pt>
                <c:pt idx="197">
                  <c:v>1.1080749999999998E-3</c:v>
                </c:pt>
                <c:pt idx="198">
                  <c:v>1.092626E-3</c:v>
                </c:pt>
                <c:pt idx="199">
                  <c:v>2.0241729999999998E-3</c:v>
                </c:pt>
                <c:pt idx="200">
                  <c:v>1.3535269999999998E-3</c:v>
                </c:pt>
                <c:pt idx="201">
                  <c:v>1.0601019999999998E-3</c:v>
                </c:pt>
                <c:pt idx="202">
                  <c:v>1.759768E-4</c:v>
                </c:pt>
                <c:pt idx="203">
                  <c:v>1.05357E-3</c:v>
                </c:pt>
                <c:pt idx="204">
                  <c:v>1.6262529999999998E-4</c:v>
                </c:pt>
                <c:pt idx="205">
                  <c:v>1.493217E-4</c:v>
                </c:pt>
                <c:pt idx="206">
                  <c:v>1.1391639999999999E-4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36290403019764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051405227372054E-2"/>
              <c:y val="0.40950562569418542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7210271289468979"/>
          <c:y val="2.1654169164608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6817785625710294E-2"/>
          <c:y val="0.11833763827861757"/>
          <c:w val="0.89291432802956183"/>
          <c:h val="0.7890694564651584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StackedBar!$S$3:$S$209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2.1847239999999999E-3</c:v>
                </c:pt>
                <c:pt idx="27">
                  <c:v>8.4471709999999996E-4</c:v>
                </c:pt>
                <c:pt idx="28">
                  <c:v>2.0254610000000001E-3</c:v>
                </c:pt>
                <c:pt idx="29">
                  <c:v>4.1685089999999991E-3</c:v>
                </c:pt>
                <c:pt idx="30">
                  <c:v>1.1026870000000002E-3</c:v>
                </c:pt>
                <c:pt idx="31">
                  <c:v>8.0151560000000003E-4</c:v>
                </c:pt>
                <c:pt idx="32">
                  <c:v>4.8135989999999991E-3</c:v>
                </c:pt>
                <c:pt idx="33">
                  <c:v>2.81715E-3</c:v>
                </c:pt>
                <c:pt idx="34">
                  <c:v>4.291319E-3</c:v>
                </c:pt>
                <c:pt idx="35">
                  <c:v>3.2814250000000001E-3</c:v>
                </c:pt>
                <c:pt idx="36">
                  <c:v>2.2790179999999998E-3</c:v>
                </c:pt>
                <c:pt idx="37">
                  <c:v>2.0974169999999999E-3</c:v>
                </c:pt>
                <c:pt idx="38">
                  <c:v>7.067442E-4</c:v>
                </c:pt>
                <c:pt idx="39">
                  <c:v>8.9898170000000011E-4</c:v>
                </c:pt>
                <c:pt idx="40">
                  <c:v>1.4554739999999998E-3</c:v>
                </c:pt>
                <c:pt idx="41">
                  <c:v>2.6457780000000001E-3</c:v>
                </c:pt>
                <c:pt idx="42">
                  <c:v>4.6947719999999998E-3</c:v>
                </c:pt>
                <c:pt idx="43">
                  <c:v>1.6892349999999997E-2</c:v>
                </c:pt>
                <c:pt idx="44">
                  <c:v>1.0149745999999998E-2</c:v>
                </c:pt>
                <c:pt idx="45">
                  <c:v>2.1147730000000003E-3</c:v>
                </c:pt>
                <c:pt idx="46">
                  <c:v>2.8365830000000002E-3</c:v>
                </c:pt>
                <c:pt idx="47">
                  <c:v>6.3236699999999991E-3</c:v>
                </c:pt>
                <c:pt idx="48">
                  <c:v>3.8769740000000005E-3</c:v>
                </c:pt>
                <c:pt idx="49">
                  <c:v>9.142332999999999E-3</c:v>
                </c:pt>
                <c:pt idx="50">
                  <c:v>4.5280940000000007E-3</c:v>
                </c:pt>
                <c:pt idx="52">
                  <c:v>1.0061740999999999E-3</c:v>
                </c:pt>
                <c:pt idx="53">
                  <c:v>7.0941409999999993E-4</c:v>
                </c:pt>
                <c:pt idx="54">
                  <c:v>1.0190954999999998E-3</c:v>
                </c:pt>
                <c:pt idx="55">
                  <c:v>1.2686959999999999E-3</c:v>
                </c:pt>
                <c:pt idx="56">
                  <c:v>6.6008569999999995E-4</c:v>
                </c:pt>
                <c:pt idx="57">
                  <c:v>4.3473250000000002E-4</c:v>
                </c:pt>
                <c:pt idx="58">
                  <c:v>2.53849E-3</c:v>
                </c:pt>
                <c:pt idx="59">
                  <c:v>9.3555500000000002E-4</c:v>
                </c:pt>
                <c:pt idx="60">
                  <c:v>2.22609E-3</c:v>
                </c:pt>
                <c:pt idx="61">
                  <c:v>1.9384390000000001E-3</c:v>
                </c:pt>
                <c:pt idx="62">
                  <c:v>1.3181439999999998E-3</c:v>
                </c:pt>
                <c:pt idx="63">
                  <c:v>1.3751269999999999E-3</c:v>
                </c:pt>
                <c:pt idx="64">
                  <c:v>5.7785520000000002E-4</c:v>
                </c:pt>
                <c:pt idx="65">
                  <c:v>6.8690770000000008E-4</c:v>
                </c:pt>
                <c:pt idx="66">
                  <c:v>6.9730279999999996E-4</c:v>
                </c:pt>
                <c:pt idx="67">
                  <c:v>1.3512109999999999E-3</c:v>
                </c:pt>
                <c:pt idx="68">
                  <c:v>1.287079E-3</c:v>
                </c:pt>
                <c:pt idx="69">
                  <c:v>4.4773340000000003E-3</c:v>
                </c:pt>
                <c:pt idx="70">
                  <c:v>3.9271360000000003E-3</c:v>
                </c:pt>
                <c:pt idx="71">
                  <c:v>7.4696539999999996E-4</c:v>
                </c:pt>
                <c:pt idx="72">
                  <c:v>1.2293569999999999E-3</c:v>
                </c:pt>
                <c:pt idx="73">
                  <c:v>2.0489449999999999E-3</c:v>
                </c:pt>
                <c:pt idx="74">
                  <c:v>2.8320549999999996E-3</c:v>
                </c:pt>
                <c:pt idx="75">
                  <c:v>5.0460580000000008E-3</c:v>
                </c:pt>
                <c:pt idx="76">
                  <c:v>2.5240169999999999E-3</c:v>
                </c:pt>
                <c:pt idx="78">
                  <c:v>7.1809290000000013E-4</c:v>
                </c:pt>
                <c:pt idx="79">
                  <c:v>4.5607090000000002E-4</c:v>
                </c:pt>
                <c:pt idx="80">
                  <c:v>9.4161029999999984E-4</c:v>
                </c:pt>
                <c:pt idx="81">
                  <c:v>8.9485650000000003E-4</c:v>
                </c:pt>
                <c:pt idx="82">
                  <c:v>4.5282850000000002E-4</c:v>
                </c:pt>
                <c:pt idx="83">
                  <c:v>4.4486530000000001E-4</c:v>
                </c:pt>
                <c:pt idx="84">
                  <c:v>1.6935349999999999E-3</c:v>
                </c:pt>
                <c:pt idx="85">
                  <c:v>6.91414E-4</c:v>
                </c:pt>
                <c:pt idx="86">
                  <c:v>1.6936800000000001E-3</c:v>
                </c:pt>
                <c:pt idx="87">
                  <c:v>1.316572E-3</c:v>
                </c:pt>
                <c:pt idx="88">
                  <c:v>8.4571840000000011E-4</c:v>
                </c:pt>
                <c:pt idx="89">
                  <c:v>9.2225019999999985E-4</c:v>
                </c:pt>
                <c:pt idx="90">
                  <c:v>4.8956900000000003E-4</c:v>
                </c:pt>
                <c:pt idx="91">
                  <c:v>5.3296099999999998E-4</c:v>
                </c:pt>
                <c:pt idx="92">
                  <c:v>4.5113570000000005E-4</c:v>
                </c:pt>
                <c:pt idx="93">
                  <c:v>8.8717960000000008E-4</c:v>
                </c:pt>
                <c:pt idx="94">
                  <c:v>9.6876640000000006E-4</c:v>
                </c:pt>
                <c:pt idx="95">
                  <c:v>2.5332680000000004E-3</c:v>
                </c:pt>
                <c:pt idx="96">
                  <c:v>3.0209780000000001E-3</c:v>
                </c:pt>
                <c:pt idx="97">
                  <c:v>1.0096069999999998E-3</c:v>
                </c:pt>
                <c:pt idx="98">
                  <c:v>7.3711870000000017E-4</c:v>
                </c:pt>
                <c:pt idx="99">
                  <c:v>1.1872289999999999E-3</c:v>
                </c:pt>
                <c:pt idx="100">
                  <c:v>1.627159E-3</c:v>
                </c:pt>
                <c:pt idx="101">
                  <c:v>2.5414929999999997E-3</c:v>
                </c:pt>
                <c:pt idx="102">
                  <c:v>1.4669419999999999E-3</c:v>
                </c:pt>
                <c:pt idx="104">
                  <c:v>6.1838620000000013E-4</c:v>
                </c:pt>
                <c:pt idx="105">
                  <c:v>4.3873789999999995E-4</c:v>
                </c:pt>
                <c:pt idx="106">
                  <c:v>6.9532390000000006E-4</c:v>
                </c:pt>
                <c:pt idx="107">
                  <c:v>7.6436990000000008E-4</c:v>
                </c:pt>
                <c:pt idx="108">
                  <c:v>8.1436589999999993E-4</c:v>
                </c:pt>
                <c:pt idx="109">
                  <c:v>3.7095570000000004E-4</c:v>
                </c:pt>
                <c:pt idx="110">
                  <c:v>1.438833E-3</c:v>
                </c:pt>
                <c:pt idx="111">
                  <c:v>7.2097800000000005E-4</c:v>
                </c:pt>
                <c:pt idx="112">
                  <c:v>1.1110550000000001E-3</c:v>
                </c:pt>
                <c:pt idx="113">
                  <c:v>9.6876589999999999E-4</c:v>
                </c:pt>
                <c:pt idx="114">
                  <c:v>6.4213279999999996E-4</c:v>
                </c:pt>
                <c:pt idx="115">
                  <c:v>6.6769119999999995E-4</c:v>
                </c:pt>
                <c:pt idx="116">
                  <c:v>6.425859999999999E-4</c:v>
                </c:pt>
                <c:pt idx="117">
                  <c:v>3.5893929999999995E-4</c:v>
                </c:pt>
                <c:pt idx="118">
                  <c:v>5.2793019999999998E-4</c:v>
                </c:pt>
                <c:pt idx="119">
                  <c:v>5.8465009999999996E-4</c:v>
                </c:pt>
                <c:pt idx="120">
                  <c:v>1.0076522999999998E-3</c:v>
                </c:pt>
                <c:pt idx="121">
                  <c:v>2.161718E-3</c:v>
                </c:pt>
                <c:pt idx="122">
                  <c:v>2.5500289999999997E-3</c:v>
                </c:pt>
                <c:pt idx="123">
                  <c:v>8.0239799999999996E-4</c:v>
                </c:pt>
                <c:pt idx="124">
                  <c:v>5.9046739999999993E-4</c:v>
                </c:pt>
                <c:pt idx="125">
                  <c:v>9.8633690000000007E-4</c:v>
                </c:pt>
                <c:pt idx="126">
                  <c:v>1.0688307E-3</c:v>
                </c:pt>
                <c:pt idx="127">
                  <c:v>1.8571850000000001E-3</c:v>
                </c:pt>
                <c:pt idx="128">
                  <c:v>1.0279897E-3</c:v>
                </c:pt>
                <c:pt idx="130">
                  <c:v>1.229024E-3</c:v>
                </c:pt>
                <c:pt idx="131">
                  <c:v>4.3141849999999999E-4</c:v>
                </c:pt>
                <c:pt idx="132">
                  <c:v>9.2811529999999986E-4</c:v>
                </c:pt>
                <c:pt idx="133">
                  <c:v>1.1950250000000002E-3</c:v>
                </c:pt>
                <c:pt idx="134">
                  <c:v>4.6946999999999994E-4</c:v>
                </c:pt>
                <c:pt idx="135">
                  <c:v>6.6604610000000003E-4</c:v>
                </c:pt>
                <c:pt idx="136">
                  <c:v>1.0898345E-3</c:v>
                </c:pt>
                <c:pt idx="137">
                  <c:v>3.0369799999999999E-3</c:v>
                </c:pt>
                <c:pt idx="138">
                  <c:v>1.0107987999999999E-3</c:v>
                </c:pt>
                <c:pt idx="139">
                  <c:v>9.863853000000001E-4</c:v>
                </c:pt>
                <c:pt idx="140">
                  <c:v>6.5085880000000009E-4</c:v>
                </c:pt>
                <c:pt idx="141">
                  <c:v>8.6083460000000009E-4</c:v>
                </c:pt>
                <c:pt idx="142">
                  <c:v>4.4136049999999992E-4</c:v>
                </c:pt>
                <c:pt idx="143">
                  <c:v>6.5162230000000002E-4</c:v>
                </c:pt>
                <c:pt idx="144">
                  <c:v>5.6385979999999994E-4</c:v>
                </c:pt>
                <c:pt idx="145">
                  <c:v>1.0692830999999999E-3</c:v>
                </c:pt>
                <c:pt idx="146">
                  <c:v>7.5125689999999993E-4</c:v>
                </c:pt>
                <c:pt idx="147">
                  <c:v>1.9229900000000001E-3</c:v>
                </c:pt>
                <c:pt idx="148">
                  <c:v>1.4588599999999998E-3</c:v>
                </c:pt>
                <c:pt idx="149">
                  <c:v>7.4403180000000009E-4</c:v>
                </c:pt>
                <c:pt idx="150">
                  <c:v>5.4035189999999999E-4</c:v>
                </c:pt>
                <c:pt idx="151">
                  <c:v>8.2712170000000013E-4</c:v>
                </c:pt>
                <c:pt idx="152">
                  <c:v>1.0371212999999999E-3</c:v>
                </c:pt>
                <c:pt idx="153">
                  <c:v>1.7470579999999999E-3</c:v>
                </c:pt>
                <c:pt idx="154">
                  <c:v>9.6175730000000004E-4</c:v>
                </c:pt>
                <c:pt idx="156">
                  <c:v>8.8579680000000006E-4</c:v>
                </c:pt>
                <c:pt idx="157">
                  <c:v>4.1546829999999994E-4</c:v>
                </c:pt>
                <c:pt idx="158">
                  <c:v>6.5841669999999991E-4</c:v>
                </c:pt>
                <c:pt idx="159">
                  <c:v>5.9442519999999995E-4</c:v>
                </c:pt>
                <c:pt idx="160">
                  <c:v>4.9238199999999998E-4</c:v>
                </c:pt>
                <c:pt idx="161">
                  <c:v>3.6234869999999999E-4</c:v>
                </c:pt>
                <c:pt idx="162">
                  <c:v>1.1611220000000001E-3</c:v>
                </c:pt>
                <c:pt idx="163">
                  <c:v>6.5875099999999995E-4</c:v>
                </c:pt>
                <c:pt idx="164">
                  <c:v>7.1744920000000006E-4</c:v>
                </c:pt>
                <c:pt idx="165">
                  <c:v>6.3483719999999993E-4</c:v>
                </c:pt>
                <c:pt idx="166">
                  <c:v>8.1231569999999989E-4</c:v>
                </c:pt>
                <c:pt idx="167">
                  <c:v>5.9297080000000001E-4</c:v>
                </c:pt>
                <c:pt idx="168">
                  <c:v>3.7801270000000002E-4</c:v>
                </c:pt>
                <c:pt idx="169">
                  <c:v>5.4819580000000008E-4</c:v>
                </c:pt>
                <c:pt idx="170">
                  <c:v>7.566688E-4</c:v>
                </c:pt>
                <c:pt idx="171">
                  <c:v>9.8605109999999998E-4</c:v>
                </c:pt>
                <c:pt idx="172">
                  <c:v>6.9661120000000004E-4</c:v>
                </c:pt>
                <c:pt idx="173">
                  <c:v>1.2186060000000001E-3</c:v>
                </c:pt>
                <c:pt idx="174">
                  <c:v>1.500941E-3</c:v>
                </c:pt>
                <c:pt idx="175">
                  <c:v>5.1889440000000002E-4</c:v>
                </c:pt>
                <c:pt idx="176">
                  <c:v>5.3670410000000008E-4</c:v>
                </c:pt>
                <c:pt idx="177">
                  <c:v>7.2681890000000004E-4</c:v>
                </c:pt>
                <c:pt idx="178">
                  <c:v>9.2709080000000015E-4</c:v>
                </c:pt>
                <c:pt idx="179">
                  <c:v>1.1620036E-3</c:v>
                </c:pt>
                <c:pt idx="180">
                  <c:v>7.5683610000000002E-4</c:v>
                </c:pt>
                <c:pt idx="182">
                  <c:v>5.1157470000000001E-4</c:v>
                </c:pt>
                <c:pt idx="183">
                  <c:v>5.2194600000000002E-4</c:v>
                </c:pt>
                <c:pt idx="184">
                  <c:v>8.986714E-4</c:v>
                </c:pt>
                <c:pt idx="185">
                  <c:v>6.0667990000000003E-4</c:v>
                </c:pt>
                <c:pt idx="186">
                  <c:v>5.1367289999999994E-4</c:v>
                </c:pt>
                <c:pt idx="187">
                  <c:v>4.7583589999999995E-4</c:v>
                </c:pt>
                <c:pt idx="188">
                  <c:v>0</c:v>
                </c:pt>
                <c:pt idx="189">
                  <c:v>6.4754500000000002E-4</c:v>
                </c:pt>
                <c:pt idx="190">
                  <c:v>9.8965170000000005E-4</c:v>
                </c:pt>
                <c:pt idx="191">
                  <c:v>6.6416260000000003E-4</c:v>
                </c:pt>
                <c:pt idx="192">
                  <c:v>4.962444000000001E-4</c:v>
                </c:pt>
                <c:pt idx="193">
                  <c:v>5.7380199999999999E-4</c:v>
                </c:pt>
                <c:pt idx="194">
                  <c:v>1.2131441E-3</c:v>
                </c:pt>
                <c:pt idx="195">
                  <c:v>9.8149769999999982E-4</c:v>
                </c:pt>
                <c:pt idx="196">
                  <c:v>8.0361359999999988E-4</c:v>
                </c:pt>
                <c:pt idx="197">
                  <c:v>8.5110619999999998E-4</c:v>
                </c:pt>
                <c:pt idx="198">
                  <c:v>6.4766390000000002E-4</c:v>
                </c:pt>
                <c:pt idx="199">
                  <c:v>1.1548535000000001E-3</c:v>
                </c:pt>
                <c:pt idx="200">
                  <c:v>1.3591529999999999E-3</c:v>
                </c:pt>
                <c:pt idx="201">
                  <c:v>4.2266839999999999E-4</c:v>
                </c:pt>
                <c:pt idx="202">
                  <c:v>6.2332159999999991E-4</c:v>
                </c:pt>
                <c:pt idx="203">
                  <c:v>6.6590319999999998E-4</c:v>
                </c:pt>
                <c:pt idx="204">
                  <c:v>6.7567860000000007E-4</c:v>
                </c:pt>
                <c:pt idx="205">
                  <c:v>8.7048999999999981E-4</c:v>
                </c:pt>
                <c:pt idx="206">
                  <c:v>8.328443E-4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StackedBar!$T$3:$T$209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1.6135320000000002E-2</c:v>
                </c:pt>
                <c:pt idx="27">
                  <c:v>6.4982650000000005E-3</c:v>
                </c:pt>
                <c:pt idx="28">
                  <c:v>7.8305010000000001E-3</c:v>
                </c:pt>
                <c:pt idx="29">
                  <c:v>1.4591130000000003E-2</c:v>
                </c:pt>
                <c:pt idx="30">
                  <c:v>3.3086050000000001E-3</c:v>
                </c:pt>
                <c:pt idx="31">
                  <c:v>1.9756320000000002E-3</c:v>
                </c:pt>
                <c:pt idx="32">
                  <c:v>1.3784260000000001E-2</c:v>
                </c:pt>
                <c:pt idx="33">
                  <c:v>2.8572099999999998E-3</c:v>
                </c:pt>
                <c:pt idx="34">
                  <c:v>7.0192580000000004E-3</c:v>
                </c:pt>
                <c:pt idx="35">
                  <c:v>5.0458179999999997E-3</c:v>
                </c:pt>
                <c:pt idx="36">
                  <c:v>3.0567180000000004E-3</c:v>
                </c:pt>
                <c:pt idx="37">
                  <c:v>3.2696729999999999E-3</c:v>
                </c:pt>
                <c:pt idx="38">
                  <c:v>1.084804E-3</c:v>
                </c:pt>
                <c:pt idx="39">
                  <c:v>9.843110999999999E-4</c:v>
                </c:pt>
                <c:pt idx="40">
                  <c:v>1.1446960000000002E-3</c:v>
                </c:pt>
                <c:pt idx="41">
                  <c:v>2.128315E-3</c:v>
                </c:pt>
                <c:pt idx="42">
                  <c:v>1.5734659999999997E-3</c:v>
                </c:pt>
                <c:pt idx="43">
                  <c:v>1.9547440000000003E-2</c:v>
                </c:pt>
                <c:pt idx="44">
                  <c:v>4.7751920000000002E-3</c:v>
                </c:pt>
                <c:pt idx="45">
                  <c:v>1.3903399999999999E-3</c:v>
                </c:pt>
                <c:pt idx="46">
                  <c:v>1.0096072999999999E-3</c:v>
                </c:pt>
                <c:pt idx="47">
                  <c:v>1.0427469999999999E-3</c:v>
                </c:pt>
                <c:pt idx="48">
                  <c:v>7.0147519999999997E-4</c:v>
                </c:pt>
                <c:pt idx="49">
                  <c:v>7.268191E-4</c:v>
                </c:pt>
                <c:pt idx="50">
                  <c:v>5.0883299999999998E-4</c:v>
                </c:pt>
                <c:pt idx="52">
                  <c:v>5.2259199999999994E-3</c:v>
                </c:pt>
                <c:pt idx="53">
                  <c:v>2.170777E-3</c:v>
                </c:pt>
                <c:pt idx="54">
                  <c:v>9.5041740000000006E-3</c:v>
                </c:pt>
                <c:pt idx="55">
                  <c:v>6.6689499999999999E-3</c:v>
                </c:pt>
                <c:pt idx="56">
                  <c:v>1.539278E-3</c:v>
                </c:pt>
                <c:pt idx="57">
                  <c:v>1.2609000000000001E-3</c:v>
                </c:pt>
                <c:pt idx="58">
                  <c:v>4.4720409999999995E-3</c:v>
                </c:pt>
                <c:pt idx="59">
                  <c:v>1.4259800000000001E-3</c:v>
                </c:pt>
                <c:pt idx="60">
                  <c:v>3.2034640000000005E-3</c:v>
                </c:pt>
                <c:pt idx="61">
                  <c:v>3.5103320000000001E-3</c:v>
                </c:pt>
                <c:pt idx="62">
                  <c:v>1.5057089999999998E-3</c:v>
                </c:pt>
                <c:pt idx="63">
                  <c:v>1.5347710000000001E-3</c:v>
                </c:pt>
                <c:pt idx="64">
                  <c:v>9.3905940000000004E-4</c:v>
                </c:pt>
                <c:pt idx="65">
                  <c:v>8.6696159999999996E-4</c:v>
                </c:pt>
                <c:pt idx="66">
                  <c:v>9.0670589999999993E-4</c:v>
                </c:pt>
                <c:pt idx="67">
                  <c:v>9.8817339999999988E-4</c:v>
                </c:pt>
                <c:pt idx="68">
                  <c:v>9.3209789999999999E-4</c:v>
                </c:pt>
                <c:pt idx="69">
                  <c:v>7.6010950000000004E-3</c:v>
                </c:pt>
                <c:pt idx="70">
                  <c:v>2.4740449999999998E-3</c:v>
                </c:pt>
                <c:pt idx="71">
                  <c:v>9.6805109999999997E-4</c:v>
                </c:pt>
                <c:pt idx="72">
                  <c:v>9.2296600000000011E-4</c:v>
                </c:pt>
                <c:pt idx="73">
                  <c:v>1.0827320000000001E-3</c:v>
                </c:pt>
                <c:pt idx="74">
                  <c:v>4.3296829999999999E-4</c:v>
                </c:pt>
                <c:pt idx="75">
                  <c:v>6.5143109999999998E-4</c:v>
                </c:pt>
                <c:pt idx="76">
                  <c:v>4.6675220000000003E-4</c:v>
                </c:pt>
                <c:pt idx="78">
                  <c:v>5.3960569999999992E-3</c:v>
                </c:pt>
                <c:pt idx="79">
                  <c:v>2.678466E-3</c:v>
                </c:pt>
                <c:pt idx="80">
                  <c:v>1.076383E-2</c:v>
                </c:pt>
                <c:pt idx="81">
                  <c:v>5.6418889999999998E-3</c:v>
                </c:pt>
                <c:pt idx="82">
                  <c:v>2.2233950000000004E-3</c:v>
                </c:pt>
                <c:pt idx="83">
                  <c:v>2.1319860000000002E-3</c:v>
                </c:pt>
                <c:pt idx="84">
                  <c:v>4.8394450000000004E-3</c:v>
                </c:pt>
                <c:pt idx="85">
                  <c:v>2.1741400000000002E-3</c:v>
                </c:pt>
                <c:pt idx="86">
                  <c:v>4.2797090000000005E-3</c:v>
                </c:pt>
                <c:pt idx="87">
                  <c:v>3.3696659999999995E-3</c:v>
                </c:pt>
                <c:pt idx="88">
                  <c:v>2.3096340000000001E-3</c:v>
                </c:pt>
                <c:pt idx="89">
                  <c:v>2.4482969999999999E-3</c:v>
                </c:pt>
                <c:pt idx="90">
                  <c:v>1.7573130000000004E-3</c:v>
                </c:pt>
                <c:pt idx="91">
                  <c:v>1.7057650000000001E-3</c:v>
                </c:pt>
                <c:pt idx="92">
                  <c:v>1.6576999999999998E-3</c:v>
                </c:pt>
                <c:pt idx="93">
                  <c:v>1.6910549999999999E-3</c:v>
                </c:pt>
                <c:pt idx="94">
                  <c:v>1.1843679999999999E-3</c:v>
                </c:pt>
                <c:pt idx="95">
                  <c:v>7.6353320000000016E-3</c:v>
                </c:pt>
                <c:pt idx="96">
                  <c:v>2.708387E-3</c:v>
                </c:pt>
                <c:pt idx="97">
                  <c:v>1.6998039999999999E-3</c:v>
                </c:pt>
                <c:pt idx="98">
                  <c:v>1.71299E-3</c:v>
                </c:pt>
                <c:pt idx="99">
                  <c:v>1.8497229999999999E-3</c:v>
                </c:pt>
                <c:pt idx="100">
                  <c:v>7.5185300000000003E-4</c:v>
                </c:pt>
                <c:pt idx="101">
                  <c:v>9.9332359999999994E-4</c:v>
                </c:pt>
                <c:pt idx="102">
                  <c:v>7.8663810000000002E-4</c:v>
                </c:pt>
                <c:pt idx="104">
                  <c:v>6.0055730000000002E-3</c:v>
                </c:pt>
                <c:pt idx="105">
                  <c:v>3.2891270000000002E-3</c:v>
                </c:pt>
                <c:pt idx="106">
                  <c:v>1.196943E-2</c:v>
                </c:pt>
                <c:pt idx="107">
                  <c:v>6.313038E-3</c:v>
                </c:pt>
                <c:pt idx="108">
                  <c:v>2.8639810000000003E-3</c:v>
                </c:pt>
                <c:pt idx="109">
                  <c:v>3.1036140000000002E-3</c:v>
                </c:pt>
                <c:pt idx="110">
                  <c:v>6.5439469999999987E-3</c:v>
                </c:pt>
                <c:pt idx="111">
                  <c:v>3.0787000000000002E-3</c:v>
                </c:pt>
                <c:pt idx="112">
                  <c:v>4.8617859999999999E-3</c:v>
                </c:pt>
                <c:pt idx="113">
                  <c:v>4.0643459999999999E-3</c:v>
                </c:pt>
                <c:pt idx="114">
                  <c:v>3.0023810000000001E-3</c:v>
                </c:pt>
                <c:pt idx="115">
                  <c:v>2.7860160000000001E-3</c:v>
                </c:pt>
                <c:pt idx="116">
                  <c:v>2.3659929999999994E-3</c:v>
                </c:pt>
                <c:pt idx="117">
                  <c:v>2.2002689999999999E-3</c:v>
                </c:pt>
                <c:pt idx="118">
                  <c:v>2.3647069999999997E-3</c:v>
                </c:pt>
                <c:pt idx="119">
                  <c:v>2.2345059999999998E-3</c:v>
                </c:pt>
                <c:pt idx="120">
                  <c:v>1.5003919999999999E-3</c:v>
                </c:pt>
                <c:pt idx="121">
                  <c:v>8.3877319999999984E-3</c:v>
                </c:pt>
                <c:pt idx="122">
                  <c:v>3.3874500000000002E-3</c:v>
                </c:pt>
                <c:pt idx="123">
                  <c:v>2.3726240000000003E-3</c:v>
                </c:pt>
                <c:pt idx="124">
                  <c:v>2.0658259999999998E-3</c:v>
                </c:pt>
                <c:pt idx="125">
                  <c:v>2.4864430000000001E-3</c:v>
                </c:pt>
                <c:pt idx="126">
                  <c:v>9.133813000000001E-4</c:v>
                </c:pt>
                <c:pt idx="127">
                  <c:v>1.0235298999999999E-3</c:v>
                </c:pt>
                <c:pt idx="128">
                  <c:v>1.0556459999999999E-3</c:v>
                </c:pt>
                <c:pt idx="130">
                  <c:v>8.0024720000000001E-3</c:v>
                </c:pt>
                <c:pt idx="131">
                  <c:v>4.2744879999999999E-3</c:v>
                </c:pt>
                <c:pt idx="132">
                  <c:v>1.3711859999999998E-2</c:v>
                </c:pt>
                <c:pt idx="133">
                  <c:v>8.4755419999999991E-3</c:v>
                </c:pt>
                <c:pt idx="134">
                  <c:v>3.0342339999999998E-3</c:v>
                </c:pt>
                <c:pt idx="135">
                  <c:v>1.7095580000000003E-3</c:v>
                </c:pt>
                <c:pt idx="136">
                  <c:v>5.719305E-3</c:v>
                </c:pt>
                <c:pt idx="137">
                  <c:v>2.0570800000000002E-3</c:v>
                </c:pt>
                <c:pt idx="138">
                  <c:v>3.1142470000000001E-3</c:v>
                </c:pt>
                <c:pt idx="139">
                  <c:v>2.7929999999999999E-3</c:v>
                </c:pt>
                <c:pt idx="140">
                  <c:v>1.9594669999999999E-3</c:v>
                </c:pt>
                <c:pt idx="141">
                  <c:v>2.0313269999999999E-3</c:v>
                </c:pt>
                <c:pt idx="142">
                  <c:v>1.3029350000000001E-3</c:v>
                </c:pt>
                <c:pt idx="143">
                  <c:v>1.3585069999999999E-3</c:v>
                </c:pt>
                <c:pt idx="144">
                  <c:v>1.488065E-3</c:v>
                </c:pt>
                <c:pt idx="145">
                  <c:v>1.2085680000000001E-3</c:v>
                </c:pt>
                <c:pt idx="146">
                  <c:v>9.7925620000000003E-4</c:v>
                </c:pt>
                <c:pt idx="147">
                  <c:v>7.6028590000000009E-3</c:v>
                </c:pt>
                <c:pt idx="148">
                  <c:v>3.3505200000000001E-3</c:v>
                </c:pt>
                <c:pt idx="149">
                  <c:v>1.4053099999999997E-3</c:v>
                </c:pt>
                <c:pt idx="150">
                  <c:v>1.1246211000000002E-3</c:v>
                </c:pt>
                <c:pt idx="151">
                  <c:v>9.8166500000000005E-4</c:v>
                </c:pt>
                <c:pt idx="152">
                  <c:v>2.574683E-4</c:v>
                </c:pt>
                <c:pt idx="153">
                  <c:v>2.9087048000000001E-3</c:v>
                </c:pt>
                <c:pt idx="154">
                  <c:v>5.5673140000000001E-4</c:v>
                </c:pt>
                <c:pt idx="156">
                  <c:v>5.6212910000000005E-3</c:v>
                </c:pt>
                <c:pt idx="157">
                  <c:v>2.9474490000000004E-3</c:v>
                </c:pt>
                <c:pt idx="158">
                  <c:v>1.389833E-2</c:v>
                </c:pt>
                <c:pt idx="159">
                  <c:v>7.457305E-3</c:v>
                </c:pt>
                <c:pt idx="160">
                  <c:v>2.55835E-3</c:v>
                </c:pt>
                <c:pt idx="161">
                  <c:v>2.1722569999999999E-3</c:v>
                </c:pt>
                <c:pt idx="162">
                  <c:v>5.0861830000000002E-3</c:v>
                </c:pt>
                <c:pt idx="163">
                  <c:v>2.40493E-3</c:v>
                </c:pt>
                <c:pt idx="164">
                  <c:v>3.3756979999999999E-3</c:v>
                </c:pt>
                <c:pt idx="165">
                  <c:v>3.0029779999999999E-3</c:v>
                </c:pt>
                <c:pt idx="166">
                  <c:v>2.4050229999999996E-3</c:v>
                </c:pt>
                <c:pt idx="167">
                  <c:v>2.3534530000000006E-3</c:v>
                </c:pt>
                <c:pt idx="168">
                  <c:v>6.1461939999999998E-4</c:v>
                </c:pt>
                <c:pt idx="169">
                  <c:v>5.662919E-4</c:v>
                </c:pt>
                <c:pt idx="170">
                  <c:v>6.9391729999999994E-4</c:v>
                </c:pt>
                <c:pt idx="171">
                  <c:v>1.369356E-3</c:v>
                </c:pt>
                <c:pt idx="172">
                  <c:v>9.106397E-4</c:v>
                </c:pt>
                <c:pt idx="173">
                  <c:v>7.878445999999999E-3</c:v>
                </c:pt>
                <c:pt idx="174">
                  <c:v>2.9164540000000002E-3</c:v>
                </c:pt>
                <c:pt idx="175">
                  <c:v>1.120425E-3</c:v>
                </c:pt>
                <c:pt idx="176">
                  <c:v>3.9012420000000001E-4</c:v>
                </c:pt>
                <c:pt idx="177">
                  <c:v>5.7377860000000004E-4</c:v>
                </c:pt>
                <c:pt idx="178">
                  <c:v>1.7411709999999998E-4</c:v>
                </c:pt>
                <c:pt idx="179">
                  <c:v>8.1303160000000007E-4</c:v>
                </c:pt>
                <c:pt idx="180">
                  <c:v>1.941442E-4</c:v>
                </c:pt>
                <c:pt idx="182">
                  <c:v>7.5210320000000013E-3</c:v>
                </c:pt>
                <c:pt idx="183">
                  <c:v>3.6805649999999994E-3</c:v>
                </c:pt>
                <c:pt idx="184">
                  <c:v>1.3887609999999998E-2</c:v>
                </c:pt>
                <c:pt idx="185">
                  <c:v>7.9265849999999981E-3</c:v>
                </c:pt>
                <c:pt idx="186">
                  <c:v>4.5828330000000006E-3</c:v>
                </c:pt>
                <c:pt idx="187">
                  <c:v>2.7050479999999998E-3</c:v>
                </c:pt>
                <c:pt idx="188">
                  <c:v>0</c:v>
                </c:pt>
                <c:pt idx="189">
                  <c:v>3.09801E-3</c:v>
                </c:pt>
                <c:pt idx="190">
                  <c:v>4.9431069999999995E-3</c:v>
                </c:pt>
                <c:pt idx="191">
                  <c:v>3.8265449999999998E-3</c:v>
                </c:pt>
                <c:pt idx="192">
                  <c:v>3.2417299999999995E-3</c:v>
                </c:pt>
                <c:pt idx="193">
                  <c:v>3.1156760000000004E-3</c:v>
                </c:pt>
                <c:pt idx="194">
                  <c:v>2.442432E-3</c:v>
                </c:pt>
                <c:pt idx="195">
                  <c:v>2.4473660000000003E-3</c:v>
                </c:pt>
                <c:pt idx="196">
                  <c:v>2.715945E-3</c:v>
                </c:pt>
                <c:pt idx="197">
                  <c:v>2.6275640000000002E-3</c:v>
                </c:pt>
                <c:pt idx="198">
                  <c:v>2.65956E-3</c:v>
                </c:pt>
                <c:pt idx="199">
                  <c:v>8.459758999999999E-3</c:v>
                </c:pt>
                <c:pt idx="200">
                  <c:v>3.7038090000000002E-3</c:v>
                </c:pt>
                <c:pt idx="201">
                  <c:v>2.5512930000000001E-3</c:v>
                </c:pt>
                <c:pt idx="202">
                  <c:v>2.6811580000000003E-3</c:v>
                </c:pt>
                <c:pt idx="203">
                  <c:v>2.7093420000000004E-3</c:v>
                </c:pt>
                <c:pt idx="204">
                  <c:v>2.5391589999999996E-3</c:v>
                </c:pt>
                <c:pt idx="205">
                  <c:v>2.6898149999999999E-3</c:v>
                </c:pt>
                <c:pt idx="206">
                  <c:v>2.4004229999999996E-3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6.0000000000000012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7802362215856994E-2"/>
              <c:y val="0.43589636026054096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Balanced Distribution Hybrid SpMV Computation and Overhead</a:t>
            </a:r>
          </a:p>
        </c:rich>
      </c:tx>
      <c:layout>
        <c:manualLayout>
          <c:xMode val="edge"/>
          <c:yMode val="edge"/>
          <c:x val="0.25885124027262346"/>
          <c:y val="2.66024318958002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504917470193711E-2"/>
          <c:y val="0.13813068920338423"/>
          <c:w val="0.89954006434059497"/>
          <c:h val="0.7692764055403918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StackedBar!$X$3:$X$209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1.5189420000000001E-3</c:v>
                </c:pt>
                <c:pt idx="27">
                  <c:v>6.3717340000000002E-4</c:v>
                </c:pt>
                <c:pt idx="28">
                  <c:v>1.4868500000000001E-3</c:v>
                </c:pt>
                <c:pt idx="29">
                  <c:v>2.3577930000000004E-3</c:v>
                </c:pt>
                <c:pt idx="30">
                  <c:v>6.6659449999999991E-4</c:v>
                </c:pt>
                <c:pt idx="31">
                  <c:v>5.1670079999999998E-4</c:v>
                </c:pt>
                <c:pt idx="32">
                  <c:v>3.1940940000000002E-3</c:v>
                </c:pt>
                <c:pt idx="33">
                  <c:v>1.0471300000000001E-3</c:v>
                </c:pt>
                <c:pt idx="34">
                  <c:v>3.0568829999999998E-3</c:v>
                </c:pt>
                <c:pt idx="35">
                  <c:v>2.119447E-3</c:v>
                </c:pt>
                <c:pt idx="36">
                  <c:v>1.3409850000000001E-3</c:v>
                </c:pt>
                <c:pt idx="37">
                  <c:v>1.418947E-3</c:v>
                </c:pt>
                <c:pt idx="38">
                  <c:v>5.4612159999999999E-4</c:v>
                </c:pt>
                <c:pt idx="39">
                  <c:v>9.8731539999999981E-4</c:v>
                </c:pt>
                <c:pt idx="40">
                  <c:v>6.8137639999999995E-4</c:v>
                </c:pt>
                <c:pt idx="41">
                  <c:v>1.518773E-3</c:v>
                </c:pt>
                <c:pt idx="42">
                  <c:v>3.369403E-3</c:v>
                </c:pt>
                <c:pt idx="43">
                  <c:v>1.0338436000000001E-2</c:v>
                </c:pt>
                <c:pt idx="44">
                  <c:v>6.2040560000000003E-3</c:v>
                </c:pt>
                <c:pt idx="45">
                  <c:v>1.3099429999999998E-3</c:v>
                </c:pt>
                <c:pt idx="46">
                  <c:v>2.0350699999999995E-3</c:v>
                </c:pt>
                <c:pt idx="47">
                  <c:v>4.0745490000000002E-3</c:v>
                </c:pt>
                <c:pt idx="48">
                  <c:v>4.6688329999999998E-3</c:v>
                </c:pt>
                <c:pt idx="49">
                  <c:v>9.4655999999999994E-3</c:v>
                </c:pt>
                <c:pt idx="50">
                  <c:v>5.0983909999999999E-3</c:v>
                </c:pt>
                <c:pt idx="52">
                  <c:v>1.2468575E-3</c:v>
                </c:pt>
                <c:pt idx="53">
                  <c:v>4.9154760000000004E-4</c:v>
                </c:pt>
                <c:pt idx="54">
                  <c:v>2.2149330000000001E-3</c:v>
                </c:pt>
                <c:pt idx="55">
                  <c:v>1.3603200000000001E-3</c:v>
                </c:pt>
                <c:pt idx="56">
                  <c:v>9.7930429999999995E-4</c:v>
                </c:pt>
                <c:pt idx="57">
                  <c:v>5.1863199999999999E-4</c:v>
                </c:pt>
                <c:pt idx="58">
                  <c:v>2.3199079999999999E-3</c:v>
                </c:pt>
                <c:pt idx="59">
                  <c:v>7.2908399999999996E-4</c:v>
                </c:pt>
                <c:pt idx="60">
                  <c:v>2.0235769999999999E-3</c:v>
                </c:pt>
                <c:pt idx="61">
                  <c:v>1.3236050000000003E-3</c:v>
                </c:pt>
                <c:pt idx="62">
                  <c:v>7.2393430000000007E-4</c:v>
                </c:pt>
                <c:pt idx="63">
                  <c:v>7.1625660000000006E-4</c:v>
                </c:pt>
                <c:pt idx="64">
                  <c:v>4.5058730000000006E-4</c:v>
                </c:pt>
                <c:pt idx="65">
                  <c:v>4.8928250000000002E-4</c:v>
                </c:pt>
                <c:pt idx="66">
                  <c:v>5.0308700000000004E-4</c:v>
                </c:pt>
                <c:pt idx="67">
                  <c:v>1.4020930000000001E-3</c:v>
                </c:pt>
                <c:pt idx="68">
                  <c:v>9.8586129999999987E-4</c:v>
                </c:pt>
                <c:pt idx="69">
                  <c:v>4.3118219999999999E-3</c:v>
                </c:pt>
                <c:pt idx="70">
                  <c:v>4.2556540000000002E-3</c:v>
                </c:pt>
                <c:pt idx="71">
                  <c:v>8.3320149999999995E-4</c:v>
                </c:pt>
                <c:pt idx="72">
                  <c:v>1.083397E-3</c:v>
                </c:pt>
                <c:pt idx="73">
                  <c:v>1.9510049999999998E-3</c:v>
                </c:pt>
                <c:pt idx="74">
                  <c:v>2.6653779999999999E-3</c:v>
                </c:pt>
                <c:pt idx="75">
                  <c:v>5.5091870000000005E-3</c:v>
                </c:pt>
                <c:pt idx="76">
                  <c:v>2.2476200000000001E-3</c:v>
                </c:pt>
                <c:pt idx="78">
                  <c:v>7.8704360000000017E-4</c:v>
                </c:pt>
                <c:pt idx="79">
                  <c:v>4.3392180000000004E-4</c:v>
                </c:pt>
                <c:pt idx="80">
                  <c:v>9.0463149999999988E-4</c:v>
                </c:pt>
                <c:pt idx="81">
                  <c:v>1.0376930000000001E-3</c:v>
                </c:pt>
                <c:pt idx="82">
                  <c:v>5.6064129999999995E-4</c:v>
                </c:pt>
                <c:pt idx="83">
                  <c:v>4.375696E-4</c:v>
                </c:pt>
                <c:pt idx="84">
                  <c:v>1.853206E-3</c:v>
                </c:pt>
                <c:pt idx="85">
                  <c:v>6.2584900000000005E-4</c:v>
                </c:pt>
                <c:pt idx="86">
                  <c:v>1.5289050000000001E-3</c:v>
                </c:pt>
                <c:pt idx="87">
                  <c:v>1.0650639999999997E-3</c:v>
                </c:pt>
                <c:pt idx="88">
                  <c:v>6.7830099999999986E-4</c:v>
                </c:pt>
                <c:pt idx="89">
                  <c:v>5.4945939999999989E-4</c:v>
                </c:pt>
                <c:pt idx="90">
                  <c:v>3.6401749999999996E-4</c:v>
                </c:pt>
                <c:pt idx="91">
                  <c:v>4.1580210000000004E-4</c:v>
                </c:pt>
                <c:pt idx="92">
                  <c:v>4.2538639999999996E-4</c:v>
                </c:pt>
                <c:pt idx="93">
                  <c:v>7.9612750000000005E-4</c:v>
                </c:pt>
                <c:pt idx="94">
                  <c:v>8.8365089999999991E-4</c:v>
                </c:pt>
                <c:pt idx="95">
                  <c:v>2.7313940000000003E-3</c:v>
                </c:pt>
                <c:pt idx="96">
                  <c:v>2.5618549999999996E-3</c:v>
                </c:pt>
                <c:pt idx="97">
                  <c:v>4.4810770000000002E-4</c:v>
                </c:pt>
                <c:pt idx="98">
                  <c:v>4.9445640000000003E-4</c:v>
                </c:pt>
                <c:pt idx="99">
                  <c:v>9.9878409999999999E-4</c:v>
                </c:pt>
                <c:pt idx="100">
                  <c:v>1.3272759999999998E-3</c:v>
                </c:pt>
                <c:pt idx="101">
                  <c:v>3.2703419999999999E-3</c:v>
                </c:pt>
                <c:pt idx="102">
                  <c:v>1.3633710000000002E-3</c:v>
                </c:pt>
                <c:pt idx="104">
                  <c:v>6.9351190000000004E-4</c:v>
                </c:pt>
                <c:pt idx="105">
                  <c:v>6.3846049999999994E-4</c:v>
                </c:pt>
                <c:pt idx="106">
                  <c:v>7.6675409999999995E-4</c:v>
                </c:pt>
                <c:pt idx="107">
                  <c:v>8.8956319999999986E-4</c:v>
                </c:pt>
                <c:pt idx="108">
                  <c:v>8.5895099999999983E-4</c:v>
                </c:pt>
                <c:pt idx="109">
                  <c:v>4.1980739999999993E-4</c:v>
                </c:pt>
                <c:pt idx="110">
                  <c:v>1.3411999999999999E-3</c:v>
                </c:pt>
                <c:pt idx="111">
                  <c:v>4.3439900000000003E-4</c:v>
                </c:pt>
                <c:pt idx="112">
                  <c:v>1.072096E-3</c:v>
                </c:pt>
                <c:pt idx="113">
                  <c:v>7.8577989999999999E-4</c:v>
                </c:pt>
                <c:pt idx="114">
                  <c:v>5.3188809999999993E-4</c:v>
                </c:pt>
                <c:pt idx="115">
                  <c:v>5.8836960000000003E-4</c:v>
                </c:pt>
                <c:pt idx="116">
                  <c:v>4.263879E-4</c:v>
                </c:pt>
                <c:pt idx="117">
                  <c:v>4.5554649999999999E-4</c:v>
                </c:pt>
                <c:pt idx="118">
                  <c:v>7.3728580000000001E-4</c:v>
                </c:pt>
                <c:pt idx="119">
                  <c:v>5.4182990000000006E-4</c:v>
                </c:pt>
                <c:pt idx="120">
                  <c:v>6.176233999999999E-4</c:v>
                </c:pt>
                <c:pt idx="121">
                  <c:v>2.0852549999999998E-3</c:v>
                </c:pt>
                <c:pt idx="122">
                  <c:v>2.5197269999999998E-3</c:v>
                </c:pt>
                <c:pt idx="123">
                  <c:v>4.7657480000000001E-4</c:v>
                </c:pt>
                <c:pt idx="124">
                  <c:v>5.5327419999999993E-4</c:v>
                </c:pt>
                <c:pt idx="125">
                  <c:v>9.3913120000000002E-4</c:v>
                </c:pt>
                <c:pt idx="126">
                  <c:v>1.0289194E-3</c:v>
                </c:pt>
                <c:pt idx="127">
                  <c:v>2.0907399999999998E-3</c:v>
                </c:pt>
                <c:pt idx="128">
                  <c:v>1.0483505000000001E-3</c:v>
                </c:pt>
                <c:pt idx="130">
                  <c:v>5.3076740000000005E-4</c:v>
                </c:pt>
                <c:pt idx="131">
                  <c:v>7.7879369999999998E-4</c:v>
                </c:pt>
                <c:pt idx="132">
                  <c:v>6.3092710000000013E-4</c:v>
                </c:pt>
                <c:pt idx="133">
                  <c:v>7.7836520000000001E-4</c:v>
                </c:pt>
                <c:pt idx="134">
                  <c:v>4.3530470000000004E-4</c:v>
                </c:pt>
                <c:pt idx="135">
                  <c:v>4.8871040000000008E-4</c:v>
                </c:pt>
                <c:pt idx="136">
                  <c:v>1.2554643000000001E-3</c:v>
                </c:pt>
                <c:pt idx="137">
                  <c:v>3.4141500000000002E-4</c:v>
                </c:pt>
                <c:pt idx="138">
                  <c:v>8.2952969999999999E-4</c:v>
                </c:pt>
                <c:pt idx="139">
                  <c:v>7.0309639999999998E-4</c:v>
                </c:pt>
                <c:pt idx="140">
                  <c:v>7.1704370000000002E-4</c:v>
                </c:pt>
                <c:pt idx="141">
                  <c:v>8.1317419999999991E-4</c:v>
                </c:pt>
                <c:pt idx="142">
                  <c:v>3.7536630000000002E-4</c:v>
                </c:pt>
                <c:pt idx="143">
                  <c:v>3.8702480000000003E-4</c:v>
                </c:pt>
                <c:pt idx="144">
                  <c:v>4.9195290000000002E-4</c:v>
                </c:pt>
                <c:pt idx="145">
                  <c:v>4.5688160000000001E-4</c:v>
                </c:pt>
                <c:pt idx="146">
                  <c:v>5.2473539999999994E-4</c:v>
                </c:pt>
                <c:pt idx="147">
                  <c:v>1.4484879999999999E-3</c:v>
                </c:pt>
                <c:pt idx="148">
                  <c:v>1.70393E-3</c:v>
                </c:pt>
                <c:pt idx="149">
                  <c:v>4.6103000000000002E-4</c:v>
                </c:pt>
                <c:pt idx="150">
                  <c:v>4.7385670000000001E-4</c:v>
                </c:pt>
                <c:pt idx="151">
                  <c:v>6.4814099999999997E-4</c:v>
                </c:pt>
                <c:pt idx="152">
                  <c:v>6.7863479999999996E-4</c:v>
                </c:pt>
                <c:pt idx="153">
                  <c:v>1.5138389999999999E-3</c:v>
                </c:pt>
                <c:pt idx="154">
                  <c:v>1.0502574000000001E-3</c:v>
                </c:pt>
                <c:pt idx="156">
                  <c:v>1.2420655999999999E-3</c:v>
                </c:pt>
                <c:pt idx="157">
                  <c:v>4.9395549999999998E-4</c:v>
                </c:pt>
                <c:pt idx="158">
                  <c:v>6.4628129999999995E-4</c:v>
                </c:pt>
                <c:pt idx="159">
                  <c:v>6.7615510000000015E-4</c:v>
                </c:pt>
                <c:pt idx="160">
                  <c:v>4.1177280000000003E-4</c:v>
                </c:pt>
                <c:pt idx="161">
                  <c:v>5.4395160000000008E-4</c:v>
                </c:pt>
                <c:pt idx="162">
                  <c:v>1.1718275E-3</c:v>
                </c:pt>
                <c:pt idx="163">
                  <c:v>6.3323999999999997E-4</c:v>
                </c:pt>
                <c:pt idx="164">
                  <c:v>9.3369490000000009E-4</c:v>
                </c:pt>
                <c:pt idx="165">
                  <c:v>6.1502510000000009E-4</c:v>
                </c:pt>
                <c:pt idx="166">
                  <c:v>8.5008159999999991E-4</c:v>
                </c:pt>
                <c:pt idx="167">
                  <c:v>4.7521580000000002E-4</c:v>
                </c:pt>
                <c:pt idx="168">
                  <c:v>4.0688499999999995E-4</c:v>
                </c:pt>
                <c:pt idx="169">
                  <c:v>1.0731215E-3</c:v>
                </c:pt>
                <c:pt idx="170">
                  <c:v>7.3471050000000003E-4</c:v>
                </c:pt>
                <c:pt idx="171">
                  <c:v>4.9235829999999992E-4</c:v>
                </c:pt>
                <c:pt idx="172">
                  <c:v>8.8412699999999996E-4</c:v>
                </c:pt>
                <c:pt idx="173">
                  <c:v>1.185822E-3</c:v>
                </c:pt>
                <c:pt idx="174">
                  <c:v>1.3941759999999998E-3</c:v>
                </c:pt>
                <c:pt idx="175">
                  <c:v>3.6566270000000002E-4</c:v>
                </c:pt>
                <c:pt idx="176">
                  <c:v>7.6920950000000004E-4</c:v>
                </c:pt>
                <c:pt idx="177">
                  <c:v>6.1094770000000005E-4</c:v>
                </c:pt>
                <c:pt idx="178">
                  <c:v>6.697649999999999E-4</c:v>
                </c:pt>
                <c:pt idx="179">
                  <c:v>1.0022403E-3</c:v>
                </c:pt>
                <c:pt idx="180">
                  <c:v>7.2441140000000003E-4</c:v>
                </c:pt>
                <c:pt idx="182">
                  <c:v>8.2330759999999989E-4</c:v>
                </c:pt>
                <c:pt idx="183">
                  <c:v>5.4950720000000004E-4</c:v>
                </c:pt>
                <c:pt idx="184">
                  <c:v>1.1794321E-3</c:v>
                </c:pt>
                <c:pt idx="185">
                  <c:v>1.1794321E-3</c:v>
                </c:pt>
                <c:pt idx="186">
                  <c:v>4.6036260000000006E-4</c:v>
                </c:pt>
                <c:pt idx="187">
                  <c:v>5.5685050000000007E-4</c:v>
                </c:pt>
                <c:pt idx="188">
                  <c:v>4.6706200000000002E-4</c:v>
                </c:pt>
                <c:pt idx="189">
                  <c:v>3.2568000000000001E-4</c:v>
                </c:pt>
                <c:pt idx="190">
                  <c:v>6.9382199999999997E-4</c:v>
                </c:pt>
                <c:pt idx="191">
                  <c:v>4.872085E-4</c:v>
                </c:pt>
                <c:pt idx="192">
                  <c:v>8.7840510000000011E-4</c:v>
                </c:pt>
                <c:pt idx="193">
                  <c:v>5.4559710000000002E-4</c:v>
                </c:pt>
                <c:pt idx="194">
                  <c:v>6.6001390000000007E-4</c:v>
                </c:pt>
                <c:pt idx="195">
                  <c:v>7.8370570000000001E-4</c:v>
                </c:pt>
                <c:pt idx="196">
                  <c:v>5.4059029999999997E-4</c:v>
                </c:pt>
                <c:pt idx="197">
                  <c:v>1.1059526999999999E-3</c:v>
                </c:pt>
                <c:pt idx="198">
                  <c:v>8.9805130000000007E-4</c:v>
                </c:pt>
                <c:pt idx="199">
                  <c:v>9.9725650000000014E-4</c:v>
                </c:pt>
                <c:pt idx="200">
                  <c:v>1.0182383E-3</c:v>
                </c:pt>
                <c:pt idx="201">
                  <c:v>7.2474509999999998E-4</c:v>
                </c:pt>
                <c:pt idx="202">
                  <c:v>8.2869520000000002E-4</c:v>
                </c:pt>
                <c:pt idx="203">
                  <c:v>5.3827770000000011E-4</c:v>
                </c:pt>
                <c:pt idx="204">
                  <c:v>8.689641000000001E-4</c:v>
                </c:pt>
                <c:pt idx="205">
                  <c:v>8.9452309999999997E-4</c:v>
                </c:pt>
                <c:pt idx="206">
                  <c:v>5.8531750000000008E-4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StackedBar!$Y$3:$Y$209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6.613468E-3</c:v>
                </c:pt>
                <c:pt idx="27">
                  <c:v>2.1982900000000003E-3</c:v>
                </c:pt>
                <c:pt idx="28">
                  <c:v>6.4095739999999995E-3</c:v>
                </c:pt>
                <c:pt idx="29">
                  <c:v>7.2887889999999995E-3</c:v>
                </c:pt>
                <c:pt idx="30">
                  <c:v>1.3890499999999997E-3</c:v>
                </c:pt>
                <c:pt idx="31">
                  <c:v>7.598634999999999E-4</c:v>
                </c:pt>
                <c:pt idx="32">
                  <c:v>6.0107240000000003E-3</c:v>
                </c:pt>
                <c:pt idx="33">
                  <c:v>1.2023400000000001E-3</c:v>
                </c:pt>
                <c:pt idx="34">
                  <c:v>2.6354799999999999E-3</c:v>
                </c:pt>
                <c:pt idx="35">
                  <c:v>2.0982030000000003E-3</c:v>
                </c:pt>
                <c:pt idx="36">
                  <c:v>1.2288809999999998E-3</c:v>
                </c:pt>
                <c:pt idx="37">
                  <c:v>1.1730429999999999E-3</c:v>
                </c:pt>
                <c:pt idx="38">
                  <c:v>5.5434699999999996E-4</c:v>
                </c:pt>
                <c:pt idx="39">
                  <c:v>5.5983060000000008E-4</c:v>
                </c:pt>
                <c:pt idx="40">
                  <c:v>5.8650969999999995E-4</c:v>
                </c:pt>
                <c:pt idx="41">
                  <c:v>8.1610669999999995E-4</c:v>
                </c:pt>
                <c:pt idx="42">
                  <c:v>6.6535469999999997E-4</c:v>
                </c:pt>
                <c:pt idx="43">
                  <c:v>9.1434240000000007E-3</c:v>
                </c:pt>
                <c:pt idx="44">
                  <c:v>2.1866810000000002E-3</c:v>
                </c:pt>
                <c:pt idx="45">
                  <c:v>7.2197910000000001E-4</c:v>
                </c:pt>
                <c:pt idx="46">
                  <c:v>6.5147879999999988E-4</c:v>
                </c:pt>
                <c:pt idx="47">
                  <c:v>8.1071870000000001E-4</c:v>
                </c:pt>
                <c:pt idx="48">
                  <c:v>5.4554930000000009E-4</c:v>
                </c:pt>
                <c:pt idx="49">
                  <c:v>6.9983009999999995E-4</c:v>
                </c:pt>
                <c:pt idx="50">
                  <c:v>2.7089129999999999E-4</c:v>
                </c:pt>
                <c:pt idx="52">
                  <c:v>6.8407540000000001E-3</c:v>
                </c:pt>
                <c:pt idx="53">
                  <c:v>4.2050840000000004E-3</c:v>
                </c:pt>
                <c:pt idx="54">
                  <c:v>1.009561E-2</c:v>
                </c:pt>
                <c:pt idx="55">
                  <c:v>7.2930560000000009E-3</c:v>
                </c:pt>
                <c:pt idx="56">
                  <c:v>2.3144229999999999E-3</c:v>
                </c:pt>
                <c:pt idx="57">
                  <c:v>1.1743310000000002E-3</c:v>
                </c:pt>
                <c:pt idx="58">
                  <c:v>6.4541319999999996E-3</c:v>
                </c:pt>
                <c:pt idx="59">
                  <c:v>1.2722E-3</c:v>
                </c:pt>
                <c:pt idx="60">
                  <c:v>4.6185239999999997E-3</c:v>
                </c:pt>
                <c:pt idx="61">
                  <c:v>4.0989879999999996E-3</c:v>
                </c:pt>
                <c:pt idx="62">
                  <c:v>2.8171759999999998E-3</c:v>
                </c:pt>
                <c:pt idx="63">
                  <c:v>3.0957229999999999E-3</c:v>
                </c:pt>
                <c:pt idx="64">
                  <c:v>7.4357990000000005E-4</c:v>
                </c:pt>
                <c:pt idx="65">
                  <c:v>7.2653280000000006E-4</c:v>
                </c:pt>
                <c:pt idx="66">
                  <c:v>7.4751380000000005E-4</c:v>
                </c:pt>
                <c:pt idx="67">
                  <c:v>9.3374249999999995E-4</c:v>
                </c:pt>
                <c:pt idx="68">
                  <c:v>9.3874939999999993E-4</c:v>
                </c:pt>
                <c:pt idx="69">
                  <c:v>1.0360627000000001E-2</c:v>
                </c:pt>
                <c:pt idx="70">
                  <c:v>4.1603090000000001E-3</c:v>
                </c:pt>
                <c:pt idx="71">
                  <c:v>8.3622920000000003E-4</c:v>
                </c:pt>
                <c:pt idx="72">
                  <c:v>8.0733309999999996E-4</c:v>
                </c:pt>
                <c:pt idx="73">
                  <c:v>9.8054359999999994E-4</c:v>
                </c:pt>
                <c:pt idx="74">
                  <c:v>4.4944289999999997E-4</c:v>
                </c:pt>
                <c:pt idx="75">
                  <c:v>7.272486000000001E-4</c:v>
                </c:pt>
                <c:pt idx="76">
                  <c:v>5.0010680000000011E-4</c:v>
                </c:pt>
                <c:pt idx="78">
                  <c:v>8.716347000000001E-3</c:v>
                </c:pt>
                <c:pt idx="79">
                  <c:v>4.2953269999999998E-3</c:v>
                </c:pt>
                <c:pt idx="80">
                  <c:v>1.0320859999999999E-2</c:v>
                </c:pt>
                <c:pt idx="81">
                  <c:v>9.3622000000000011E-3</c:v>
                </c:pt>
                <c:pt idx="82">
                  <c:v>3.2539350000000003E-3</c:v>
                </c:pt>
                <c:pt idx="83">
                  <c:v>2.0844919999999999E-3</c:v>
                </c:pt>
                <c:pt idx="84">
                  <c:v>7.5268260000000003E-3</c:v>
                </c:pt>
                <c:pt idx="85">
                  <c:v>3.8065899999999999E-3</c:v>
                </c:pt>
                <c:pt idx="86">
                  <c:v>5.2988530000000009E-3</c:v>
                </c:pt>
                <c:pt idx="87">
                  <c:v>4.4735199999999999E-3</c:v>
                </c:pt>
                <c:pt idx="88">
                  <c:v>3.5792120000000009E-3</c:v>
                </c:pt>
                <c:pt idx="89">
                  <c:v>2.9805900000000004E-3</c:v>
                </c:pt>
                <c:pt idx="90">
                  <c:v>1.233173E-3</c:v>
                </c:pt>
                <c:pt idx="91">
                  <c:v>1.430607E-3</c:v>
                </c:pt>
                <c:pt idx="92">
                  <c:v>1.3144020000000001E-3</c:v>
                </c:pt>
                <c:pt idx="93">
                  <c:v>2.8866769999999998E-3</c:v>
                </c:pt>
                <c:pt idx="94">
                  <c:v>1.134824E-3</c:v>
                </c:pt>
                <c:pt idx="95">
                  <c:v>9.4574440000000006E-3</c:v>
                </c:pt>
                <c:pt idx="96">
                  <c:v>2.932788E-3</c:v>
                </c:pt>
                <c:pt idx="97">
                  <c:v>1.294375E-3</c:v>
                </c:pt>
                <c:pt idx="98">
                  <c:v>1.2551049999999998E-3</c:v>
                </c:pt>
                <c:pt idx="99">
                  <c:v>1.33803E-3</c:v>
                </c:pt>
                <c:pt idx="100">
                  <c:v>7.1089250000000003E-4</c:v>
                </c:pt>
                <c:pt idx="101">
                  <c:v>1.0002141E-3</c:v>
                </c:pt>
                <c:pt idx="102">
                  <c:v>8.1825260000000009E-4</c:v>
                </c:pt>
                <c:pt idx="104">
                  <c:v>8.9441529999999998E-3</c:v>
                </c:pt>
                <c:pt idx="105">
                  <c:v>4.8864120000000006E-3</c:v>
                </c:pt>
                <c:pt idx="106">
                  <c:v>1.0688469999999999E-2</c:v>
                </c:pt>
                <c:pt idx="107">
                  <c:v>1.1854936999999999E-2</c:v>
                </c:pt>
                <c:pt idx="108">
                  <c:v>3.8032780000000002E-3</c:v>
                </c:pt>
                <c:pt idx="109">
                  <c:v>3.7796509999999998E-3</c:v>
                </c:pt>
                <c:pt idx="110">
                  <c:v>6.9662819999999999E-3</c:v>
                </c:pt>
                <c:pt idx="111">
                  <c:v>3.7851299999999998E-3</c:v>
                </c:pt>
                <c:pt idx="112">
                  <c:v>4.5867690000000001E-3</c:v>
                </c:pt>
                <c:pt idx="113">
                  <c:v>4.3486840000000002E-3</c:v>
                </c:pt>
                <c:pt idx="114">
                  <c:v>3.0665639999999999E-3</c:v>
                </c:pt>
                <c:pt idx="115">
                  <c:v>3.3317809999999998E-3</c:v>
                </c:pt>
                <c:pt idx="116">
                  <c:v>2.0593400000000002E-3</c:v>
                </c:pt>
                <c:pt idx="117">
                  <c:v>1.5315540000000001E-3</c:v>
                </c:pt>
                <c:pt idx="118">
                  <c:v>2.3114680000000005E-3</c:v>
                </c:pt>
                <c:pt idx="119">
                  <c:v>3.3544540000000006E-3</c:v>
                </c:pt>
                <c:pt idx="120">
                  <c:v>1.588821E-3</c:v>
                </c:pt>
                <c:pt idx="121">
                  <c:v>9.997199E-3</c:v>
                </c:pt>
                <c:pt idx="122">
                  <c:v>3.968811E-3</c:v>
                </c:pt>
                <c:pt idx="123">
                  <c:v>2.6088479999999995E-3</c:v>
                </c:pt>
                <c:pt idx="124">
                  <c:v>1.409029E-3</c:v>
                </c:pt>
                <c:pt idx="125">
                  <c:v>1.8057359999999998E-3</c:v>
                </c:pt>
                <c:pt idx="126">
                  <c:v>9.0575219999999997E-4</c:v>
                </c:pt>
                <c:pt idx="127">
                  <c:v>1.107692E-3</c:v>
                </c:pt>
                <c:pt idx="128">
                  <c:v>1.0169981999999999E-3</c:v>
                </c:pt>
                <c:pt idx="130">
                  <c:v>5.9709079999999987E-3</c:v>
                </c:pt>
                <c:pt idx="131">
                  <c:v>1.9621599999999997E-3</c:v>
                </c:pt>
                <c:pt idx="132">
                  <c:v>1.3829620000000001E-2</c:v>
                </c:pt>
                <c:pt idx="133">
                  <c:v>6.4059019999999998E-3</c:v>
                </c:pt>
                <c:pt idx="134">
                  <c:v>1.3086550000000001E-3</c:v>
                </c:pt>
                <c:pt idx="135">
                  <c:v>8.0788140000000001E-4</c:v>
                </c:pt>
                <c:pt idx="136">
                  <c:v>4.4889439999999999E-3</c:v>
                </c:pt>
                <c:pt idx="137">
                  <c:v>1.12224E-3</c:v>
                </c:pt>
                <c:pt idx="138">
                  <c:v>2.4093150000000004E-3</c:v>
                </c:pt>
                <c:pt idx="139">
                  <c:v>2.9761049999999997E-3</c:v>
                </c:pt>
                <c:pt idx="140">
                  <c:v>1.0725242000000001E-3</c:v>
                </c:pt>
                <c:pt idx="141">
                  <c:v>1.0281573000000001E-3</c:v>
                </c:pt>
                <c:pt idx="142">
                  <c:v>7.0035530000000005E-4</c:v>
                </c:pt>
                <c:pt idx="143">
                  <c:v>5.7573330000000003E-4</c:v>
                </c:pt>
                <c:pt idx="144">
                  <c:v>5.1438799999999995E-4</c:v>
                </c:pt>
                <c:pt idx="145">
                  <c:v>8.3923319999999984E-4</c:v>
                </c:pt>
                <c:pt idx="146">
                  <c:v>8.217334999999999E-4</c:v>
                </c:pt>
                <c:pt idx="147">
                  <c:v>8.2354080000000014E-3</c:v>
                </c:pt>
                <c:pt idx="148">
                  <c:v>1.6480680000000001E-3</c:v>
                </c:pt>
                <c:pt idx="149">
                  <c:v>5.7897579999999997E-4</c:v>
                </c:pt>
                <c:pt idx="150">
                  <c:v>4.2200080000000007E-4</c:v>
                </c:pt>
                <c:pt idx="151">
                  <c:v>5.9971839999999998E-4</c:v>
                </c:pt>
                <c:pt idx="152">
                  <c:v>4.0276030000000005E-4</c:v>
                </c:pt>
                <c:pt idx="153">
                  <c:v>5.1245680000000017E-4</c:v>
                </c:pt>
                <c:pt idx="154">
                  <c:v>3.819227E-4</c:v>
                </c:pt>
                <c:pt idx="156">
                  <c:v>5.9709079999999987E-3</c:v>
                </c:pt>
                <c:pt idx="157">
                  <c:v>1.9621599999999997E-3</c:v>
                </c:pt>
                <c:pt idx="158">
                  <c:v>1.3829620000000001E-2</c:v>
                </c:pt>
                <c:pt idx="159">
                  <c:v>6.4059019999999998E-3</c:v>
                </c:pt>
                <c:pt idx="160">
                  <c:v>1.3086550000000001E-3</c:v>
                </c:pt>
                <c:pt idx="161">
                  <c:v>8.0788140000000001E-4</c:v>
                </c:pt>
                <c:pt idx="162">
                  <c:v>4.4889439999999999E-3</c:v>
                </c:pt>
                <c:pt idx="163">
                  <c:v>1.12224E-3</c:v>
                </c:pt>
                <c:pt idx="164">
                  <c:v>2.4093150000000004E-3</c:v>
                </c:pt>
                <c:pt idx="165">
                  <c:v>2.9761049999999997E-3</c:v>
                </c:pt>
                <c:pt idx="166">
                  <c:v>1.0725242000000001E-3</c:v>
                </c:pt>
                <c:pt idx="167">
                  <c:v>1.0281573000000001E-3</c:v>
                </c:pt>
                <c:pt idx="168">
                  <c:v>7.0035530000000005E-4</c:v>
                </c:pt>
                <c:pt idx="169">
                  <c:v>5.7573330000000003E-4</c:v>
                </c:pt>
                <c:pt idx="170">
                  <c:v>5.1438799999999995E-4</c:v>
                </c:pt>
                <c:pt idx="171">
                  <c:v>8.3923319999999984E-4</c:v>
                </c:pt>
                <c:pt idx="172">
                  <c:v>8.217334999999999E-4</c:v>
                </c:pt>
                <c:pt idx="173">
                  <c:v>8.2354080000000014E-3</c:v>
                </c:pt>
                <c:pt idx="174">
                  <c:v>1.6480680000000001E-3</c:v>
                </c:pt>
                <c:pt idx="175">
                  <c:v>5.7897579999999997E-4</c:v>
                </c:pt>
                <c:pt idx="176">
                  <c:v>4.2200080000000007E-4</c:v>
                </c:pt>
                <c:pt idx="177">
                  <c:v>5.9971839999999998E-4</c:v>
                </c:pt>
                <c:pt idx="178">
                  <c:v>4.0276030000000005E-4</c:v>
                </c:pt>
                <c:pt idx="179">
                  <c:v>5.1245680000000017E-4</c:v>
                </c:pt>
                <c:pt idx="180">
                  <c:v>3.819227E-4</c:v>
                </c:pt>
                <c:pt idx="182">
                  <c:v>6.6883559999999995E-3</c:v>
                </c:pt>
                <c:pt idx="183">
                  <c:v>2.8909690000000002E-3</c:v>
                </c:pt>
                <c:pt idx="184">
                  <c:v>7.0991020000000012E-3</c:v>
                </c:pt>
                <c:pt idx="185">
                  <c:v>7.0991020000000012E-3</c:v>
                </c:pt>
                <c:pt idx="186">
                  <c:v>2.7500609999999998E-3</c:v>
                </c:pt>
                <c:pt idx="187">
                  <c:v>2.7359970000000004E-3</c:v>
                </c:pt>
                <c:pt idx="188">
                  <c:v>2.8029919999999998E-3</c:v>
                </c:pt>
                <c:pt idx="189">
                  <c:v>2.62451E-3</c:v>
                </c:pt>
                <c:pt idx="190">
                  <c:v>3.8818840000000008E-3</c:v>
                </c:pt>
                <c:pt idx="191">
                  <c:v>3.0555729999999998E-3</c:v>
                </c:pt>
                <c:pt idx="192">
                  <c:v>2.719427E-3</c:v>
                </c:pt>
                <c:pt idx="193">
                  <c:v>2.402211E-3</c:v>
                </c:pt>
                <c:pt idx="194">
                  <c:v>2.6440140000000001E-3</c:v>
                </c:pt>
                <c:pt idx="195">
                  <c:v>2.535701E-3</c:v>
                </c:pt>
                <c:pt idx="196">
                  <c:v>2.6527170000000002E-3</c:v>
                </c:pt>
                <c:pt idx="197">
                  <c:v>2.6884809999999999E-3</c:v>
                </c:pt>
                <c:pt idx="198">
                  <c:v>2.6746289999999995E-3</c:v>
                </c:pt>
                <c:pt idx="199">
                  <c:v>7.4231139999999989E-3</c:v>
                </c:pt>
                <c:pt idx="200">
                  <c:v>3.0424840000000002E-3</c:v>
                </c:pt>
                <c:pt idx="201">
                  <c:v>2.4580489999999999E-3</c:v>
                </c:pt>
                <c:pt idx="202">
                  <c:v>2.716301E-3</c:v>
                </c:pt>
                <c:pt idx="203">
                  <c:v>2.7296540000000006E-3</c:v>
                </c:pt>
                <c:pt idx="204">
                  <c:v>2.5969270000000002E-3</c:v>
                </c:pt>
                <c:pt idx="205">
                  <c:v>2.6606800000000003E-3</c:v>
                </c:pt>
                <c:pt idx="206">
                  <c:v>2.5947590000000003E-3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51"/>
              <c:y val="0.951135191213340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1839199535927169E-2"/>
              <c:y val="0.4012585211421992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>
        <c:manualLayout>
          <c:xMode val="edge"/>
          <c:yMode val="edge"/>
          <c:x val="0.44874301695651131"/>
          <c:y val="6.9275678236683333E-2"/>
          <c:w val="0.10251391391582529"/>
          <c:h val="4.1787494324433558E-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Longer'!$B$3:$B$184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Longer'!$D$4:$D$184</c:f>
              <c:numCache>
                <c:formatCode>General</c:formatCode>
                <c:ptCount val="181"/>
                <c:pt idx="0">
                  <c:v>0.58424312383730437</c:v>
                </c:pt>
                <c:pt idx="1">
                  <c:v>0.90872642996054742</c:v>
                </c:pt>
                <c:pt idx="2">
                  <c:v>0.39822866046660388</c:v>
                </c:pt>
                <c:pt idx="3">
                  <c:v>0.60946057038940771</c:v>
                </c:pt>
                <c:pt idx="4">
                  <c:v>0.39296614528832563</c:v>
                </c:pt>
                <c:pt idx="5">
                  <c:v>0.35726130966810787</c:v>
                </c:pt>
                <c:pt idx="6">
                  <c:v>0.36974875034520188</c:v>
                </c:pt>
                <c:pt idx="7">
                  <c:v>0.23599029679828226</c:v>
                </c:pt>
                <c:pt idx="8">
                  <c:v>0.15174788459961303</c:v>
                </c:pt>
                <c:pt idx="9">
                  <c:v>0.11962491139811955</c:v>
                </c:pt>
                <c:pt idx="10">
                  <c:v>0.11988811245470553</c:v>
                </c:pt>
                <c:pt idx="11">
                  <c:v>0.10263304951983086</c:v>
                </c:pt>
                <c:pt idx="12">
                  <c:v>0.2491955848031526</c:v>
                </c:pt>
                <c:pt idx="13">
                  <c:v>0.20676809764880996</c:v>
                </c:pt>
                <c:pt idx="14">
                  <c:v>0.16767431387322784</c:v>
                </c:pt>
                <c:pt idx="15">
                  <c:v>0.12570472226528806</c:v>
                </c:pt>
                <c:pt idx="16">
                  <c:v>7.5715771723305125E-2</c:v>
                </c:pt>
                <c:pt idx="17">
                  <c:v>0.20928450858454481</c:v>
                </c:pt>
                <c:pt idx="18">
                  <c:v>0.12476692996996967</c:v>
                </c:pt>
                <c:pt idx="19">
                  <c:v>0.10752308771209453</c:v>
                </c:pt>
                <c:pt idx="20">
                  <c:v>0.14103668565808658</c:v>
                </c:pt>
                <c:pt idx="21">
                  <c:v>5.9169060614025597E-2</c:v>
                </c:pt>
                <c:pt idx="22">
                  <c:v>4.7366764737061522E-2</c:v>
                </c:pt>
                <c:pt idx="23">
                  <c:v>4.7369721623246916E-2</c:v>
                </c:pt>
                <c:pt idx="24">
                  <c:v>5.2679735097813943E-2</c:v>
                </c:pt>
                <c:pt idx="26">
                  <c:v>27.215496491579408</c:v>
                </c:pt>
                <c:pt idx="27">
                  <c:v>25.397163607313502</c:v>
                </c:pt>
                <c:pt idx="28">
                  <c:v>16.291871206869725</c:v>
                </c:pt>
                <c:pt idx="29">
                  <c:v>22.204423673307961</c:v>
                </c:pt>
                <c:pt idx="30">
                  <c:v>16.130148174476211</c:v>
                </c:pt>
                <c:pt idx="31">
                  <c:v>9.2920182526192239</c:v>
                </c:pt>
                <c:pt idx="32">
                  <c:v>16.466423044055837</c:v>
                </c:pt>
                <c:pt idx="33">
                  <c:v>5.59121499867328</c:v>
                </c:pt>
                <c:pt idx="34">
                  <c:v>8.3843963129523207</c:v>
                </c:pt>
                <c:pt idx="35">
                  <c:v>4.8230281140975952</c:v>
                </c:pt>
                <c:pt idx="36">
                  <c:v>4.5100884126416512</c:v>
                </c:pt>
                <c:pt idx="37">
                  <c:v>4.0863540690761964</c:v>
                </c:pt>
                <c:pt idx="38">
                  <c:v>4.0519950681659687</c:v>
                </c:pt>
                <c:pt idx="39">
                  <c:v>3.9714498718720108</c:v>
                </c:pt>
                <c:pt idx="40">
                  <c:v>2.8819421260966105</c:v>
                </c:pt>
                <c:pt idx="41">
                  <c:v>2.5211832650002206</c:v>
                </c:pt>
                <c:pt idx="42">
                  <c:v>2.584794023817544</c:v>
                </c:pt>
                <c:pt idx="43">
                  <c:v>11.798725692540966</c:v>
                </c:pt>
                <c:pt idx="44">
                  <c:v>4.3159093146454302</c:v>
                </c:pt>
                <c:pt idx="45">
                  <c:v>2.4320496280064909</c:v>
                </c:pt>
                <c:pt idx="46">
                  <c:v>1.7002481021074374</c:v>
                </c:pt>
                <c:pt idx="47">
                  <c:v>0.86194216990302597</c:v>
                </c:pt>
                <c:pt idx="48">
                  <c:v>0.5207881961682832</c:v>
                </c:pt>
                <c:pt idx="49">
                  <c:v>0.66558669522134639</c:v>
                </c:pt>
                <c:pt idx="50">
                  <c:v>0.63287258444959016</c:v>
                </c:pt>
                <c:pt idx="52">
                  <c:v>9.6492757190689211</c:v>
                </c:pt>
                <c:pt idx="53">
                  <c:v>4.8281889068044697</c:v>
                </c:pt>
                <c:pt idx="54">
                  <c:v>13.056994271062399</c:v>
                </c:pt>
                <c:pt idx="55">
                  <c:v>19.023366675752193</c:v>
                </c:pt>
                <c:pt idx="56">
                  <c:v>10.348000480671192</c:v>
                </c:pt>
                <c:pt idx="57">
                  <c:v>8.7932751190365686</c:v>
                </c:pt>
                <c:pt idx="58">
                  <c:v>11.356107556935561</c:v>
                </c:pt>
                <c:pt idx="59">
                  <c:v>6.2529996483959902</c:v>
                </c:pt>
                <c:pt idx="60">
                  <c:v>10.375166422601916</c:v>
                </c:pt>
                <c:pt idx="61">
                  <c:v>6.1955373428743581</c:v>
                </c:pt>
                <c:pt idx="62">
                  <c:v>4.1423150928806489</c:v>
                </c:pt>
                <c:pt idx="63">
                  <c:v>3.7307465350438767</c:v>
                </c:pt>
                <c:pt idx="64">
                  <c:v>4.1566647281365787</c:v>
                </c:pt>
                <c:pt idx="65">
                  <c:v>3.0602470345500383</c:v>
                </c:pt>
                <c:pt idx="66">
                  <c:v>3.6221246671428373</c:v>
                </c:pt>
                <c:pt idx="67">
                  <c:v>2.870119362637781</c:v>
                </c:pt>
                <c:pt idx="68">
                  <c:v>3.3303763080373434</c:v>
                </c:pt>
                <c:pt idx="69">
                  <c:v>8.6008005141164094</c:v>
                </c:pt>
                <c:pt idx="70">
                  <c:v>3.9580253798526557</c:v>
                </c:pt>
                <c:pt idx="71">
                  <c:v>2.9826421478960872</c:v>
                </c:pt>
                <c:pt idx="72">
                  <c:v>2.2560037624557858</c:v>
                </c:pt>
                <c:pt idx="73">
                  <c:v>1.2371242792411514</c:v>
                </c:pt>
                <c:pt idx="74">
                  <c:v>0.85449400697566025</c:v>
                </c:pt>
                <c:pt idx="75">
                  <c:v>1.3462887797426084</c:v>
                </c:pt>
                <c:pt idx="76">
                  <c:v>0.99770586907793035</c:v>
                </c:pt>
                <c:pt idx="78">
                  <c:v>6.8620367712166805</c:v>
                </c:pt>
                <c:pt idx="79">
                  <c:v>2.2497064518140739</c:v>
                </c:pt>
                <c:pt idx="80">
                  <c:v>12.334702104152866</c:v>
                </c:pt>
                <c:pt idx="81">
                  <c:v>21.129998932928643</c:v>
                </c:pt>
                <c:pt idx="82">
                  <c:v>9.2460599122494163</c:v>
                </c:pt>
                <c:pt idx="83">
                  <c:v>7.7870612226531009</c:v>
                </c:pt>
                <c:pt idx="84">
                  <c:v>13.946286857313682</c:v>
                </c:pt>
                <c:pt idx="85">
                  <c:v>7.837561165934912</c:v>
                </c:pt>
                <c:pt idx="86">
                  <c:v>8.9397580651254653</c:v>
                </c:pt>
                <c:pt idx="87">
                  <c:v>4.858217427036247</c:v>
                </c:pt>
                <c:pt idx="88">
                  <c:v>4.3515516638866165</c:v>
                </c:pt>
                <c:pt idx="89">
                  <c:v>3.9199424331146644</c:v>
                </c:pt>
                <c:pt idx="90">
                  <c:v>4.0128827165050405</c:v>
                </c:pt>
                <c:pt idx="91">
                  <c:v>4.6296910800675963</c:v>
                </c:pt>
                <c:pt idx="92">
                  <c:v>4.0800198780914911</c:v>
                </c:pt>
                <c:pt idx="93">
                  <c:v>2.3264407375817737</c:v>
                </c:pt>
                <c:pt idx="94">
                  <c:v>3.8736745799627981</c:v>
                </c:pt>
                <c:pt idx="95">
                  <c:v>11.351803258980111</c:v>
                </c:pt>
                <c:pt idx="96">
                  <c:v>3.0498266444045936</c:v>
                </c:pt>
                <c:pt idx="97">
                  <c:v>3.3473655382845098</c:v>
                </c:pt>
                <c:pt idx="98">
                  <c:v>2.6849429181480224</c:v>
                </c:pt>
                <c:pt idx="99">
                  <c:v>1.1902318729893138</c:v>
                </c:pt>
                <c:pt idx="100">
                  <c:v>0.99475616022106239</c:v>
                </c:pt>
                <c:pt idx="101">
                  <c:v>1.9447419060562945</c:v>
                </c:pt>
                <c:pt idx="102">
                  <c:v>2.0284732595967854</c:v>
                </c:pt>
                <c:pt idx="104">
                  <c:v>9.4269536208002087</c:v>
                </c:pt>
                <c:pt idx="105">
                  <c:v>9.5859797077323226</c:v>
                </c:pt>
                <c:pt idx="106">
                  <c:v>9.3278277657860134</c:v>
                </c:pt>
                <c:pt idx="107">
                  <c:v>15.83329303760784</c:v>
                </c:pt>
                <c:pt idx="108">
                  <c:v>8.1432681279919716</c:v>
                </c:pt>
                <c:pt idx="109">
                  <c:v>4.8513487354907703</c:v>
                </c:pt>
                <c:pt idx="110">
                  <c:v>10.59461182397459</c:v>
                </c:pt>
                <c:pt idx="111">
                  <c:v>6.3538766821111015</c:v>
                </c:pt>
                <c:pt idx="112">
                  <c:v>7.5052864636691137</c:v>
                </c:pt>
                <c:pt idx="113">
                  <c:v>3.8473661280851625</c:v>
                </c:pt>
                <c:pt idx="114">
                  <c:v>3.12887793953383</c:v>
                </c:pt>
                <c:pt idx="115">
                  <c:v>3.5489533309920569</c:v>
                </c:pt>
                <c:pt idx="116">
                  <c:v>5.6848295116189167</c:v>
                </c:pt>
                <c:pt idx="117">
                  <c:v>4.5765697360609918</c:v>
                </c:pt>
                <c:pt idx="118">
                  <c:v>4.5455100262795041</c:v>
                </c:pt>
                <c:pt idx="119">
                  <c:v>3.3659800781650668</c:v>
                </c:pt>
                <c:pt idx="120">
                  <c:v>3.6912214736543314</c:v>
                </c:pt>
                <c:pt idx="121">
                  <c:v>7.7363478632828606</c:v>
                </c:pt>
                <c:pt idx="122">
                  <c:v>2.8900516292256717</c:v>
                </c:pt>
                <c:pt idx="123">
                  <c:v>3.6304615664963977</c:v>
                </c:pt>
                <c:pt idx="124">
                  <c:v>3.2000364836264725</c:v>
                </c:pt>
                <c:pt idx="125">
                  <c:v>1.4245141382665103</c:v>
                </c:pt>
                <c:pt idx="126">
                  <c:v>1.3615937101103066</c:v>
                </c:pt>
                <c:pt idx="127">
                  <c:v>1.4430718718988693</c:v>
                </c:pt>
                <c:pt idx="128">
                  <c:v>1.1578058267741265</c:v>
                </c:pt>
                <c:pt idx="130">
                  <c:v>20.431004899516108</c:v>
                </c:pt>
                <c:pt idx="131">
                  <c:v>12.069616324757597</c:v>
                </c:pt>
                <c:pt idx="132">
                  <c:v>12.490412514002385</c:v>
                </c:pt>
                <c:pt idx="133">
                  <c:v>13.801599503680512</c:v>
                </c:pt>
                <c:pt idx="134">
                  <c:v>7.5749467096013428</c:v>
                </c:pt>
                <c:pt idx="135">
                  <c:v>6.9480798858312109</c:v>
                </c:pt>
                <c:pt idx="136">
                  <c:v>9.2414170506912452</c:v>
                </c:pt>
                <c:pt idx="137">
                  <c:v>6.879291178225988</c:v>
                </c:pt>
                <c:pt idx="138">
                  <c:v>7.2335434931024398</c:v>
                </c:pt>
                <c:pt idx="139">
                  <c:v>5.9841815364179762</c:v>
                </c:pt>
                <c:pt idx="140">
                  <c:v>5.8979288768391172</c:v>
                </c:pt>
                <c:pt idx="141">
                  <c:v>5.2839499773591276</c:v>
                </c:pt>
                <c:pt idx="142">
                  <c:v>8.7663214514909189</c:v>
                </c:pt>
                <c:pt idx="143">
                  <c:v>6.8692132443245111</c:v>
                </c:pt>
                <c:pt idx="144">
                  <c:v>8.3150334424063068</c:v>
                </c:pt>
                <c:pt idx="145">
                  <c:v>2.9834968948714047</c:v>
                </c:pt>
                <c:pt idx="146">
                  <c:v>7.1835611313127874</c:v>
                </c:pt>
                <c:pt idx="147">
                  <c:v>8.3994582578869093</c:v>
                </c:pt>
                <c:pt idx="148">
                  <c:v>3.0524194008036001</c:v>
                </c:pt>
                <c:pt idx="149">
                  <c:v>8.2005286891198992</c:v>
                </c:pt>
                <c:pt idx="150">
                  <c:v>2.7497631600978436</c:v>
                </c:pt>
                <c:pt idx="151">
                  <c:v>2.834710518662499</c:v>
                </c:pt>
                <c:pt idx="152">
                  <c:v>1.6881525049395119</c:v>
                </c:pt>
                <c:pt idx="153">
                  <c:v>3.1331369738231185</c:v>
                </c:pt>
                <c:pt idx="154">
                  <c:v>2.8188994756603596</c:v>
                </c:pt>
                <c:pt idx="156">
                  <c:v>7.1602710712496114</c:v>
                </c:pt>
                <c:pt idx="157">
                  <c:v>12.509069068773698</c:v>
                </c:pt>
                <c:pt idx="158">
                  <c:v>10.208738735161434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11.047189146249957</c:v>
                </c:pt>
                <c:pt idx="162">
                  <c:v>7.9765714820373681</c:v>
                </c:pt>
                <c:pt idx="163">
                  <c:v>9.9089618122184202</c:v>
                </c:pt>
                <c:pt idx="164">
                  <c:v>11.0219131750024</c:v>
                </c:pt>
                <c:pt idx="165">
                  <c:v>6.1767610764096137</c:v>
                </c:pt>
                <c:pt idx="166">
                  <c:v>5.5369806753658626</c:v>
                </c:pt>
                <c:pt idx="167">
                  <c:v>6.6794302101312848</c:v>
                </c:pt>
                <c:pt idx="168">
                  <c:v>6.5144626836193007</c:v>
                </c:pt>
                <c:pt idx="169">
                  <c:v>2.6163870519550017</c:v>
                </c:pt>
                <c:pt idx="170">
                  <c:v>4.9846953230125859</c:v>
                </c:pt>
                <c:pt idx="171">
                  <c:v>6.8513973762531286</c:v>
                </c:pt>
                <c:pt idx="172">
                  <c:v>3.0084392821043795</c:v>
                </c:pt>
                <c:pt idx="173">
                  <c:v>7.298752626366845</c:v>
                </c:pt>
                <c:pt idx="174">
                  <c:v>3.4031189236602475</c:v>
                </c:pt>
                <c:pt idx="175">
                  <c:v>6.7063811828534945</c:v>
                </c:pt>
                <c:pt idx="176">
                  <c:v>2.21714011520567</c:v>
                </c:pt>
                <c:pt idx="177">
                  <c:v>2.5177681348834566</c:v>
                </c:pt>
                <c:pt idx="178">
                  <c:v>1.6531165475864962</c:v>
                </c:pt>
                <c:pt idx="179">
                  <c:v>3.0312994896487928</c:v>
                </c:pt>
                <c:pt idx="180">
                  <c:v>2.1929255083149717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Communication vs SpMV Computation Time</a:t>
            </a:r>
          </a:p>
        </c:rich>
      </c:tx>
      <c:layout>
        <c:manualLayout>
          <c:xMode val="edge"/>
          <c:yMode val="edge"/>
          <c:x val="0.28621036273904793"/>
          <c:y val="5.197517251050860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9442961644648765E-2"/>
          <c:y val="8.6697648892799614E-2"/>
          <c:w val="0.93667344084193638"/>
          <c:h val="0.78647515839983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'Overhead x Longer'!$H$3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Longer'!$F$3:$F$184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Longer'!$H$4:$H$184</c:f>
              <c:numCache>
                <c:formatCode>General</c:formatCode>
                <c:ptCount val="181"/>
                <c:pt idx="0">
                  <c:v>0.97503140482490691</c:v>
                </c:pt>
                <c:pt idx="1">
                  <c:v>3.5392454144930419</c:v>
                </c:pt>
                <c:pt idx="2">
                  <c:v>0.63605526258547596</c:v>
                </c:pt>
                <c:pt idx="3">
                  <c:v>0.79239416828266074</c:v>
                </c:pt>
                <c:pt idx="4">
                  <c:v>0.92231832640106082</c:v>
                </c:pt>
                <c:pt idx="5">
                  <c:v>1.5186592723985706</c:v>
                </c:pt>
                <c:pt idx="6">
                  <c:v>0.28101676398309416</c:v>
                </c:pt>
                <c:pt idx="7">
                  <c:v>0.71371224577463754</c:v>
                </c:pt>
                <c:pt idx="8">
                  <c:v>0.20639631570118164</c:v>
                </c:pt>
                <c:pt idx="9">
                  <c:v>0.13709625462017663</c:v>
                </c:pt>
                <c:pt idx="10">
                  <c:v>0.39789833837779187</c:v>
                </c:pt>
                <c:pt idx="11">
                  <c:v>0.47553863123748819</c:v>
                </c:pt>
                <c:pt idx="12">
                  <c:v>1.0593737260706269</c:v>
                </c:pt>
                <c:pt idx="13">
                  <c:v>1.4386205233666414</c:v>
                </c:pt>
                <c:pt idx="14">
                  <c:v>0.93675179500849226</c:v>
                </c:pt>
                <c:pt idx="15">
                  <c:v>0.65738777349480315</c:v>
                </c:pt>
                <c:pt idx="16">
                  <c:v>0.60380413178451864</c:v>
                </c:pt>
                <c:pt idx="17">
                  <c:v>0.33418559884508298</c:v>
                </c:pt>
                <c:pt idx="18">
                  <c:v>0.24795272584940378</c:v>
                </c:pt>
                <c:pt idx="19">
                  <c:v>0.55004279951118318</c:v>
                </c:pt>
                <c:pt idx="20">
                  <c:v>0.46985970293337415</c:v>
                </c:pt>
                <c:pt idx="21">
                  <c:v>0.25520628988325117</c:v>
                </c:pt>
                <c:pt idx="22">
                  <c:v>0.22996045133648149</c:v>
                </c:pt>
                <c:pt idx="23">
                  <c:v>0.20723382725813583</c:v>
                </c:pt>
                <c:pt idx="24">
                  <c:v>0.3076071096116747</c:v>
                </c:pt>
                <c:pt idx="26">
                  <c:v>1.606244485048353</c:v>
                </c:pt>
                <c:pt idx="27">
                  <c:v>3.3658401389091566</c:v>
                </c:pt>
                <c:pt idx="28">
                  <c:v>1.6500592995308516</c:v>
                </c:pt>
                <c:pt idx="29">
                  <c:v>0.97756604008563497</c:v>
                </c:pt>
                <c:pt idx="30">
                  <c:v>2.6071127584705649</c:v>
                </c:pt>
                <c:pt idx="31">
                  <c:v>2.2317864546893778</c:v>
                </c:pt>
                <c:pt idx="32">
                  <c:v>1.2490965436150214</c:v>
                </c:pt>
                <c:pt idx="33">
                  <c:v>1.1634696207759392</c:v>
                </c:pt>
                <c:pt idx="34">
                  <c:v>0.83293032685404922</c:v>
                </c:pt>
                <c:pt idx="35">
                  <c:v>0.38386666349356291</c:v>
                </c:pt>
                <c:pt idx="36">
                  <c:v>0.86861487428975681</c:v>
                </c:pt>
                <c:pt idx="37">
                  <c:v>0.63090734411527793</c:v>
                </c:pt>
                <c:pt idx="38">
                  <c:v>1.9098634422847749</c:v>
                </c:pt>
                <c:pt idx="39">
                  <c:v>1.9800856238350877</c:v>
                </c:pt>
                <c:pt idx="40">
                  <c:v>1.3385429219630913</c:v>
                </c:pt>
                <c:pt idx="41">
                  <c:v>0.65525245018877265</c:v>
                </c:pt>
                <c:pt idx="42">
                  <c:v>0.76095038053650088</c:v>
                </c:pt>
                <c:pt idx="43">
                  <c:v>0.61485800927291356</c:v>
                </c:pt>
                <c:pt idx="44">
                  <c:v>0.35318379412030798</c:v>
                </c:pt>
                <c:pt idx="45">
                  <c:v>0.65281042774071374</c:v>
                </c:pt>
                <c:pt idx="46">
                  <c:v>0.7016383947911401</c:v>
                </c:pt>
                <c:pt idx="47">
                  <c:v>0.32921316794652888</c:v>
                </c:pt>
                <c:pt idx="48">
                  <c:v>0.42875486046359668</c:v>
                </c:pt>
                <c:pt idx="49">
                  <c:v>0.35733992630564626</c:v>
                </c:pt>
                <c:pt idx="50">
                  <c:v>0.22460376666946166</c:v>
                </c:pt>
                <c:pt idx="52">
                  <c:v>1.9182710397724438</c:v>
                </c:pt>
                <c:pt idx="53">
                  <c:v>3.4487098435450405</c:v>
                </c:pt>
                <c:pt idx="54">
                  <c:v>2.2424482254941873</c:v>
                </c:pt>
                <c:pt idx="55">
                  <c:v>1.2292515530270276</c:v>
                </c:pt>
                <c:pt idx="56">
                  <c:v>2.6677912087270688</c:v>
                </c:pt>
                <c:pt idx="57">
                  <c:v>2.3981724184975861</c:v>
                </c:pt>
                <c:pt idx="58">
                  <c:v>0.4589384380687635</c:v>
                </c:pt>
                <c:pt idx="59">
                  <c:v>1.5387746152142474</c:v>
                </c:pt>
                <c:pt idx="60">
                  <c:v>0.41553355586535967</c:v>
                </c:pt>
                <c:pt idx="61">
                  <c:v>0.64420051023173308</c:v>
                </c:pt>
                <c:pt idx="62">
                  <c:v>0.94011535478424402</c:v>
                </c:pt>
                <c:pt idx="63">
                  <c:v>1.009930125073633</c:v>
                </c:pt>
                <c:pt idx="64">
                  <c:v>1.5721213574702275</c:v>
                </c:pt>
                <c:pt idx="65">
                  <c:v>2.9192057735622932</c:v>
                </c:pt>
                <c:pt idx="66">
                  <c:v>1.8251006586662277</c:v>
                </c:pt>
                <c:pt idx="67">
                  <c:v>1.083349152332481</c:v>
                </c:pt>
                <c:pt idx="68">
                  <c:v>1.4937138745486218</c:v>
                </c:pt>
                <c:pt idx="69">
                  <c:v>0.80841312126542408</c:v>
                </c:pt>
                <c:pt idx="70">
                  <c:v>0.7263945687503176</c:v>
                </c:pt>
                <c:pt idx="71">
                  <c:v>1.3154646398391947</c:v>
                </c:pt>
                <c:pt idx="72">
                  <c:v>0.90064967269002449</c:v>
                </c:pt>
                <c:pt idx="73">
                  <c:v>0.48673024770958628</c:v>
                </c:pt>
                <c:pt idx="74">
                  <c:v>0.5337071345093064</c:v>
                </c:pt>
                <c:pt idx="75">
                  <c:v>0.57601645929264234</c:v>
                </c:pt>
                <c:pt idx="76">
                  <c:v>0.24687724966995406</c:v>
                </c:pt>
                <c:pt idx="78">
                  <c:v>1.9196155955750387</c:v>
                </c:pt>
                <c:pt idx="79">
                  <c:v>5.1882200213522012</c:v>
                </c:pt>
                <c:pt idx="80">
                  <c:v>2.4796665291976119</c:v>
                </c:pt>
                <c:pt idx="81">
                  <c:v>1.8765528221931589</c:v>
                </c:pt>
                <c:pt idx="82">
                  <c:v>3.0609054081573284</c:v>
                </c:pt>
                <c:pt idx="83">
                  <c:v>3.2029222401335593</c:v>
                </c:pt>
                <c:pt idx="84">
                  <c:v>1.6708583029767745</c:v>
                </c:pt>
                <c:pt idx="85">
                  <c:v>2.016641082264238</c:v>
                </c:pt>
                <c:pt idx="86">
                  <c:v>1.6977601930793478</c:v>
                </c:pt>
                <c:pt idx="87">
                  <c:v>0.87650293164749216</c:v>
                </c:pt>
                <c:pt idx="88">
                  <c:v>1.1881439461506593</c:v>
                </c:pt>
                <c:pt idx="89">
                  <c:v>1.4270817050564899</c:v>
                </c:pt>
                <c:pt idx="90">
                  <c:v>2.2349803368865038</c:v>
                </c:pt>
                <c:pt idx="91">
                  <c:v>2.9022732054729636</c:v>
                </c:pt>
                <c:pt idx="92">
                  <c:v>2.5234879582612533</c:v>
                </c:pt>
                <c:pt idx="93">
                  <c:v>1.0448053085477911</c:v>
                </c:pt>
                <c:pt idx="94">
                  <c:v>2.2537825791342452</c:v>
                </c:pt>
                <c:pt idx="95">
                  <c:v>1.2962245174465079</c:v>
                </c:pt>
                <c:pt idx="96">
                  <c:v>0.95311237100363599</c:v>
                </c:pt>
                <c:pt idx="97">
                  <c:v>1.6406488530601953</c:v>
                </c:pt>
                <c:pt idx="98">
                  <c:v>1.8369677220275171</c:v>
                </c:pt>
                <c:pt idx="99">
                  <c:v>0.63047385872041961</c:v>
                </c:pt>
                <c:pt idx="100">
                  <c:v>0.41600321456653899</c:v>
                </c:pt>
                <c:pt idx="101">
                  <c:v>0.9296615112752421</c:v>
                </c:pt>
                <c:pt idx="102">
                  <c:v>0.71244022096690662</c:v>
                </c:pt>
                <c:pt idx="104">
                  <c:v>3.9133018605512464</c:v>
                </c:pt>
                <c:pt idx="105">
                  <c:v>2.8516638984733196</c:v>
                </c:pt>
                <c:pt idx="106">
                  <c:v>2.4615411253534805</c:v>
                </c:pt>
                <c:pt idx="107">
                  <c:v>2.9002612708072375</c:v>
                </c:pt>
                <c:pt idx="108">
                  <c:v>2.4991834304994023</c:v>
                </c:pt>
                <c:pt idx="109">
                  <c:v>2.8026222678677426</c:v>
                </c:pt>
                <c:pt idx="110">
                  <c:v>1.9525071569210812</c:v>
                </c:pt>
                <c:pt idx="111">
                  <c:v>2.2423550745390135</c:v>
                </c:pt>
                <c:pt idx="112">
                  <c:v>3.4190663362670541</c:v>
                </c:pt>
                <c:pt idx="113">
                  <c:v>1.0948941611424539</c:v>
                </c:pt>
                <c:pt idx="114">
                  <c:v>1.567132717987874</c:v>
                </c:pt>
                <c:pt idx="115">
                  <c:v>1.6338488139615865</c:v>
                </c:pt>
                <c:pt idx="116">
                  <c:v>2.7450846556968513</c:v>
                </c:pt>
                <c:pt idx="117">
                  <c:v>2.2654698539678537</c:v>
                </c:pt>
                <c:pt idx="118">
                  <c:v>2.2616606021703665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0.85393496228908961</c:v>
                </c:pt>
                <c:pt idx="122">
                  <c:v>0.72498876436377502</c:v>
                </c:pt>
                <c:pt idx="123">
                  <c:v>2.1065346078809788</c:v>
                </c:pt>
                <c:pt idx="124">
                  <c:v>1.2006588395525155</c:v>
                </c:pt>
                <c:pt idx="125">
                  <c:v>0.62542314902628893</c:v>
                </c:pt>
                <c:pt idx="126">
                  <c:v>0.29876105109791923</c:v>
                </c:pt>
                <c:pt idx="127">
                  <c:v>0.30834267470367466</c:v>
                </c:pt>
                <c:pt idx="128">
                  <c:v>0.36742643483097476</c:v>
                </c:pt>
                <c:pt idx="130">
                  <c:v>1.5364079617923674</c:v>
                </c:pt>
                <c:pt idx="131">
                  <c:v>2.865558972466494</c:v>
                </c:pt>
                <c:pt idx="132">
                  <c:v>2.3612901569923683</c:v>
                </c:pt>
                <c:pt idx="133">
                  <c:v>1.5003042118532453</c:v>
                </c:pt>
                <c:pt idx="134">
                  <c:v>1.6085617027993937</c:v>
                </c:pt>
                <c:pt idx="135">
                  <c:v>2.7717235807418845</c:v>
                </c:pt>
                <c:pt idx="136">
                  <c:v>0.89632841405113273</c:v>
                </c:pt>
                <c:pt idx="137">
                  <c:v>2.3465521784833454</c:v>
                </c:pt>
                <c:pt idx="138">
                  <c:v>1.7167267696734416</c:v>
                </c:pt>
                <c:pt idx="139">
                  <c:v>1.2422690068216944</c:v>
                </c:pt>
                <c:pt idx="140">
                  <c:v>1.3060600043561281</c:v>
                </c:pt>
                <c:pt idx="141">
                  <c:v>1.434639566549422</c:v>
                </c:pt>
                <c:pt idx="142">
                  <c:v>2.4792166064321606</c:v>
                </c:pt>
                <c:pt idx="143">
                  <c:v>2.6584655962785702</c:v>
                </c:pt>
                <c:pt idx="144">
                  <c:v>2.0854497850816838</c:v>
                </c:pt>
                <c:pt idx="145">
                  <c:v>1.1631285832075646</c:v>
                </c:pt>
                <c:pt idx="146">
                  <c:v>2.0193671209654633</c:v>
                </c:pt>
                <c:pt idx="147">
                  <c:v>1.3728224425007174</c:v>
                </c:pt>
                <c:pt idx="148">
                  <c:v>0.81507022965114295</c:v>
                </c:pt>
                <c:pt idx="149">
                  <c:v>1.8497527685622466</c:v>
                </c:pt>
                <c:pt idx="150">
                  <c:v>1.391224697200212</c:v>
                </c:pt>
                <c:pt idx="151">
                  <c:v>0.80964235870873147</c:v>
                </c:pt>
                <c:pt idx="152">
                  <c:v>0.20547023273387766</c:v>
                </c:pt>
                <c:pt idx="153">
                  <c:v>0.40049891716704256</c:v>
                </c:pt>
                <c:pt idx="154">
                  <c:v>0.43427999455476796</c:v>
                </c:pt>
                <c:pt idx="156">
                  <c:v>3.5402900600023854</c:v>
                </c:pt>
                <c:pt idx="157">
                  <c:v>3.4343868845425289</c:v>
                </c:pt>
                <c:pt idx="158">
                  <c:v>1.7784760626624447</c:v>
                </c:pt>
                <c:pt idx="159">
                  <c:v>2.8534738696213475</c:v>
                </c:pt>
                <c:pt idx="160">
                  <c:v>1.8792610658803004</c:v>
                </c:pt>
                <c:pt idx="161">
                  <c:v>2.4808639716709924</c:v>
                </c:pt>
                <c:pt idx="162">
                  <c:v>0.92598314597782627</c:v>
                </c:pt>
                <c:pt idx="163">
                  <c:v>2.4984683600329411</c:v>
                </c:pt>
                <c:pt idx="164">
                  <c:v>2.3425611991859197</c:v>
                </c:pt>
                <c:pt idx="165">
                  <c:v>1.0101133049961177</c:v>
                </c:pt>
                <c:pt idx="166">
                  <c:v>2.0045096228436337</c:v>
                </c:pt>
                <c:pt idx="167">
                  <c:v>1.8020635035517987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1.6661163670240005</c:v>
                </c:pt>
                <c:pt idx="171">
                  <c:v>1.8378076499439973</c:v>
                </c:pt>
                <c:pt idx="172">
                  <c:v>1.838839140948725</c:v>
                </c:pt>
                <c:pt idx="173">
                  <c:v>1.2172960395617107</c:v>
                </c:pt>
                <c:pt idx="174">
                  <c:v>0.77536981520774206</c:v>
                </c:pt>
                <c:pt idx="175">
                  <c:v>1.9076336275819696</c:v>
                </c:pt>
                <c:pt idx="176">
                  <c:v>0.46944179727161872</c:v>
                </c:pt>
                <c:pt idx="177">
                  <c:v>0.76281511416395198</c:v>
                </c:pt>
                <c:pt idx="178">
                  <c:v>0.20518263308389509</c:v>
                </c:pt>
                <c:pt idx="179">
                  <c:v>0.41962043622530087</c:v>
                </c:pt>
                <c:pt idx="180">
                  <c:v>0.44609136289465345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1357125756423763"/>
              <c:y val="0.9371652747373195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Ratio (comm/comp)</a:t>
                </a:r>
              </a:p>
            </c:rich>
          </c:tx>
          <c:layout>
            <c:manualLayout>
              <c:xMode val="edge"/>
              <c:yMode val="edge"/>
              <c:x val="1.9335915828230381E-5"/>
              <c:y val="0.2682308238009262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Longer'!$J$3:$J$184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Longer'!$L$4:$L$184</c:f>
              <c:numCache>
                <c:formatCode>General</c:formatCode>
                <c:ptCount val="181"/>
                <c:pt idx="0">
                  <c:v>1.2009422926299909</c:v>
                </c:pt>
                <c:pt idx="1">
                  <c:v>4.0391823638634285</c:v>
                </c:pt>
                <c:pt idx="2">
                  <c:v>0.73680029052216012</c:v>
                </c:pt>
                <c:pt idx="3">
                  <c:v>0.90333277656411859</c:v>
                </c:pt>
                <c:pt idx="4">
                  <c:v>1.8745873005448739</c:v>
                </c:pt>
                <c:pt idx="5">
                  <c:v>1.9593337578595693</c:v>
                </c:pt>
                <c:pt idx="6">
                  <c:v>0.59002578246863269</c:v>
                </c:pt>
                <c:pt idx="7">
                  <c:v>0.76325353207359348</c:v>
                </c:pt>
                <c:pt idx="8">
                  <c:v>0.25582168291473623</c:v>
                </c:pt>
                <c:pt idx="9">
                  <c:v>0.17607885636304213</c:v>
                </c:pt>
                <c:pt idx="10">
                  <c:v>0.38700516928152368</c:v>
                </c:pt>
                <c:pt idx="11">
                  <c:v>0.42270545329151166</c:v>
                </c:pt>
                <c:pt idx="12">
                  <c:v>1.0277960248386149</c:v>
                </c:pt>
                <c:pt idx="13">
                  <c:v>1.1830507083917514</c:v>
                </c:pt>
                <c:pt idx="14">
                  <c:v>0.67678239251974492</c:v>
                </c:pt>
                <c:pt idx="15">
                  <c:v>0.57337373915255407</c:v>
                </c:pt>
                <c:pt idx="16">
                  <c:v>0.37737649488652197</c:v>
                </c:pt>
                <c:pt idx="17">
                  <c:v>0.30637693383213382</c:v>
                </c:pt>
                <c:pt idx="18">
                  <c:v>0.2081670646334684</c:v>
                </c:pt>
                <c:pt idx="19">
                  <c:v>0.61066983527926333</c:v>
                </c:pt>
                <c:pt idx="20">
                  <c:v>0.47950516193126352</c:v>
                </c:pt>
                <c:pt idx="21">
                  <c:v>0.25381239481724754</c:v>
                </c:pt>
                <c:pt idx="22">
                  <c:v>0.25253202848205641</c:v>
                </c:pt>
                <c:pt idx="23">
                  <c:v>0.19284857054750312</c:v>
                </c:pt>
                <c:pt idx="24">
                  <c:v>0.26978928340517649</c:v>
                </c:pt>
                <c:pt idx="26">
                  <c:v>1.594586234716973</c:v>
                </c:pt>
                <c:pt idx="27">
                  <c:v>2.9649797977491295</c:v>
                </c:pt>
                <c:pt idx="28">
                  <c:v>1.7292811503136958</c:v>
                </c:pt>
                <c:pt idx="29">
                  <c:v>0.8287259838582276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1.2956945013408425</c:v>
                </c:pt>
                <c:pt idx="34">
                  <c:v>0.9747103349553784</c:v>
                </c:pt>
                <c:pt idx="35">
                  <c:v>0.34821040812175041</c:v>
                </c:pt>
                <c:pt idx="36">
                  <c:v>0.78112051034171115</c:v>
                </c:pt>
                <c:pt idx="37">
                  <c:v>0.66121504231402695</c:v>
                </c:pt>
                <c:pt idx="38">
                  <c:v>1.9351684419595223</c:v>
                </c:pt>
                <c:pt idx="39">
                  <c:v>2.0325160848002097</c:v>
                </c:pt>
                <c:pt idx="40">
                  <c:v>1.2045447726553717</c:v>
                </c:pt>
                <c:pt idx="41">
                  <c:v>0.4684278799992162</c:v>
                </c:pt>
                <c:pt idx="42">
                  <c:v>0.84530250119118711</c:v>
                </c:pt>
                <c:pt idx="43">
                  <c:v>0.48065799657374803</c:v>
                </c:pt>
                <c:pt idx="44">
                  <c:v>0.34898473955466347</c:v>
                </c:pt>
                <c:pt idx="45">
                  <c:v>0.79452214334908722</c:v>
                </c:pt>
                <c:pt idx="46">
                  <c:v>0.63386113560556689</c:v>
                </c:pt>
                <c:pt idx="47">
                  <c:v>0.22654143344881186</c:v>
                </c:pt>
                <c:pt idx="48">
                  <c:v>0.40869188099048265</c:v>
                </c:pt>
                <c:pt idx="49">
                  <c:v>0.28616963556691882</c:v>
                </c:pt>
                <c:pt idx="50">
                  <c:v>0.20841027704897311</c:v>
                </c:pt>
                <c:pt idx="52">
                  <c:v>1.525486538929238</c:v>
                </c:pt>
                <c:pt idx="53">
                  <c:v>3.9683025239314444</c:v>
                </c:pt>
                <c:pt idx="54">
                  <c:v>2.3398645273427054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2.8020032874393559</c:v>
                </c:pt>
                <c:pt idx="58">
                  <c:v>0.8747716813654951</c:v>
                </c:pt>
                <c:pt idx="59">
                  <c:v>1.9351288597840222</c:v>
                </c:pt>
                <c:pt idx="60">
                  <c:v>0.84879255134845621</c:v>
                </c:pt>
                <c:pt idx="61">
                  <c:v>0.64662061265787452</c:v>
                </c:pt>
                <c:pt idx="62">
                  <c:v>0.83073047660079358</c:v>
                </c:pt>
                <c:pt idx="63">
                  <c:v>0.95687947648909621</c:v>
                </c:pt>
                <c:pt idx="64">
                  <c:v>2.2146650122560967</c:v>
                </c:pt>
                <c:pt idx="65">
                  <c:v>2.0387389486549341</c:v>
                </c:pt>
                <c:pt idx="66">
                  <c:v>1.9786093217714993</c:v>
                </c:pt>
                <c:pt idx="67">
                  <c:v>0.97062614667394254</c:v>
                </c:pt>
                <c:pt idx="68">
                  <c:v>1.4315613628953727</c:v>
                </c:pt>
                <c:pt idx="69">
                  <c:v>0.69842330357107796</c:v>
                </c:pt>
                <c:pt idx="70">
                  <c:v>0.3634998642027103</c:v>
                </c:pt>
                <c:pt idx="71">
                  <c:v>1.1041794902034383</c:v>
                </c:pt>
                <c:pt idx="72">
                  <c:v>1.2313399590233358</c:v>
                </c:pt>
                <c:pt idx="73">
                  <c:v>0.40854434578717297</c:v>
                </c:pt>
                <c:pt idx="74">
                  <c:v>0.50850277605388561</c:v>
                </c:pt>
                <c:pt idx="75">
                  <c:v>0.76718997634814246</c:v>
                </c:pt>
                <c:pt idx="76">
                  <c:v>0.19726487047067651</c:v>
                </c:pt>
                <c:pt idx="78">
                  <c:v>2.2370020422563082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1.4818737308459129</c:v>
                </c:pt>
                <c:pt idx="82">
                  <c:v>3.5588950964473156</c:v>
                </c:pt>
                <c:pt idx="83">
                  <c:v>1.9178242840176463</c:v>
                </c:pt>
                <c:pt idx="84">
                  <c:v>1.0459368052848399</c:v>
                </c:pt>
                <c:pt idx="85">
                  <c:v>2.4762472675168437</c:v>
                </c:pt>
                <c:pt idx="86">
                  <c:v>2.1924108812599172</c:v>
                </c:pt>
                <c:pt idx="87">
                  <c:v>0.97555630385976544</c:v>
                </c:pt>
                <c:pt idx="88">
                  <c:v>1.564086147386367</c:v>
                </c:pt>
                <c:pt idx="89">
                  <c:v>1.3734091447886636</c:v>
                </c:pt>
                <c:pt idx="90">
                  <c:v>2.6688376860655536</c:v>
                </c:pt>
                <c:pt idx="91">
                  <c:v>3.1116002358458426</c:v>
                </c:pt>
                <c:pt idx="92">
                  <c:v>2.8056503628449856</c:v>
                </c:pt>
                <c:pt idx="93">
                  <c:v>0.97249543868127275</c:v>
                </c:pt>
                <c:pt idx="94">
                  <c:v>1.5604529566391989</c:v>
                </c:pt>
                <c:pt idx="95">
                  <c:v>0.70677405767518353</c:v>
                </c:pt>
                <c:pt idx="96">
                  <c:v>0.81930891044116505</c:v>
                </c:pt>
                <c:pt idx="97">
                  <c:v>2.0428921105452686</c:v>
                </c:pt>
                <c:pt idx="98">
                  <c:v>1.9779006994669834</c:v>
                </c:pt>
                <c:pt idx="99">
                  <c:v>0.76379946704666624</c:v>
                </c:pt>
                <c:pt idx="100">
                  <c:v>0.39087558447321652</c:v>
                </c:pt>
                <c:pt idx="101">
                  <c:v>1.3984151658591686</c:v>
                </c:pt>
                <c:pt idx="102">
                  <c:v>0.69045463917392247</c:v>
                </c:pt>
                <c:pt idx="104">
                  <c:v>1.8547248776912744</c:v>
                </c:pt>
                <c:pt idx="105">
                  <c:v>4.1469460384364005</c:v>
                </c:pt>
                <c:pt idx="106">
                  <c:v>2.3985357989383553</c:v>
                </c:pt>
                <c:pt idx="107">
                  <c:v>2.486374763573588</c:v>
                </c:pt>
                <c:pt idx="108">
                  <c:v>3.0114199406775604</c:v>
                </c:pt>
                <c:pt idx="109">
                  <c:v>2.8334058489588272</c:v>
                </c:pt>
                <c:pt idx="110">
                  <c:v>0.74330574013611062</c:v>
                </c:pt>
                <c:pt idx="111">
                  <c:v>2.1219862873567066</c:v>
                </c:pt>
                <c:pt idx="112">
                  <c:v>2.1874380218145069</c:v>
                </c:pt>
                <c:pt idx="113">
                  <c:v>0.95022293161232207</c:v>
                </c:pt>
                <c:pt idx="114">
                  <c:v>1.8980200874474382</c:v>
                </c:pt>
                <c:pt idx="115">
                  <c:v>1.076720483291796</c:v>
                </c:pt>
                <c:pt idx="116">
                  <c:v>2.6070889033821203</c:v>
                </c:pt>
                <c:pt idx="117">
                  <c:v>1.8733150498562485</c:v>
                </c:pt>
                <c:pt idx="118">
                  <c:v>2.2444712669373748</c:v>
                </c:pt>
                <c:pt idx="119">
                  <c:v>1.0997184522667522</c:v>
                </c:pt>
                <c:pt idx="120">
                  <c:v>1.8724246407184291</c:v>
                </c:pt>
                <c:pt idx="121">
                  <c:v>0.47158830851259032</c:v>
                </c:pt>
                <c:pt idx="122">
                  <c:v>0.68579690937836768</c:v>
                </c:pt>
                <c:pt idx="123">
                  <c:v>2.0619427615269785</c:v>
                </c:pt>
                <c:pt idx="124">
                  <c:v>1.6639071538664028</c:v>
                </c:pt>
                <c:pt idx="125">
                  <c:v>0.68517545756368925</c:v>
                </c:pt>
                <c:pt idx="126">
                  <c:v>0.20506065144174732</c:v>
                </c:pt>
                <c:pt idx="127">
                  <c:v>0.28913570053792009</c:v>
                </c:pt>
                <c:pt idx="128">
                  <c:v>0.13076203672206843</c:v>
                </c:pt>
                <c:pt idx="130">
                  <c:v>1.166448440994043</c:v>
                </c:pt>
                <c:pt idx="131">
                  <c:v>2.7126266481750791</c:v>
                </c:pt>
                <c:pt idx="132">
                  <c:v>2.3562502755189101</c:v>
                </c:pt>
                <c:pt idx="133">
                  <c:v>1.2847672600841931</c:v>
                </c:pt>
                <c:pt idx="134">
                  <c:v>1.2246156267772577</c:v>
                </c:pt>
                <c:pt idx="135">
                  <c:v>2.0532498765805229</c:v>
                </c:pt>
                <c:pt idx="136">
                  <c:v>0.82257604726585165</c:v>
                </c:pt>
                <c:pt idx="137">
                  <c:v>2.4625293951463685</c:v>
                </c:pt>
                <c:pt idx="138">
                  <c:v>1.1774220402344451</c:v>
                </c:pt>
                <c:pt idx="139">
                  <c:v>1.1122565380178175</c:v>
                </c:pt>
                <c:pt idx="140">
                  <c:v>1.9399125259418482</c:v>
                </c:pt>
                <c:pt idx="141">
                  <c:v>1.6111000947910026</c:v>
                </c:pt>
                <c:pt idx="142">
                  <c:v>2.6133868332656722</c:v>
                </c:pt>
                <c:pt idx="143">
                  <c:v>2.1235547119603275</c:v>
                </c:pt>
                <c:pt idx="144">
                  <c:v>2.3123847836948466</c:v>
                </c:pt>
                <c:pt idx="145">
                  <c:v>1.073908490931063</c:v>
                </c:pt>
                <c:pt idx="146">
                  <c:v>1.7971421799071774</c:v>
                </c:pt>
                <c:pt idx="147">
                  <c:v>1.2741874537134796</c:v>
                </c:pt>
                <c:pt idx="148">
                  <c:v>0.57082768426969999</c:v>
                </c:pt>
                <c:pt idx="149">
                  <c:v>2.0682436565651137</c:v>
                </c:pt>
                <c:pt idx="150">
                  <c:v>1.7349055277229826</c:v>
                </c:pt>
                <c:pt idx="151">
                  <c:v>0.68815275117195407</c:v>
                </c:pt>
                <c:pt idx="152">
                  <c:v>0.13893482549414835</c:v>
                </c:pt>
                <c:pt idx="153">
                  <c:v>0.24950397960895235</c:v>
                </c:pt>
                <c:pt idx="154">
                  <c:v>0.23981573697372641</c:v>
                </c:pt>
                <c:pt idx="156">
                  <c:v>1.374731878850997</c:v>
                </c:pt>
                <c:pt idx="157">
                  <c:v>2.8743683246024845</c:v>
                </c:pt>
                <c:pt idx="158">
                  <c:v>2.3066122793640904</c:v>
                </c:pt>
                <c:pt idx="159">
                  <c:v>2.7660878935168198</c:v>
                </c:pt>
                <c:pt idx="160">
                  <c:v>1.3502584269532154</c:v>
                </c:pt>
                <c:pt idx="161">
                  <c:v>2.1953825680433505</c:v>
                </c:pt>
                <c:pt idx="162">
                  <c:v>0.62381207384023862</c:v>
                </c:pt>
                <c:pt idx="163">
                  <c:v>2.093625474347018</c:v>
                </c:pt>
                <c:pt idx="164">
                  <c:v>1.7667306225165711</c:v>
                </c:pt>
                <c:pt idx="165">
                  <c:v>1.4546877555706583</c:v>
                </c:pt>
                <c:pt idx="166">
                  <c:v>1.4454528875313557</c:v>
                </c:pt>
                <c:pt idx="167">
                  <c:v>1.9660626563259134</c:v>
                </c:pt>
                <c:pt idx="168">
                  <c:v>2.4487892483161704</c:v>
                </c:pt>
                <c:pt idx="169">
                  <c:v>1.806648426505103</c:v>
                </c:pt>
                <c:pt idx="170">
                  <c:v>2.1175824848940841</c:v>
                </c:pt>
                <c:pt idx="171">
                  <c:v>1.3353263055094509</c:v>
                </c:pt>
                <c:pt idx="172">
                  <c:v>1.6622431502941792</c:v>
                </c:pt>
                <c:pt idx="173">
                  <c:v>1.2085069468284477</c:v>
                </c:pt>
                <c:pt idx="174">
                  <c:v>0.74503640064599708</c:v>
                </c:pt>
                <c:pt idx="175">
                  <c:v>2.2436116131708488</c:v>
                </c:pt>
                <c:pt idx="176">
                  <c:v>0.2887828675357223</c:v>
                </c:pt>
                <c:pt idx="177">
                  <c:v>0.83449654766329961</c:v>
                </c:pt>
                <c:pt idx="178">
                  <c:v>0.11237229659183484</c:v>
                </c:pt>
                <c:pt idx="179">
                  <c:v>0.22960760335107655</c:v>
                </c:pt>
                <c:pt idx="180">
                  <c:v>0.12569380938425737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Longer'!$N$4:$N$184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Longer'!$P$4:$P$184</c:f>
              <c:numCache>
                <c:formatCode>General</c:formatCode>
                <c:ptCount val="181"/>
                <c:pt idx="0">
                  <c:v>12.122303995961067</c:v>
                </c:pt>
                <c:pt idx="1">
                  <c:v>10.250743337880095</c:v>
                </c:pt>
                <c:pt idx="2">
                  <c:v>10.718809677740376</c:v>
                </c:pt>
                <c:pt idx="3">
                  <c:v>12.626825296002135</c:v>
                </c:pt>
                <c:pt idx="4">
                  <c:v>8.688515635811882</c:v>
                </c:pt>
                <c:pt idx="5">
                  <c:v>7.6846885954471409</c:v>
                </c:pt>
                <c:pt idx="6">
                  <c:v>11.917492117260242</c:v>
                </c:pt>
                <c:pt idx="7">
                  <c:v>7.9686198344087993</c:v>
                </c:pt>
                <c:pt idx="8">
                  <c:v>9.7418700566406677</c:v>
                </c:pt>
                <c:pt idx="9">
                  <c:v>10.28312422608853</c:v>
                </c:pt>
                <c:pt idx="10">
                  <c:v>8.0679672152176369</c:v>
                </c:pt>
                <c:pt idx="11">
                  <c:v>8.3846906393645444</c:v>
                </c:pt>
                <c:pt idx="12">
                  <c:v>4.9338539451811192</c:v>
                </c:pt>
                <c:pt idx="13">
                  <c:v>5.1709667387081071</c:v>
                </c:pt>
                <c:pt idx="14">
                  <c:v>5.1388232336496014</c:v>
                </c:pt>
                <c:pt idx="15">
                  <c:v>7.2836165469679237</c:v>
                </c:pt>
                <c:pt idx="16">
                  <c:v>5.5051692329438398</c:v>
                </c:pt>
                <c:pt idx="17">
                  <c:v>18.213857762355833</c:v>
                </c:pt>
                <c:pt idx="18">
                  <c:v>10.137985706757974</c:v>
                </c:pt>
                <c:pt idx="19">
                  <c:v>5.8059628943539749</c:v>
                </c:pt>
                <c:pt idx="20">
                  <c:v>4.5005873099155309</c:v>
                </c:pt>
                <c:pt idx="21">
                  <c:v>4.5868885212427104</c:v>
                </c:pt>
                <c:pt idx="22">
                  <c:v>3.9355302017037546</c:v>
                </c:pt>
                <c:pt idx="23">
                  <c:v>3.3711148319588871</c:v>
                </c:pt>
                <c:pt idx="24">
                  <c:v>2.5425314235603622</c:v>
                </c:pt>
                <c:pt idx="26">
                  <c:v>3.4067608223026946</c:v>
                </c:pt>
                <c:pt idx="27">
                  <c:v>3.0878722914863981</c:v>
                </c:pt>
                <c:pt idx="28">
                  <c:v>9.8007061246485936</c:v>
                </c:pt>
                <c:pt idx="29">
                  <c:v>4.4998630260844212</c:v>
                </c:pt>
                <c:pt idx="30">
                  <c:v>3.4815574113471492</c:v>
                </c:pt>
                <c:pt idx="31">
                  <c:v>3.717296765518439</c:v>
                </c:pt>
                <c:pt idx="32">
                  <c:v>3.3354871094152063</c:v>
                </c:pt>
                <c:pt idx="33">
                  <c:v>3.4850210423927233</c:v>
                </c:pt>
                <c:pt idx="34">
                  <c:v>3.5729148263745758</c:v>
                </c:pt>
                <c:pt idx="35">
                  <c:v>5.9051861471715821</c:v>
                </c:pt>
                <c:pt idx="36">
                  <c:v>3.6274566253267087</c:v>
                </c:pt>
                <c:pt idx="37">
                  <c:v>3.4659417589738375</c:v>
                </c:pt>
                <c:pt idx="38">
                  <c:v>3.7792152285898259</c:v>
                </c:pt>
                <c:pt idx="39">
                  <c:v>3.5566298393538212</c:v>
                </c:pt>
                <c:pt idx="40">
                  <c:v>3.4973354542726462</c:v>
                </c:pt>
                <c:pt idx="41">
                  <c:v>3.255852587157849</c:v>
                </c:pt>
                <c:pt idx="42">
                  <c:v>3.6168957256042336</c:v>
                </c:pt>
                <c:pt idx="43">
                  <c:v>5.5545288465051703</c:v>
                </c:pt>
                <c:pt idx="44">
                  <c:v>4.2347766059036918</c:v>
                </c:pt>
                <c:pt idx="45">
                  <c:v>3.63370269022443</c:v>
                </c:pt>
                <c:pt idx="46">
                  <c:v>4.0195226216440325</c:v>
                </c:pt>
                <c:pt idx="47">
                  <c:v>4.2749754118199359</c:v>
                </c:pt>
                <c:pt idx="48">
                  <c:v>2.0854394361869018</c:v>
                </c:pt>
                <c:pt idx="49">
                  <c:v>2.955436468635261</c:v>
                </c:pt>
                <c:pt idx="50">
                  <c:v>2.4166158838870078</c:v>
                </c:pt>
                <c:pt idx="52">
                  <c:v>1.319621979739761</c:v>
                </c:pt>
                <c:pt idx="53">
                  <c:v>1.5996438156871597</c:v>
                </c:pt>
                <c:pt idx="54">
                  <c:v>5.8073341681553003</c:v>
                </c:pt>
                <c:pt idx="55">
                  <c:v>1.4734527788528988</c:v>
                </c:pt>
                <c:pt idx="56">
                  <c:v>2.7011924563254204</c:v>
                </c:pt>
                <c:pt idx="57">
                  <c:v>3.5798852783639354</c:v>
                </c:pt>
                <c:pt idx="58">
                  <c:v>1.3661860659576552</c:v>
                </c:pt>
                <c:pt idx="59">
                  <c:v>2.9496062244351142</c:v>
                </c:pt>
                <c:pt idx="60">
                  <c:v>2.3060640676778839</c:v>
                </c:pt>
                <c:pt idx="61">
                  <c:v>2.6024988009555279</c:v>
                </c:pt>
                <c:pt idx="62">
                  <c:v>3.0026989570793021</c:v>
                </c:pt>
                <c:pt idx="63">
                  <c:v>2.9184621236603134</c:v>
                </c:pt>
                <c:pt idx="64">
                  <c:v>4.5672988706200597</c:v>
                </c:pt>
                <c:pt idx="65">
                  <c:v>4.5353401122877326</c:v>
                </c:pt>
                <c:pt idx="66">
                  <c:v>3.8620769992428214</c:v>
                </c:pt>
                <c:pt idx="67">
                  <c:v>2.9234191101028246</c:v>
                </c:pt>
                <c:pt idx="68">
                  <c:v>2.3039745023045222</c:v>
                </c:pt>
                <c:pt idx="69">
                  <c:v>2.2281756980948839</c:v>
                </c:pt>
                <c:pt idx="70">
                  <c:v>1.3125273202196279</c:v>
                </c:pt>
                <c:pt idx="71">
                  <c:v>3.9798446791887012</c:v>
                </c:pt>
                <c:pt idx="72">
                  <c:v>4.6518619097729044</c:v>
                </c:pt>
                <c:pt idx="73">
                  <c:v>4.6423546537163221</c:v>
                </c:pt>
                <c:pt idx="74">
                  <c:v>2.7300657159435788</c:v>
                </c:pt>
                <c:pt idx="75">
                  <c:v>3.2867631925680478</c:v>
                </c:pt>
                <c:pt idx="76">
                  <c:v>3.0652186619367066</c:v>
                </c:pt>
                <c:pt idx="78">
                  <c:v>1.7915767234785427</c:v>
                </c:pt>
                <c:pt idx="79">
                  <c:v>2.1680614495459047</c:v>
                </c:pt>
                <c:pt idx="80">
                  <c:v>6.7262542645190333</c:v>
                </c:pt>
                <c:pt idx="81">
                  <c:v>1.9149521280016306</c:v>
                </c:pt>
                <c:pt idx="82">
                  <c:v>3.4157206484903169</c:v>
                </c:pt>
                <c:pt idx="83">
                  <c:v>5.5835549612295861</c:v>
                </c:pt>
                <c:pt idx="84">
                  <c:v>2.1341829476618699</c:v>
                </c:pt>
                <c:pt idx="85">
                  <c:v>3.922063713566414</c:v>
                </c:pt>
                <c:pt idx="86">
                  <c:v>2.6432389202801674</c:v>
                </c:pt>
                <c:pt idx="87">
                  <c:v>3.230150057261933</c:v>
                </c:pt>
                <c:pt idx="88">
                  <c:v>3.8200826875515466</c:v>
                </c:pt>
                <c:pt idx="89">
                  <c:v>3.5128202703443896</c:v>
                </c:pt>
                <c:pt idx="90">
                  <c:v>5.5729168629520043</c:v>
                </c:pt>
                <c:pt idx="91">
                  <c:v>5.1936511128751626</c:v>
                </c:pt>
                <c:pt idx="92">
                  <c:v>5.5301381934109068</c:v>
                </c:pt>
                <c:pt idx="93">
                  <c:v>3.7613671847054411</c:v>
                </c:pt>
                <c:pt idx="94">
                  <c:v>3.1000507242409179</c:v>
                </c:pt>
                <c:pt idx="95">
                  <c:v>2.7682174196009774</c:v>
                </c:pt>
                <c:pt idx="96">
                  <c:v>2.8683867362146054</c:v>
                </c:pt>
                <c:pt idx="97">
                  <c:v>5.4418480903494535</c:v>
                </c:pt>
                <c:pt idx="98">
                  <c:v>5.1379874752872077</c:v>
                </c:pt>
                <c:pt idx="99">
                  <c:v>5.9238273400011767</c:v>
                </c:pt>
                <c:pt idx="100">
                  <c:v>3.0291757316070149</c:v>
                </c:pt>
                <c:pt idx="101">
                  <c:v>3.3035764083443291</c:v>
                </c:pt>
                <c:pt idx="102">
                  <c:v>4.0684577994903464</c:v>
                </c:pt>
                <c:pt idx="104">
                  <c:v>2.1654709743341067</c:v>
                </c:pt>
                <c:pt idx="105">
                  <c:v>2.8988954394065058</c:v>
                </c:pt>
                <c:pt idx="106">
                  <c:v>7.5115863238648677</c:v>
                </c:pt>
                <c:pt idx="107">
                  <c:v>2.505533104918217</c:v>
                </c:pt>
                <c:pt idx="108">
                  <c:v>3.7277387982962327</c:v>
                </c:pt>
                <c:pt idx="109">
                  <c:v>2.9448461686603209</c:v>
                </c:pt>
                <c:pt idx="110">
                  <c:v>1.8598047357943404</c:v>
                </c:pt>
                <c:pt idx="111">
                  <c:v>2.7775879915646708</c:v>
                </c:pt>
                <c:pt idx="112">
                  <c:v>1.8461809789674182</c:v>
                </c:pt>
                <c:pt idx="113">
                  <c:v>2.3179519695122508</c:v>
                </c:pt>
                <c:pt idx="114">
                  <c:v>2.5541849581716654</c:v>
                </c:pt>
                <c:pt idx="115">
                  <c:v>2.4803505681603806</c:v>
                </c:pt>
                <c:pt idx="116">
                  <c:v>3.5006765267257611</c:v>
                </c:pt>
                <c:pt idx="117">
                  <c:v>3.3035661308035222</c:v>
                </c:pt>
                <c:pt idx="118">
                  <c:v>3.7182169429845842</c:v>
                </c:pt>
                <c:pt idx="119">
                  <c:v>2.0900057863184869</c:v>
                </c:pt>
                <c:pt idx="120">
                  <c:v>1.9192980695619384</c:v>
                </c:pt>
                <c:pt idx="121">
                  <c:v>1.6488299986358894</c:v>
                </c:pt>
                <c:pt idx="122">
                  <c:v>2.9893844251369108</c:v>
                </c:pt>
                <c:pt idx="123">
                  <c:v>2.9475897809784173</c:v>
                </c:pt>
                <c:pt idx="124">
                  <c:v>3.1292315551733059</c:v>
                </c:pt>
                <c:pt idx="125">
                  <c:v>2.4848529183950978</c:v>
                </c:pt>
                <c:pt idx="126">
                  <c:v>0.79815258402326494</c:v>
                </c:pt>
                <c:pt idx="127">
                  <c:v>8.5632070919618091</c:v>
                </c:pt>
                <c:pt idx="128">
                  <c:v>1.9770550962494891</c:v>
                </c:pt>
                <c:pt idx="130">
                  <c:v>0.91503715141754238</c:v>
                </c:pt>
                <c:pt idx="131">
                  <c:v>1.5274589794376368</c:v>
                </c:pt>
                <c:pt idx="132">
                  <c:v>5.7860984562582933</c:v>
                </c:pt>
                <c:pt idx="133">
                  <c:v>1.7858057121893198</c:v>
                </c:pt>
                <c:pt idx="134">
                  <c:v>2.4494381807319359</c:v>
                </c:pt>
                <c:pt idx="135">
                  <c:v>2.8728967646439565</c:v>
                </c:pt>
                <c:pt idx="136">
                  <c:v>1.4154251298771414</c:v>
                </c:pt>
                <c:pt idx="137">
                  <c:v>2.8040497486717104</c:v>
                </c:pt>
                <c:pt idx="138">
                  <c:v>1.5605653857266684</c:v>
                </c:pt>
                <c:pt idx="139">
                  <c:v>2.0921543983636073</c:v>
                </c:pt>
                <c:pt idx="140">
                  <c:v>2.5335670724127621</c:v>
                </c:pt>
                <c:pt idx="141">
                  <c:v>2.5402346776859761</c:v>
                </c:pt>
                <c:pt idx="142">
                  <c:v>1.5059587136294024</c:v>
                </c:pt>
                <c:pt idx="143">
                  <c:v>1.1208005991411096</c:v>
                </c:pt>
                <c:pt idx="144">
                  <c:v>1.4910351036650742</c:v>
                </c:pt>
                <c:pt idx="145">
                  <c:v>2.0963189544460796</c:v>
                </c:pt>
                <c:pt idx="146">
                  <c:v>1.3918955044774561</c:v>
                </c:pt>
                <c:pt idx="147">
                  <c:v>2.065881039993434</c:v>
                </c:pt>
                <c:pt idx="148">
                  <c:v>2.0076977301953138</c:v>
                </c:pt>
                <c:pt idx="149">
                  <c:v>2.1558873421988793</c:v>
                </c:pt>
                <c:pt idx="150">
                  <c:v>0.80167525556051933</c:v>
                </c:pt>
                <c:pt idx="151">
                  <c:v>1.2022791772063841</c:v>
                </c:pt>
                <c:pt idx="152">
                  <c:v>0.40491247098625449</c:v>
                </c:pt>
                <c:pt idx="153">
                  <c:v>1.9458495660660857</c:v>
                </c:pt>
                <c:pt idx="154">
                  <c:v>0.7217693860259935</c:v>
                </c:pt>
                <c:pt idx="156">
                  <c:v>1.3734242712491354</c:v>
                </c:pt>
                <c:pt idx="157">
                  <c:v>1.4481485037177861</c:v>
                </c:pt>
                <c:pt idx="158">
                  <c:v>4.5856942661362323</c:v>
                </c:pt>
                <c:pt idx="159">
                  <c:v>1.510058407095493</c:v>
                </c:pt>
                <c:pt idx="160">
                  <c:v>3.316334719591981</c:v>
                </c:pt>
                <c:pt idx="161">
                  <c:v>2.983302076308314</c:v>
                </c:pt>
                <c:pt idx="162">
                  <c:v>0</c:v>
                </c:pt>
                <c:pt idx="163">
                  <c:v>2.6763624740290872</c:v>
                </c:pt>
                <c:pt idx="164">
                  <c:v>1.7833672405090875</c:v>
                </c:pt>
                <c:pt idx="165">
                  <c:v>1.8424407852321429</c:v>
                </c:pt>
                <c:pt idx="166">
                  <c:v>2.7369328433123186</c:v>
                </c:pt>
                <c:pt idx="167">
                  <c:v>2.3798701323501219</c:v>
                </c:pt>
                <c:pt idx="168">
                  <c:v>4.1128562118908221</c:v>
                </c:pt>
                <c:pt idx="169">
                  <c:v>4.1729316641829479</c:v>
                </c:pt>
                <c:pt idx="170">
                  <c:v>4.2959232981843982</c:v>
                </c:pt>
                <c:pt idx="171">
                  <c:v>2.9099370128881317</c:v>
                </c:pt>
                <c:pt idx="172">
                  <c:v>3.4252477630140059</c:v>
                </c:pt>
                <c:pt idx="173">
                  <c:v>1.714667022851933</c:v>
                </c:pt>
                <c:pt idx="174">
                  <c:v>1.9510829226664421</c:v>
                </c:pt>
                <c:pt idx="175">
                  <c:v>3.8180680280334633</c:v>
                </c:pt>
                <c:pt idx="176">
                  <c:v>4.763870913635631</c:v>
                </c:pt>
                <c:pt idx="177">
                  <c:v>4.7189915695903313</c:v>
                </c:pt>
                <c:pt idx="178">
                  <c:v>5.9670589153181881</c:v>
                </c:pt>
                <c:pt idx="179">
                  <c:v>5.5303451789549518</c:v>
                </c:pt>
                <c:pt idx="180">
                  <c:v>5.9098987886596221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Longer'!$R$4:$R$184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Longer'!$T$4:$T$184</c:f>
              <c:numCache>
                <c:formatCode>General</c:formatCode>
                <c:ptCount val="181"/>
                <c:pt idx="0">
                  <c:v>4.3539964001258769</c:v>
                </c:pt>
                <c:pt idx="1">
                  <c:v>3.4500655551534325</c:v>
                </c:pt>
                <c:pt idx="2">
                  <c:v>4.3108410397820895</c:v>
                </c:pt>
                <c:pt idx="3">
                  <c:v>3.0913608616193189</c:v>
                </c:pt>
                <c:pt idx="4">
                  <c:v>2.0838005714118553</c:v>
                </c:pt>
                <c:pt idx="5">
                  <c:v>1.4706063934872946</c:v>
                </c:pt>
                <c:pt idx="6">
                  <c:v>1.8818243921437503</c:v>
                </c:pt>
                <c:pt idx="7">
                  <c:v>1.1482241937486273</c:v>
                </c:pt>
                <c:pt idx="8">
                  <c:v>0.86214617962152951</c:v>
                </c:pt>
                <c:pt idx="9">
                  <c:v>0.98997663069659225</c:v>
                </c:pt>
                <c:pt idx="10">
                  <c:v>0.91640174946028463</c:v>
                </c:pt>
                <c:pt idx="11">
                  <c:v>0.8266996582677153</c:v>
                </c:pt>
                <c:pt idx="12">
                  <c:v>1.0150614808130642</c:v>
                </c:pt>
                <c:pt idx="13">
                  <c:v>0.56702306071595787</c:v>
                </c:pt>
                <c:pt idx="14">
                  <c:v>0.86077196098955</c:v>
                </c:pt>
                <c:pt idx="15">
                  <c:v>0.53734606817477004</c:v>
                </c:pt>
                <c:pt idx="16">
                  <c:v>0.19746961108540592</c:v>
                </c:pt>
                <c:pt idx="17">
                  <c:v>0.88441075613371301</c:v>
                </c:pt>
                <c:pt idx="18">
                  <c:v>0.35245990687382578</c:v>
                </c:pt>
                <c:pt idx="19">
                  <c:v>0.55115306543872533</c:v>
                </c:pt>
                <c:pt idx="20">
                  <c:v>0.32012599075216086</c:v>
                </c:pt>
                <c:pt idx="21">
                  <c:v>0.1989713953617934</c:v>
                </c:pt>
                <c:pt idx="22">
                  <c:v>0.1168491783706978</c:v>
                </c:pt>
                <c:pt idx="23">
                  <c:v>7.3934045385395539E-2</c:v>
                </c:pt>
                <c:pt idx="24">
                  <c:v>5.3132704023681199E-2</c:v>
                </c:pt>
                <c:pt idx="26">
                  <c:v>5.4863959995428511</c:v>
                </c:pt>
                <c:pt idx="27">
                  <c:v>8.5547849282551685</c:v>
                </c:pt>
                <c:pt idx="28">
                  <c:v>4.557975342820753</c:v>
                </c:pt>
                <c:pt idx="29">
                  <c:v>5.3612796988943776</c:v>
                </c:pt>
                <c:pt idx="30">
                  <c:v>2.3633338483247752</c:v>
                </c:pt>
                <c:pt idx="31">
                  <c:v>2.264285659195731</c:v>
                </c:pt>
                <c:pt idx="32">
                  <c:v>2.782063771494387</c:v>
                </c:pt>
                <c:pt idx="33">
                  <c:v>1.744929253693676</c:v>
                </c:pt>
                <c:pt idx="34">
                  <c:v>2.2823564410941612</c:v>
                </c:pt>
                <c:pt idx="35">
                  <c:v>3.0968362917940011</c:v>
                </c:pt>
                <c:pt idx="36">
                  <c:v>3.8914802075271187</c:v>
                </c:pt>
                <c:pt idx="37">
                  <c:v>4.3220865259740711</c:v>
                </c:pt>
                <c:pt idx="38">
                  <c:v>1.6502460233566281</c:v>
                </c:pt>
                <c:pt idx="39">
                  <c:v>1.4848943095246612</c:v>
                </c:pt>
                <c:pt idx="40">
                  <c:v>1.4858539377880964</c:v>
                </c:pt>
                <c:pt idx="41">
                  <c:v>0.66596331341786874</c:v>
                </c:pt>
                <c:pt idx="42">
                  <c:v>0.95221244611184153</c:v>
                </c:pt>
                <c:pt idx="43">
                  <c:v>2.4028420004350832</c:v>
                </c:pt>
                <c:pt idx="44">
                  <c:v>0.9775956879953116</c:v>
                </c:pt>
                <c:pt idx="45">
                  <c:v>1.0036338148695125</c:v>
                </c:pt>
                <c:pt idx="46">
                  <c:v>0.74518675979350124</c:v>
                </c:pt>
                <c:pt idx="47">
                  <c:v>0.50258384781176879</c:v>
                </c:pt>
                <c:pt idx="48">
                  <c:v>0.168622574359059</c:v>
                </c:pt>
                <c:pt idx="49">
                  <c:v>0.13200651929222951</c:v>
                </c:pt>
                <c:pt idx="50">
                  <c:v>0.22250504978599589</c:v>
                </c:pt>
                <c:pt idx="52">
                  <c:v>11.074795602175024</c:v>
                </c:pt>
                <c:pt idx="53">
                  <c:v>9.8988504380282336</c:v>
                </c:pt>
                <c:pt idx="54">
                  <c:v>11.40891070010275</c:v>
                </c:pt>
                <c:pt idx="55">
                  <c:v>9.022128895540396</c:v>
                </c:pt>
                <c:pt idx="56">
                  <c:v>5.8039516532228372</c:v>
                </c:pt>
                <c:pt idx="57">
                  <c:v>4.7637952910805499</c:v>
                </c:pt>
                <c:pt idx="58">
                  <c:v>4.0615160969692523</c:v>
                </c:pt>
                <c:pt idx="59">
                  <c:v>6.0822818283643496</c:v>
                </c:pt>
                <c:pt idx="60">
                  <c:v>3.4657830277224555</c:v>
                </c:pt>
                <c:pt idx="61">
                  <c:v>4.2002358543711935</c:v>
                </c:pt>
                <c:pt idx="62">
                  <c:v>5.2767311267416703</c:v>
                </c:pt>
                <c:pt idx="63">
                  <c:v>5.4245864207619361</c:v>
                </c:pt>
                <c:pt idx="64">
                  <c:v>3.3876750430954559</c:v>
                </c:pt>
                <c:pt idx="65">
                  <c:v>3.4405958988663112</c:v>
                </c:pt>
                <c:pt idx="66">
                  <c:v>3.0899013226562961</c:v>
                </c:pt>
                <c:pt idx="67">
                  <c:v>3.6258978618374567</c:v>
                </c:pt>
                <c:pt idx="68">
                  <c:v>1.2842447170030609</c:v>
                </c:pt>
                <c:pt idx="69">
                  <c:v>3.4624971717738267</c:v>
                </c:pt>
                <c:pt idx="70">
                  <c:v>1.1447907863637874</c:v>
                </c:pt>
                <c:pt idx="71">
                  <c:v>2.8885355016215963</c:v>
                </c:pt>
                <c:pt idx="72">
                  <c:v>2.5383532299308893</c:v>
                </c:pt>
                <c:pt idx="73">
                  <c:v>1.3396588912458658</c:v>
                </c:pt>
                <c:pt idx="74">
                  <c:v>0.53560261769217565</c:v>
                </c:pt>
                <c:pt idx="75">
                  <c:v>0.30584388421761394</c:v>
                </c:pt>
                <c:pt idx="76">
                  <c:v>0.60016869949558849</c:v>
                </c:pt>
                <c:pt idx="78">
                  <c:v>12.896899101515055</c:v>
                </c:pt>
                <c:pt idx="79">
                  <c:v>7.6534288338902741</c:v>
                </c:pt>
                <c:pt idx="80">
                  <c:v>13.939892854827903</c:v>
                </c:pt>
                <c:pt idx="81">
                  <c:v>13.326694494556431</c:v>
                </c:pt>
                <c:pt idx="82">
                  <c:v>4.4278171863121427</c:v>
                </c:pt>
                <c:pt idx="83">
                  <c:v>9.0032977027084335</c:v>
                </c:pt>
                <c:pt idx="84">
                  <c:v>5.1940665076051298</c:v>
                </c:pt>
                <c:pt idx="85">
                  <c:v>8.7134869095002507</c:v>
                </c:pt>
                <c:pt idx="86">
                  <c:v>4.2783192923021822</c:v>
                </c:pt>
                <c:pt idx="87">
                  <c:v>5.5342265690430619</c:v>
                </c:pt>
                <c:pt idx="88">
                  <c:v>5.7654307362770485</c:v>
                </c:pt>
                <c:pt idx="89">
                  <c:v>5.6627347843940266</c:v>
                </c:pt>
                <c:pt idx="90">
                  <c:v>4.8297336767764758</c:v>
                </c:pt>
                <c:pt idx="91">
                  <c:v>3.3620146351689675</c:v>
                </c:pt>
                <c:pt idx="92">
                  <c:v>3.1351044601699916</c:v>
                </c:pt>
                <c:pt idx="93">
                  <c:v>6.19097248047773</c:v>
                </c:pt>
                <c:pt idx="94">
                  <c:v>2.5724753952003767</c:v>
                </c:pt>
                <c:pt idx="95">
                  <c:v>4.7942333191863833</c:v>
                </c:pt>
                <c:pt idx="96">
                  <c:v>1.5750956353604975</c:v>
                </c:pt>
                <c:pt idx="97">
                  <c:v>5.4741627127577868</c:v>
                </c:pt>
                <c:pt idx="98">
                  <c:v>2.5467101122734443</c:v>
                </c:pt>
                <c:pt idx="99">
                  <c:v>1.9227728777406179</c:v>
                </c:pt>
                <c:pt idx="100">
                  <c:v>0.88029460811021731</c:v>
                </c:pt>
                <c:pt idx="101">
                  <c:v>0.52980858452031343</c:v>
                </c:pt>
                <c:pt idx="102">
                  <c:v>0.97009368527033635</c:v>
                </c:pt>
                <c:pt idx="104">
                  <c:v>10.75159665043482</c:v>
                </c:pt>
                <c:pt idx="105">
                  <c:v>2.460954679011913</c:v>
                </c:pt>
                <c:pt idx="106">
                  <c:v>24.478992897911652</c:v>
                </c:pt>
                <c:pt idx="107">
                  <c:v>9.0152219035486159</c:v>
                </c:pt>
                <c:pt idx="108">
                  <c:v>3.1315581936055361</c:v>
                </c:pt>
                <c:pt idx="109">
                  <c:v>1.7628063573028114</c:v>
                </c:pt>
                <c:pt idx="110">
                  <c:v>4.2484712627830188</c:v>
                </c:pt>
                <c:pt idx="111">
                  <c:v>3.4190061948069066</c:v>
                </c:pt>
                <c:pt idx="112">
                  <c:v>3.3193181630507018</c:v>
                </c:pt>
                <c:pt idx="113">
                  <c:v>2.9733461869524573</c:v>
                </c:pt>
                <c:pt idx="114">
                  <c:v>1.6419933680471639</c:v>
                </c:pt>
                <c:pt idx="115">
                  <c:v>1.2354356545005978</c:v>
                </c:pt>
                <c:pt idx="116">
                  <c:v>1.377667094781817</c:v>
                </c:pt>
                <c:pt idx="117">
                  <c:v>1.2870082227288793</c:v>
                </c:pt>
                <c:pt idx="118">
                  <c:v>1.1011432191984232</c:v>
                </c:pt>
                <c:pt idx="119">
                  <c:v>1.8137554674996759</c:v>
                </c:pt>
                <c:pt idx="120">
                  <c:v>1.5211962066976994</c:v>
                </c:pt>
                <c:pt idx="121">
                  <c:v>5.8564047475712595</c:v>
                </c:pt>
                <c:pt idx="122">
                  <c:v>0.96248613499380842</c:v>
                </c:pt>
                <c:pt idx="123">
                  <c:v>1.2583131249593302</c:v>
                </c:pt>
                <c:pt idx="124">
                  <c:v>0.91255394299584658</c:v>
                </c:pt>
                <c:pt idx="125">
                  <c:v>0.81743586657841449</c:v>
                </c:pt>
                <c:pt idx="126">
                  <c:v>0.4129425723526115</c:v>
                </c:pt>
                <c:pt idx="127">
                  <c:v>0.3208124509937979</c:v>
                </c:pt>
                <c:pt idx="128">
                  <c:v>0.37011650667731544</c:v>
                </c:pt>
                <c:pt idx="130">
                  <c:v>4.8072404549324927</c:v>
                </c:pt>
                <c:pt idx="131">
                  <c:v>3.9723416380625376</c:v>
                </c:pt>
                <c:pt idx="132">
                  <c:v>21.398762427444524</c:v>
                </c:pt>
                <c:pt idx="133">
                  <c:v>9.4740126932415336</c:v>
                </c:pt>
                <c:pt idx="134">
                  <c:v>3.1780996704979056</c:v>
                </c:pt>
                <c:pt idx="135">
                  <c:v>1.4852082427921893</c:v>
                </c:pt>
                <c:pt idx="136">
                  <c:v>3.8307208185505117</c:v>
                </c:pt>
                <c:pt idx="137">
                  <c:v>1.772219063862043</c:v>
                </c:pt>
                <c:pt idx="138">
                  <c:v>2.5804092964414824</c:v>
                </c:pt>
                <c:pt idx="139">
                  <c:v>4.8389976279016897</c:v>
                </c:pt>
                <c:pt idx="140">
                  <c:v>1.2616720559532171</c:v>
                </c:pt>
                <c:pt idx="141">
                  <c:v>2.1635587453110778</c:v>
                </c:pt>
                <c:pt idx="142">
                  <c:v>1.7212610442754099</c:v>
                </c:pt>
                <c:pt idx="143">
                  <c:v>0.53650336891023065</c:v>
                </c:pt>
                <c:pt idx="144">
                  <c:v>0.700123381930706</c:v>
                </c:pt>
                <c:pt idx="145">
                  <c:v>1.7045172184565589</c:v>
                </c:pt>
                <c:pt idx="146">
                  <c:v>0.92942925620414252</c:v>
                </c:pt>
                <c:pt idx="147">
                  <c:v>6.9448939216847059</c:v>
                </c:pt>
                <c:pt idx="148">
                  <c:v>1.1821090020198313</c:v>
                </c:pt>
                <c:pt idx="149">
                  <c:v>1.5833602935164017</c:v>
                </c:pt>
                <c:pt idx="150">
                  <c:v>0.54861620923818555</c:v>
                </c:pt>
                <c:pt idx="151">
                  <c:v>0.98161986697060966</c:v>
                </c:pt>
                <c:pt idx="152">
                  <c:v>0.60134569587840525</c:v>
                </c:pt>
                <c:pt idx="153">
                  <c:v>0.51131130927383395</c:v>
                </c:pt>
                <c:pt idx="154">
                  <c:v>0.52721795929771398</c:v>
                </c:pt>
                <c:pt idx="156">
                  <c:v>8.1237632204536929</c:v>
                </c:pt>
                <c:pt idx="157">
                  <c:v>5.2610211476755904</c:v>
                </c:pt>
                <c:pt idx="158">
                  <c:v>6.0190849477473112</c:v>
                </c:pt>
                <c:pt idx="159">
                  <c:v>6.0190849477473112</c:v>
                </c:pt>
                <c:pt idx="160">
                  <c:v>5.9736846563991071</c:v>
                </c:pt>
                <c:pt idx="161">
                  <c:v>4.9133420909202741</c:v>
                </c:pt>
                <c:pt idx="162">
                  <c:v>6.0013274468914188</c:v>
                </c:pt>
                <c:pt idx="163">
                  <c:v>8.0585544092360593</c:v>
                </c:pt>
                <c:pt idx="164">
                  <c:v>5.5949278056907978</c:v>
                </c:pt>
                <c:pt idx="165">
                  <c:v>6.2715921417627154</c:v>
                </c:pt>
                <c:pt idx="166">
                  <c:v>3.0958688650600954</c:v>
                </c:pt>
                <c:pt idx="167">
                  <c:v>4.4029028013528659</c:v>
                </c:pt>
                <c:pt idx="168">
                  <c:v>4.0059974494476549</c:v>
                </c:pt>
                <c:pt idx="169">
                  <c:v>3.2355270607321089</c:v>
                </c:pt>
                <c:pt idx="170">
                  <c:v>4.9070747292358012</c:v>
                </c:pt>
                <c:pt idx="171">
                  <c:v>2.4309186098103472</c:v>
                </c:pt>
                <c:pt idx="172">
                  <c:v>2.9782585916862425</c:v>
                </c:pt>
                <c:pt idx="173">
                  <c:v>7.4435353392031018</c:v>
                </c:pt>
                <c:pt idx="174">
                  <c:v>2.9879881752630992</c:v>
                </c:pt>
                <c:pt idx="175">
                  <c:v>3.3916048552794629</c:v>
                </c:pt>
                <c:pt idx="176">
                  <c:v>3.2778046741431588</c:v>
                </c:pt>
                <c:pt idx="177">
                  <c:v>5.0710887707218788</c:v>
                </c:pt>
                <c:pt idx="178">
                  <c:v>2.9885319773279471</c:v>
                </c:pt>
                <c:pt idx="179">
                  <c:v>2.9744117284394336</c:v>
                </c:pt>
                <c:pt idx="180">
                  <c:v>4.4330794825030857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solidFill>
                  <a:schemeClr val="tx1"/>
                </a:solidFill>
              </a:rPr>
              <a:t>Normalized Mean Absolute Deviation (MAD) of Non-Zero Per Process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11403275651298E-2"/>
          <c:y val="0.12063430266765145"/>
          <c:w val="0.8657488667339921"/>
          <c:h val="0.77442672408397284"/>
        </c:manualLayout>
      </c:layout>
      <c:scatterChart>
        <c:scatterStyle val="lineMarker"/>
        <c:varyColors val="0"/>
        <c:ser>
          <c:idx val="0"/>
          <c:order val="0"/>
          <c:tx>
            <c:strRef>
              <c:f>MAD!$K$49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MAD!$L$49:$BI$49</c:f>
              <c:numCache>
                <c:formatCode>0.00E+00</c:formatCode>
                <c:ptCount val="50"/>
                <c:pt idx="0" formatCode="General">
                  <c:v>0</c:v>
                </c:pt>
                <c:pt idx="1">
                  <c:v>1.12256E-6</c:v>
                </c:pt>
                <c:pt idx="2">
                  <c:v>9.2302099999999992E-6</c:v>
                </c:pt>
                <c:pt idx="3">
                  <c:v>3.8760800000000001E-7</c:v>
                </c:pt>
                <c:pt idx="4">
                  <c:v>7.6602699999999995E-7</c:v>
                </c:pt>
                <c:pt idx="5">
                  <c:v>3.8689700000000002E-6</c:v>
                </c:pt>
                <c:pt idx="6" formatCode="General">
                  <c:v>6.6890300000000003E-3</c:v>
                </c:pt>
                <c:pt idx="7">
                  <c:v>1.9240699999999999E-6</c:v>
                </c:pt>
                <c:pt idx="8">
                  <c:v>1.21789E-6</c:v>
                </c:pt>
                <c:pt idx="9">
                  <c:v>1.1148399999999999E-6</c:v>
                </c:pt>
                <c:pt idx="10">
                  <c:v>1.8824299999999999E-6</c:v>
                </c:pt>
                <c:pt idx="11">
                  <c:v>4.5625700000000001E-7</c:v>
                </c:pt>
                <c:pt idx="12">
                  <c:v>5.3135199999999997E-6</c:v>
                </c:pt>
                <c:pt idx="13">
                  <c:v>5.97342E-6</c:v>
                </c:pt>
                <c:pt idx="14">
                  <c:v>2.7452099999999998E-6</c:v>
                </c:pt>
                <c:pt idx="15">
                  <c:v>5.2587799999999998E-5</c:v>
                </c:pt>
                <c:pt idx="16">
                  <c:v>1.0551600000000001E-5</c:v>
                </c:pt>
                <c:pt idx="18">
                  <c:v>1.9818499999999999E-6</c:v>
                </c:pt>
                <c:pt idx="19">
                  <c:v>3.2295900000000001E-6</c:v>
                </c:pt>
                <c:pt idx="20">
                  <c:v>6.1489100000000004E-6</c:v>
                </c:pt>
                <c:pt idx="21">
                  <c:v>8.5580599999999992E-6</c:v>
                </c:pt>
                <c:pt idx="22">
                  <c:v>2.6598299999999999E-5</c:v>
                </c:pt>
                <c:pt idx="23">
                  <c:v>5.4501100000000004E-6</c:v>
                </c:pt>
                <c:pt idx="24">
                  <c:v>4.7984100000000004E-6</c:v>
                </c:pt>
                <c:pt idx="25" formatCode="General">
                  <c:v>0.24751500000000001</c:v>
                </c:pt>
                <c:pt idx="26" formatCode="General">
                  <c:v>3.5564499999999999E-2</c:v>
                </c:pt>
                <c:pt idx="27" formatCode="General">
                  <c:v>0.18443300000000001</c:v>
                </c:pt>
                <c:pt idx="28" formatCode="General">
                  <c:v>0.24742500000000001</c:v>
                </c:pt>
                <c:pt idx="29" formatCode="General">
                  <c:v>0.22720399999999999</c:v>
                </c:pt>
                <c:pt idx="30" formatCode="General">
                  <c:v>0.24534300000000001</c:v>
                </c:pt>
                <c:pt idx="31" formatCode="General">
                  <c:v>0.22446199999999999</c:v>
                </c:pt>
                <c:pt idx="32" formatCode="General">
                  <c:v>0.237621</c:v>
                </c:pt>
                <c:pt idx="33" formatCode="General">
                  <c:v>3.8154899999999999E-2</c:v>
                </c:pt>
                <c:pt idx="34" formatCode="General">
                  <c:v>0.20808099999999999</c:v>
                </c:pt>
                <c:pt idx="35" formatCode="General">
                  <c:v>0.22830900000000001</c:v>
                </c:pt>
                <c:pt idx="36" formatCode="General">
                  <c:v>0.24911</c:v>
                </c:pt>
                <c:pt idx="37" formatCode="General">
                  <c:v>0.23777499999999999</c:v>
                </c:pt>
                <c:pt idx="38" formatCode="General">
                  <c:v>4.1465299999999997E-2</c:v>
                </c:pt>
                <c:pt idx="39" formatCode="General">
                  <c:v>0.23996200000000001</c:v>
                </c:pt>
                <c:pt idx="40" formatCode="General">
                  <c:v>0.119045</c:v>
                </c:pt>
                <c:pt idx="41" formatCode="General">
                  <c:v>3.5122599999999997E-2</c:v>
                </c:pt>
                <c:pt idx="43" formatCode="General">
                  <c:v>0.198767</c:v>
                </c:pt>
                <c:pt idx="44" formatCode="General">
                  <c:v>0.233821</c:v>
                </c:pt>
                <c:pt idx="45" formatCode="General">
                  <c:v>9.38779E-2</c:v>
                </c:pt>
                <c:pt idx="46" formatCode="General">
                  <c:v>0.16622500000000001</c:v>
                </c:pt>
                <c:pt idx="47" formatCode="General">
                  <c:v>0.31944099999999997</c:v>
                </c:pt>
                <c:pt idx="48" formatCode="General">
                  <c:v>9.0286900000000003E-2</c:v>
                </c:pt>
                <c:pt idx="49" formatCode="General">
                  <c:v>3.0531200000000001E-2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73-9F44-BD84-4C72C3D53F15}"/>
            </c:ext>
          </c:extLst>
        </c:ser>
        <c:ser>
          <c:idx val="1"/>
          <c:order val="1"/>
          <c:tx>
            <c:strRef>
              <c:f>MAD!$K$50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MAD!$L$50:$BI$50</c:f>
              <c:numCache>
                <c:formatCode>0.00E+00</c:formatCode>
                <c:ptCount val="50"/>
                <c:pt idx="0">
                  <c:v>3.8094999999999998E-7</c:v>
                </c:pt>
                <c:pt idx="1">
                  <c:v>1.1288600000000001E-6</c:v>
                </c:pt>
                <c:pt idx="2" formatCode="General">
                  <c:v>6.77437E-3</c:v>
                </c:pt>
                <c:pt idx="3">
                  <c:v>5.0131499999999996E-7</c:v>
                </c:pt>
                <c:pt idx="4">
                  <c:v>8.67145E-7</c:v>
                </c:pt>
                <c:pt idx="5">
                  <c:v>2.1653499999999999E-6</c:v>
                </c:pt>
                <c:pt idx="6" formatCode="General">
                  <c:v>3.52382E-3</c:v>
                </c:pt>
                <c:pt idx="7">
                  <c:v>2.0355900000000002E-6</c:v>
                </c:pt>
                <c:pt idx="8">
                  <c:v>8.2611200000000003E-7</c:v>
                </c:pt>
                <c:pt idx="9">
                  <c:v>1.32644E-6</c:v>
                </c:pt>
                <c:pt idx="10">
                  <c:v>2.4650600000000001E-6</c:v>
                </c:pt>
                <c:pt idx="11">
                  <c:v>2.6736999999999999E-6</c:v>
                </c:pt>
                <c:pt idx="12">
                  <c:v>4.6068200000000002E-6</c:v>
                </c:pt>
                <c:pt idx="13">
                  <c:v>6.5805900000000003E-6</c:v>
                </c:pt>
                <c:pt idx="14">
                  <c:v>3.7753000000000001E-6</c:v>
                </c:pt>
                <c:pt idx="15">
                  <c:v>1.3847400000000001E-5</c:v>
                </c:pt>
                <c:pt idx="16">
                  <c:v>5.7000699999999998E-5</c:v>
                </c:pt>
                <c:pt idx="18">
                  <c:v>1.3912600000000001E-6</c:v>
                </c:pt>
                <c:pt idx="19">
                  <c:v>3.41755E-6</c:v>
                </c:pt>
                <c:pt idx="20">
                  <c:v>6.5441700000000004E-6</c:v>
                </c:pt>
                <c:pt idx="21">
                  <c:v>6.39992E-6</c:v>
                </c:pt>
                <c:pt idx="22">
                  <c:v>1.4010599999999999E-5</c:v>
                </c:pt>
                <c:pt idx="23">
                  <c:v>2.0482000000000001E-5</c:v>
                </c:pt>
                <c:pt idx="24">
                  <c:v>6.8220999999999996E-5</c:v>
                </c:pt>
                <c:pt idx="25" formatCode="General">
                  <c:v>0.145924</c:v>
                </c:pt>
                <c:pt idx="26" formatCode="General">
                  <c:v>1.6640599999999998E-2</c:v>
                </c:pt>
                <c:pt idx="27" formatCode="General">
                  <c:v>0.10455299999999999</c:v>
                </c:pt>
                <c:pt idx="28" formatCode="General">
                  <c:v>0.14585899999999999</c:v>
                </c:pt>
                <c:pt idx="29" formatCode="General">
                  <c:v>0.13124</c:v>
                </c:pt>
                <c:pt idx="30" formatCode="General">
                  <c:v>0.14496100000000001</c:v>
                </c:pt>
                <c:pt idx="31" formatCode="General">
                  <c:v>6.8491800000000005E-2</c:v>
                </c:pt>
                <c:pt idx="32" formatCode="General">
                  <c:v>0.13818</c:v>
                </c:pt>
                <c:pt idx="33" formatCode="General">
                  <c:v>2.6784700000000002E-2</c:v>
                </c:pt>
                <c:pt idx="34" formatCode="General">
                  <c:v>0.110835</c:v>
                </c:pt>
                <c:pt idx="35" formatCode="General">
                  <c:v>0.132213</c:v>
                </c:pt>
                <c:pt idx="36" formatCode="General">
                  <c:v>0.14743700000000001</c:v>
                </c:pt>
                <c:pt idx="37" formatCode="General">
                  <c:v>0.13734099999999999</c:v>
                </c:pt>
                <c:pt idx="38" formatCode="General">
                  <c:v>4.4406800000000003E-2</c:v>
                </c:pt>
                <c:pt idx="39" formatCode="General">
                  <c:v>0.13610900000000001</c:v>
                </c:pt>
                <c:pt idx="40" formatCode="General">
                  <c:v>0.13756499999999999</c:v>
                </c:pt>
                <c:pt idx="41" formatCode="General">
                  <c:v>5.7348900000000001E-2</c:v>
                </c:pt>
                <c:pt idx="43" formatCode="General">
                  <c:v>0.11254599999999999</c:v>
                </c:pt>
                <c:pt idx="44" formatCode="General">
                  <c:v>0.13655999999999999</c:v>
                </c:pt>
                <c:pt idx="45" formatCode="General">
                  <c:v>4.6007600000000003E-2</c:v>
                </c:pt>
                <c:pt idx="46" formatCode="General">
                  <c:v>7.6709200000000005E-2</c:v>
                </c:pt>
                <c:pt idx="47" formatCode="General">
                  <c:v>0.146346</c:v>
                </c:pt>
                <c:pt idx="48" formatCode="General">
                  <c:v>3.5169400000000003E-2</c:v>
                </c:pt>
                <c:pt idx="49" formatCode="General">
                  <c:v>2.3359700000000001E-2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73-9F44-BD84-4C72C3D53F15}"/>
            </c:ext>
          </c:extLst>
        </c:ser>
        <c:ser>
          <c:idx val="2"/>
          <c:order val="2"/>
          <c:tx>
            <c:strRef>
              <c:f>MAD!$K$51</c:f>
              <c:strCache>
                <c:ptCount val="1"/>
                <c:pt idx="0">
                  <c:v>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MAD!$L$51:$BI$51</c:f>
              <c:numCache>
                <c:formatCode>0.00E+00</c:formatCode>
                <c:ptCount val="50"/>
                <c:pt idx="0">
                  <c:v>2.2688899999999999E-7</c:v>
                </c:pt>
                <c:pt idx="1">
                  <c:v>3.9757500000000001E-7</c:v>
                </c:pt>
                <c:pt idx="2">
                  <c:v>4.6302799999999998E-6</c:v>
                </c:pt>
                <c:pt idx="3">
                  <c:v>1.43046E-7</c:v>
                </c:pt>
                <c:pt idx="4">
                  <c:v>1.9463700000000001E-6</c:v>
                </c:pt>
                <c:pt idx="5">
                  <c:v>9.6724299999999995E-7</c:v>
                </c:pt>
                <c:pt idx="6" formatCode="General">
                  <c:v>2.0903699999999998E-3</c:v>
                </c:pt>
                <c:pt idx="7">
                  <c:v>3.3936099999999999E-6</c:v>
                </c:pt>
                <c:pt idx="8">
                  <c:v>5.7304100000000003E-7</c:v>
                </c:pt>
                <c:pt idx="9">
                  <c:v>7.3466900000000003E-7</c:v>
                </c:pt>
                <c:pt idx="10">
                  <c:v>2.99389E-6</c:v>
                </c:pt>
                <c:pt idx="11">
                  <c:v>3.7070799999999999E-6</c:v>
                </c:pt>
                <c:pt idx="12">
                  <c:v>5.5827900000000003E-6</c:v>
                </c:pt>
                <c:pt idx="13">
                  <c:v>7.8445400000000003E-6</c:v>
                </c:pt>
                <c:pt idx="14">
                  <c:v>7.2997499999999999E-6</c:v>
                </c:pt>
                <c:pt idx="15">
                  <c:v>2.65307E-5</c:v>
                </c:pt>
                <c:pt idx="16">
                  <c:v>1.7278500000000001E-5</c:v>
                </c:pt>
                <c:pt idx="18">
                  <c:v>2.09571E-6</c:v>
                </c:pt>
                <c:pt idx="19">
                  <c:v>3.4170200000000002E-6</c:v>
                </c:pt>
                <c:pt idx="20">
                  <c:v>7.0732299999999999E-6</c:v>
                </c:pt>
                <c:pt idx="21">
                  <c:v>7.2837100000000001E-6</c:v>
                </c:pt>
                <c:pt idx="22">
                  <c:v>6.8843599999999998E-7</c:v>
                </c:pt>
                <c:pt idx="23">
                  <c:v>2.8591200000000002E-5</c:v>
                </c:pt>
                <c:pt idx="24">
                  <c:v>4.7480900000000001E-5</c:v>
                </c:pt>
                <c:pt idx="25" formatCode="General">
                  <c:v>9.1877899999999998E-2</c:v>
                </c:pt>
                <c:pt idx="26" formatCode="General">
                  <c:v>1.96261E-2</c:v>
                </c:pt>
                <c:pt idx="27" formatCode="General">
                  <c:v>6.50593E-2</c:v>
                </c:pt>
                <c:pt idx="28" formatCode="General">
                  <c:v>9.2244699999999999E-2</c:v>
                </c:pt>
                <c:pt idx="29" formatCode="General">
                  <c:v>7.8951099999999996E-2</c:v>
                </c:pt>
                <c:pt idx="30" formatCode="General">
                  <c:v>9.1559299999999996E-2</c:v>
                </c:pt>
                <c:pt idx="31" formatCode="General">
                  <c:v>8.57681E-2</c:v>
                </c:pt>
                <c:pt idx="32" formatCode="General">
                  <c:v>8.5510299999999997E-2</c:v>
                </c:pt>
                <c:pt idx="33" formatCode="General">
                  <c:v>2.02122E-2</c:v>
                </c:pt>
                <c:pt idx="34" formatCode="General">
                  <c:v>6.7223500000000005E-2</c:v>
                </c:pt>
                <c:pt idx="35" formatCode="General">
                  <c:v>8.2210500000000006E-2</c:v>
                </c:pt>
                <c:pt idx="36" formatCode="General">
                  <c:v>9.3165100000000001E-2</c:v>
                </c:pt>
                <c:pt idx="37" formatCode="General">
                  <c:v>8.4620100000000004E-2</c:v>
                </c:pt>
                <c:pt idx="38" formatCode="General">
                  <c:v>2.2955900000000001E-2</c:v>
                </c:pt>
                <c:pt idx="39" formatCode="General">
                  <c:v>8.6148299999999997E-2</c:v>
                </c:pt>
                <c:pt idx="40" formatCode="General">
                  <c:v>7.3836100000000002E-2</c:v>
                </c:pt>
                <c:pt idx="41" formatCode="General">
                  <c:v>2.7771299999999999E-2</c:v>
                </c:pt>
                <c:pt idx="43" formatCode="General">
                  <c:v>7.4592400000000003E-2</c:v>
                </c:pt>
                <c:pt idx="44" formatCode="General">
                  <c:v>8.4604100000000002E-2</c:v>
                </c:pt>
                <c:pt idx="45" formatCode="General">
                  <c:v>3.09836E-2</c:v>
                </c:pt>
                <c:pt idx="46" formatCode="General">
                  <c:v>4.2340099999999999E-2</c:v>
                </c:pt>
                <c:pt idx="47" formatCode="General">
                  <c:v>8.4923600000000002E-2</c:v>
                </c:pt>
                <c:pt idx="48" formatCode="General">
                  <c:v>2.2578500000000001E-2</c:v>
                </c:pt>
                <c:pt idx="49" formatCode="General">
                  <c:v>1.9507099999999999E-2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73-9F44-BD84-4C72C3D53F15}"/>
            </c:ext>
          </c:extLst>
        </c:ser>
        <c:ser>
          <c:idx val="3"/>
          <c:order val="3"/>
          <c:tx>
            <c:strRef>
              <c:f>MAD!$K$52</c:f>
              <c:strCache>
                <c:ptCount val="1"/>
                <c:pt idx="0">
                  <c:v>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MAD!$L$52:$BI$52</c:f>
              <c:numCache>
                <c:formatCode>0.00E+00</c:formatCode>
                <c:ptCount val="50"/>
                <c:pt idx="0">
                  <c:v>4.10215E-7</c:v>
                </c:pt>
                <c:pt idx="1">
                  <c:v>5.2250200000000003E-7</c:v>
                </c:pt>
                <c:pt idx="2" formatCode="General">
                  <c:v>3.7283200000000002E-4</c:v>
                </c:pt>
                <c:pt idx="3">
                  <c:v>1.62544E-7</c:v>
                </c:pt>
                <c:pt idx="4">
                  <c:v>1.8841000000000001E-6</c:v>
                </c:pt>
                <c:pt idx="5">
                  <c:v>3.6454299999999998E-6</c:v>
                </c:pt>
                <c:pt idx="6" formatCode="General">
                  <c:v>1.37054E-3</c:v>
                </c:pt>
                <c:pt idx="7">
                  <c:v>3.0559599999999998E-6</c:v>
                </c:pt>
                <c:pt idx="8">
                  <c:v>7.23859E-7</c:v>
                </c:pt>
                <c:pt idx="9">
                  <c:v>1.50427E-6</c:v>
                </c:pt>
                <c:pt idx="10">
                  <c:v>1.2982999999999999E-6</c:v>
                </c:pt>
                <c:pt idx="11">
                  <c:v>3.6013900000000002E-8</c:v>
                </c:pt>
                <c:pt idx="12">
                  <c:v>8.9005200000000003E-6</c:v>
                </c:pt>
                <c:pt idx="13">
                  <c:v>7.8212599999999997E-6</c:v>
                </c:pt>
                <c:pt idx="14">
                  <c:v>4.0888599999999997E-6</c:v>
                </c:pt>
                <c:pt idx="15">
                  <c:v>3.67908E-5</c:v>
                </c:pt>
                <c:pt idx="16">
                  <c:v>3.5424099999999999E-5</c:v>
                </c:pt>
                <c:pt idx="18">
                  <c:v>1.7968399999999999E-6</c:v>
                </c:pt>
                <c:pt idx="19">
                  <c:v>5.8366299999999997E-6</c:v>
                </c:pt>
                <c:pt idx="20">
                  <c:v>1.01528E-5</c:v>
                </c:pt>
                <c:pt idx="21">
                  <c:v>6.2843000000000001E-6</c:v>
                </c:pt>
                <c:pt idx="22">
                  <c:v>3.8468500000000001E-7</c:v>
                </c:pt>
                <c:pt idx="23">
                  <c:v>2.52993E-5</c:v>
                </c:pt>
                <c:pt idx="24">
                  <c:v>6.6052700000000005E-5</c:v>
                </c:pt>
                <c:pt idx="25" formatCode="General">
                  <c:v>6.23989E-2</c:v>
                </c:pt>
                <c:pt idx="26" formatCode="General">
                  <c:v>1.2552799999999999E-2</c:v>
                </c:pt>
                <c:pt idx="27" formatCode="General">
                  <c:v>4.3645999999999997E-2</c:v>
                </c:pt>
                <c:pt idx="28" formatCode="General">
                  <c:v>6.2351900000000002E-2</c:v>
                </c:pt>
                <c:pt idx="29" formatCode="General">
                  <c:v>5.3605100000000003E-2</c:v>
                </c:pt>
                <c:pt idx="30" formatCode="General">
                  <c:v>6.2469499999999997E-2</c:v>
                </c:pt>
                <c:pt idx="31" formatCode="General">
                  <c:v>4.5609900000000002E-2</c:v>
                </c:pt>
                <c:pt idx="32" formatCode="General">
                  <c:v>5.7172399999999998E-2</c:v>
                </c:pt>
                <c:pt idx="33" formatCode="General">
                  <c:v>1.7179199999999999E-2</c:v>
                </c:pt>
                <c:pt idx="34" formatCode="General">
                  <c:v>4.0161599999999999E-2</c:v>
                </c:pt>
                <c:pt idx="35" formatCode="General">
                  <c:v>5.6191100000000001E-2</c:v>
                </c:pt>
                <c:pt idx="36" formatCode="General">
                  <c:v>6.3502900000000001E-2</c:v>
                </c:pt>
                <c:pt idx="37" formatCode="General">
                  <c:v>5.6197400000000002E-2</c:v>
                </c:pt>
                <c:pt idx="38" formatCode="General">
                  <c:v>1.86851E-2</c:v>
                </c:pt>
                <c:pt idx="39" formatCode="General">
                  <c:v>5.6664100000000002E-2</c:v>
                </c:pt>
                <c:pt idx="40" formatCode="General">
                  <c:v>4.8204200000000003E-2</c:v>
                </c:pt>
                <c:pt idx="41" formatCode="General">
                  <c:v>1.7611000000000002E-2</c:v>
                </c:pt>
                <c:pt idx="43" formatCode="General">
                  <c:v>5.1450099999999999E-2</c:v>
                </c:pt>
                <c:pt idx="44" formatCode="General">
                  <c:v>5.6146500000000002E-2</c:v>
                </c:pt>
                <c:pt idx="45" formatCode="General">
                  <c:v>2.1502400000000001E-2</c:v>
                </c:pt>
                <c:pt idx="46" formatCode="General">
                  <c:v>2.8176300000000001E-2</c:v>
                </c:pt>
                <c:pt idx="47" formatCode="General">
                  <c:v>6.0147899999999997E-2</c:v>
                </c:pt>
                <c:pt idx="48" formatCode="General">
                  <c:v>1.26324E-2</c:v>
                </c:pt>
                <c:pt idx="49" formatCode="General">
                  <c:v>1.32303E-2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73-9F44-BD84-4C72C3D53F15}"/>
            </c:ext>
          </c:extLst>
        </c:ser>
        <c:ser>
          <c:idx val="4"/>
          <c:order val="4"/>
          <c:tx>
            <c:strRef>
              <c:f>MAD!$K$53</c:f>
              <c:strCache>
                <c:ptCount val="1"/>
                <c:pt idx="0">
                  <c:v>36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MAD!$L$53:$BI$53</c:f>
              <c:numCache>
                <c:formatCode>0.00E+00</c:formatCode>
                <c:ptCount val="50"/>
                <c:pt idx="0">
                  <c:v>4.9019199999999997E-7</c:v>
                </c:pt>
                <c:pt idx="1">
                  <c:v>5.73251E-7</c:v>
                </c:pt>
                <c:pt idx="2" formatCode="General">
                  <c:v>3.73495E-4</c:v>
                </c:pt>
                <c:pt idx="3">
                  <c:v>7.0298099999999999E-7</c:v>
                </c:pt>
                <c:pt idx="4">
                  <c:v>2.23952E-6</c:v>
                </c:pt>
                <c:pt idx="5">
                  <c:v>2.7862999999999999E-6</c:v>
                </c:pt>
                <c:pt idx="6" formatCode="General">
                  <c:v>9.6391399999999996E-4</c:v>
                </c:pt>
                <c:pt idx="7">
                  <c:v>2.8780499999999999E-6</c:v>
                </c:pt>
                <c:pt idx="8">
                  <c:v>8.9192900000000005E-7</c:v>
                </c:pt>
                <c:pt idx="9">
                  <c:v>1.1325500000000001E-6</c:v>
                </c:pt>
                <c:pt idx="10">
                  <c:v>1.7079899999999999E-6</c:v>
                </c:pt>
                <c:pt idx="11">
                  <c:v>2.7272100000000002E-6</c:v>
                </c:pt>
                <c:pt idx="12">
                  <c:v>1.0934800000000001E-5</c:v>
                </c:pt>
                <c:pt idx="13">
                  <c:v>9.5368399999999993E-6</c:v>
                </c:pt>
                <c:pt idx="14">
                  <c:v>4.4531300000000002E-6</c:v>
                </c:pt>
                <c:pt idx="15">
                  <c:v>3.2218000000000002E-5</c:v>
                </c:pt>
                <c:pt idx="16">
                  <c:v>3.2761E-5</c:v>
                </c:pt>
                <c:pt idx="18">
                  <c:v>2.6875300000000001E-6</c:v>
                </c:pt>
                <c:pt idx="19">
                  <c:v>6.9120000000000001E-6</c:v>
                </c:pt>
                <c:pt idx="20">
                  <c:v>7.9891299999999999E-6</c:v>
                </c:pt>
                <c:pt idx="21">
                  <c:v>7.07609E-6</c:v>
                </c:pt>
                <c:pt idx="22">
                  <c:v>3.8310299999999998E-6</c:v>
                </c:pt>
                <c:pt idx="23">
                  <c:v>2.73124E-5</c:v>
                </c:pt>
                <c:pt idx="24">
                  <c:v>7.2274799999999995E-5</c:v>
                </c:pt>
                <c:pt idx="25" formatCode="General">
                  <c:v>4.4908299999999998E-2</c:v>
                </c:pt>
                <c:pt idx="26" formatCode="General">
                  <c:v>1.0291399999999999E-2</c:v>
                </c:pt>
                <c:pt idx="27" formatCode="General">
                  <c:v>3.3143499999999999E-2</c:v>
                </c:pt>
                <c:pt idx="28" formatCode="General">
                  <c:v>4.4865700000000001E-2</c:v>
                </c:pt>
                <c:pt idx="29" formatCode="General">
                  <c:v>3.8254499999999997E-2</c:v>
                </c:pt>
                <c:pt idx="30" formatCode="General">
                  <c:v>4.5162500000000001E-2</c:v>
                </c:pt>
                <c:pt idx="31" formatCode="General">
                  <c:v>4.19449E-2</c:v>
                </c:pt>
                <c:pt idx="32" formatCode="General">
                  <c:v>4.0483999999999999E-2</c:v>
                </c:pt>
                <c:pt idx="33" formatCode="General">
                  <c:v>1.3919900000000001E-2</c:v>
                </c:pt>
                <c:pt idx="34" formatCode="General">
                  <c:v>2.9951100000000001E-2</c:v>
                </c:pt>
                <c:pt idx="35" formatCode="General">
                  <c:v>3.9819399999999998E-2</c:v>
                </c:pt>
                <c:pt idx="36" formatCode="General">
                  <c:v>4.5853400000000002E-2</c:v>
                </c:pt>
                <c:pt idx="37" formatCode="General">
                  <c:v>3.9535300000000002E-2</c:v>
                </c:pt>
                <c:pt idx="38" formatCode="General">
                  <c:v>1.38738E-2</c:v>
                </c:pt>
                <c:pt idx="39" formatCode="General">
                  <c:v>4.1184400000000003E-2</c:v>
                </c:pt>
                <c:pt idx="40" formatCode="General">
                  <c:v>3.9528800000000003E-2</c:v>
                </c:pt>
                <c:pt idx="41" formatCode="General">
                  <c:v>1.43372E-2</c:v>
                </c:pt>
                <c:pt idx="43" formatCode="General">
                  <c:v>3.6582799999999999E-2</c:v>
                </c:pt>
                <c:pt idx="44" formatCode="General">
                  <c:v>3.9569600000000003E-2</c:v>
                </c:pt>
                <c:pt idx="45" formatCode="General">
                  <c:v>1.6236400000000002E-2</c:v>
                </c:pt>
                <c:pt idx="46" formatCode="General">
                  <c:v>2.1127799999999999E-2</c:v>
                </c:pt>
                <c:pt idx="47" formatCode="General">
                  <c:v>4.2757000000000003E-2</c:v>
                </c:pt>
                <c:pt idx="48" formatCode="General">
                  <c:v>1.0114100000000001E-2</c:v>
                </c:pt>
                <c:pt idx="49" formatCode="General">
                  <c:v>7.52449E-3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73-9F44-BD84-4C72C3D53F15}"/>
            </c:ext>
          </c:extLst>
        </c:ser>
        <c:ser>
          <c:idx val="5"/>
          <c:order val="5"/>
          <c:tx>
            <c:strRef>
              <c:f>MAD!$K$54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MAD!$L$54:$BI$54</c:f>
              <c:numCache>
                <c:formatCode>0.00E+00</c:formatCode>
                <c:ptCount val="50"/>
                <c:pt idx="0">
                  <c:v>7.5711600000000004E-7</c:v>
                </c:pt>
                <c:pt idx="1">
                  <c:v>1.5958700000000001E-7</c:v>
                </c:pt>
                <c:pt idx="2" formatCode="General">
                  <c:v>1.15233E-4</c:v>
                </c:pt>
                <c:pt idx="3">
                  <c:v>8.5238199999999996E-8</c:v>
                </c:pt>
                <c:pt idx="4">
                  <c:v>2.61833E-6</c:v>
                </c:pt>
                <c:pt idx="5">
                  <c:v>5.3183399999999998E-6</c:v>
                </c:pt>
                <c:pt idx="6" formatCode="General">
                  <c:v>7.1369300000000005E-4</c:v>
                </c:pt>
                <c:pt idx="7">
                  <c:v>3.1101500000000002E-6</c:v>
                </c:pt>
                <c:pt idx="8">
                  <c:v>6.7224099999999996E-7</c:v>
                </c:pt>
                <c:pt idx="9">
                  <c:v>1.25822E-6</c:v>
                </c:pt>
                <c:pt idx="10">
                  <c:v>2.7703700000000002E-6</c:v>
                </c:pt>
                <c:pt idx="11">
                  <c:v>3.8322299999999999E-7</c:v>
                </c:pt>
                <c:pt idx="12">
                  <c:v>1.2065199999999999E-5</c:v>
                </c:pt>
                <c:pt idx="13">
                  <c:v>6.4078599999999998E-6</c:v>
                </c:pt>
                <c:pt idx="14">
                  <c:v>7.9443400000000006E-6</c:v>
                </c:pt>
                <c:pt idx="15">
                  <c:v>3.3197400000000002E-5</c:v>
                </c:pt>
                <c:pt idx="16">
                  <c:v>3.1210000000000001E-5</c:v>
                </c:pt>
                <c:pt idx="18">
                  <c:v>1.8717499999999999E-6</c:v>
                </c:pt>
                <c:pt idx="19">
                  <c:v>3.92257E-6</c:v>
                </c:pt>
                <c:pt idx="20">
                  <c:v>9.1707699999999999E-6</c:v>
                </c:pt>
                <c:pt idx="21">
                  <c:v>6.9687300000000003E-6</c:v>
                </c:pt>
                <c:pt idx="22">
                  <c:v>3.1736599999999997E-5</c:v>
                </c:pt>
                <c:pt idx="23">
                  <c:v>2.8474299999999999E-5</c:v>
                </c:pt>
                <c:pt idx="24">
                  <c:v>4.3869699999999998E-5</c:v>
                </c:pt>
                <c:pt idx="25" formatCode="General">
                  <c:v>3.3760100000000001E-2</c:v>
                </c:pt>
                <c:pt idx="26" formatCode="General">
                  <c:v>8.81761E-3</c:v>
                </c:pt>
                <c:pt idx="27" formatCode="General">
                  <c:v>2.4781000000000001E-2</c:v>
                </c:pt>
                <c:pt idx="28" formatCode="General">
                  <c:v>3.3724200000000003E-2</c:v>
                </c:pt>
                <c:pt idx="29" formatCode="General">
                  <c:v>2.83839E-2</c:v>
                </c:pt>
                <c:pt idx="30" formatCode="General">
                  <c:v>3.40974E-2</c:v>
                </c:pt>
                <c:pt idx="31" formatCode="General">
                  <c:v>2.7851899999999999E-2</c:v>
                </c:pt>
                <c:pt idx="32" formatCode="General">
                  <c:v>2.9861599999999999E-2</c:v>
                </c:pt>
                <c:pt idx="33" formatCode="General">
                  <c:v>8.6068700000000008E-3</c:v>
                </c:pt>
                <c:pt idx="34" formatCode="General">
                  <c:v>2.3406900000000001E-2</c:v>
                </c:pt>
                <c:pt idx="35" formatCode="General">
                  <c:v>3.0229200000000001E-2</c:v>
                </c:pt>
                <c:pt idx="36" formatCode="General">
                  <c:v>3.4569999999999997E-2</c:v>
                </c:pt>
                <c:pt idx="37" formatCode="General">
                  <c:v>2.9021700000000001E-2</c:v>
                </c:pt>
                <c:pt idx="38" formatCode="General">
                  <c:v>9.6322300000000003E-3</c:v>
                </c:pt>
                <c:pt idx="39" formatCode="General">
                  <c:v>3.0029699999999999E-2</c:v>
                </c:pt>
                <c:pt idx="40" formatCode="General">
                  <c:v>2.75485E-2</c:v>
                </c:pt>
                <c:pt idx="41" formatCode="General">
                  <c:v>1.1106E-2</c:v>
                </c:pt>
                <c:pt idx="43" formatCode="General">
                  <c:v>2.80066E-2</c:v>
                </c:pt>
                <c:pt idx="44" formatCode="General">
                  <c:v>2.9169299999999999E-2</c:v>
                </c:pt>
                <c:pt idx="45" formatCode="General">
                  <c:v>1.3876599999999999E-2</c:v>
                </c:pt>
                <c:pt idx="46" formatCode="General">
                  <c:v>1.55473E-2</c:v>
                </c:pt>
                <c:pt idx="47" formatCode="General">
                  <c:v>3.4655400000000003E-2</c:v>
                </c:pt>
                <c:pt idx="48" formatCode="General">
                  <c:v>6.9545700000000002E-3</c:v>
                </c:pt>
                <c:pt idx="49" formatCode="General">
                  <c:v>6.2284999999999997E-3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73-9F44-BD84-4C72C3D53F15}"/>
            </c:ext>
          </c:extLst>
        </c:ser>
        <c:ser>
          <c:idx val="6"/>
          <c:order val="6"/>
          <c:tx>
            <c:strRef>
              <c:f>MAD!$K$55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MAD!$L$55:$BI$55</c:f>
              <c:numCache>
                <c:formatCode>0.00E+00</c:formatCode>
                <c:ptCount val="50"/>
                <c:pt idx="0">
                  <c:v>2.7474799999999999E-8</c:v>
                </c:pt>
                <c:pt idx="1">
                  <c:v>1.5989400000000001E-6</c:v>
                </c:pt>
                <c:pt idx="2">
                  <c:v>8.8527899999999997E-5</c:v>
                </c:pt>
                <c:pt idx="3">
                  <c:v>7.4904299999999997E-7</c:v>
                </c:pt>
                <c:pt idx="4">
                  <c:v>1.5196199999999999E-6</c:v>
                </c:pt>
                <c:pt idx="5">
                  <c:v>2.1309600000000002E-6</c:v>
                </c:pt>
                <c:pt idx="6" formatCode="General">
                  <c:v>5.40633E-4</c:v>
                </c:pt>
                <c:pt idx="7">
                  <c:v>3.3449500000000001E-6</c:v>
                </c:pt>
                <c:pt idx="8">
                  <c:v>1.16269E-6</c:v>
                </c:pt>
                <c:pt idx="9">
                  <c:v>1.13712E-6</c:v>
                </c:pt>
                <c:pt idx="10">
                  <c:v>2.9117899999999999E-6</c:v>
                </c:pt>
                <c:pt idx="11">
                  <c:v>2.7922E-8</c:v>
                </c:pt>
                <c:pt idx="12">
                  <c:v>9.0631699999999995E-6</c:v>
                </c:pt>
                <c:pt idx="13">
                  <c:v>8.5057299999999993E-6</c:v>
                </c:pt>
                <c:pt idx="14">
                  <c:v>8.7074500000000008E-6</c:v>
                </c:pt>
                <c:pt idx="15">
                  <c:v>2.07456E-5</c:v>
                </c:pt>
                <c:pt idx="16">
                  <c:v>1.1950700000000001E-5</c:v>
                </c:pt>
                <c:pt idx="18">
                  <c:v>9.4507600000000004E-7</c:v>
                </c:pt>
                <c:pt idx="19">
                  <c:v>6.47539E-6</c:v>
                </c:pt>
                <c:pt idx="20">
                  <c:v>9.2174900000000004E-6</c:v>
                </c:pt>
                <c:pt idx="21">
                  <c:v>6.3225699999999998E-6</c:v>
                </c:pt>
                <c:pt idx="22">
                  <c:v>5.2662299999999996E-7</c:v>
                </c:pt>
                <c:pt idx="23">
                  <c:v>3.1542999999999999E-5</c:v>
                </c:pt>
                <c:pt idx="24">
                  <c:v>5.62662E-5</c:v>
                </c:pt>
                <c:pt idx="25" formatCode="General">
                  <c:v>2.6250300000000001E-2</c:v>
                </c:pt>
                <c:pt idx="26" formatCode="General">
                  <c:v>9.6355499999999997E-3</c:v>
                </c:pt>
                <c:pt idx="27" formatCode="General">
                  <c:v>2.0250299999999999E-2</c:v>
                </c:pt>
                <c:pt idx="28" formatCode="General">
                  <c:v>2.6323699999999998E-2</c:v>
                </c:pt>
                <c:pt idx="29" formatCode="General">
                  <c:v>2.20261E-2</c:v>
                </c:pt>
                <c:pt idx="30" formatCode="General">
                  <c:v>2.6623000000000001E-2</c:v>
                </c:pt>
                <c:pt idx="31" formatCode="General">
                  <c:v>2.4510899999999999E-2</c:v>
                </c:pt>
                <c:pt idx="32" formatCode="General">
                  <c:v>2.28702E-2</c:v>
                </c:pt>
                <c:pt idx="33" formatCode="General">
                  <c:v>6.6274599999999999E-3</c:v>
                </c:pt>
                <c:pt idx="34" formatCode="General">
                  <c:v>1.7557900000000001E-2</c:v>
                </c:pt>
                <c:pt idx="35" formatCode="General">
                  <c:v>2.3378900000000001E-2</c:v>
                </c:pt>
                <c:pt idx="36" formatCode="General">
                  <c:v>2.69562E-2</c:v>
                </c:pt>
                <c:pt idx="37" formatCode="General">
                  <c:v>2.2017499999999999E-2</c:v>
                </c:pt>
                <c:pt idx="38" formatCode="General">
                  <c:v>9.2640599999999993E-3</c:v>
                </c:pt>
                <c:pt idx="39" formatCode="General">
                  <c:v>2.3550499999999999E-2</c:v>
                </c:pt>
                <c:pt idx="40" formatCode="General">
                  <c:v>2.0720200000000001E-2</c:v>
                </c:pt>
                <c:pt idx="41" formatCode="General">
                  <c:v>9.4113700000000005E-3</c:v>
                </c:pt>
                <c:pt idx="43" formatCode="General">
                  <c:v>2.2014300000000001E-2</c:v>
                </c:pt>
                <c:pt idx="44" formatCode="General">
                  <c:v>2.2436999999999999E-2</c:v>
                </c:pt>
                <c:pt idx="45" formatCode="General">
                  <c:v>1.1209500000000001E-2</c:v>
                </c:pt>
                <c:pt idx="46" formatCode="General">
                  <c:v>1.2041E-2</c:v>
                </c:pt>
                <c:pt idx="47" formatCode="General">
                  <c:v>2.6600700000000001E-2</c:v>
                </c:pt>
                <c:pt idx="48" formatCode="General">
                  <c:v>5.8461499999999996E-3</c:v>
                </c:pt>
                <c:pt idx="49" formatCode="General">
                  <c:v>5.9847600000000004E-3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3-9F44-BD84-4C72C3D53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42783"/>
        <c:axId val="796631231"/>
      </c:scatterChart>
      <c:valAx>
        <c:axId val="1272842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Total Non-Zeros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231"/>
        <c:crosses val="autoZero"/>
        <c:crossBetween val="midCat"/>
      </c:valAx>
      <c:valAx>
        <c:axId val="7966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Mean Absolute Deviation (MAD)</a:t>
                </a:r>
              </a:p>
            </c:rich>
          </c:tx>
          <c:layout>
            <c:manualLayout>
              <c:xMode val="edge"/>
              <c:yMode val="edge"/>
              <c:x val="1.253616200578592E-2"/>
              <c:y val="0.33888098844560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42783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'Matrix Statistics'!$M$60:$S$60</c:f>
              <c:numCache>
                <c:formatCode>0.0E+00</c:formatCode>
                <c:ptCount val="7"/>
                <c:pt idx="0">
                  <c:v>0.172181692</c:v>
                </c:pt>
                <c:pt idx="1">
                  <c:v>9.999701999999995E-2</c:v>
                </c:pt>
                <c:pt idx="2">
                  <c:v>6.3616080000000019E-2</c:v>
                </c:pt>
                <c:pt idx="3">
                  <c:v>4.2477595999999999E-2</c:v>
                </c:pt>
                <c:pt idx="4">
                  <c:v>3.1377215600000008E-2</c:v>
                </c:pt>
                <c:pt idx="5">
                  <c:v>2.3436539199999998E-2</c:v>
                </c:pt>
                <c:pt idx="6">
                  <c:v>1.8607461999999998E-2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F-314A-88C3-D2D980CC81E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'Matrix Statistics'!$M$91:$S$91</c:f>
              <c:numCache>
                <c:formatCode>0.0E+00</c:formatCode>
                <c:ptCount val="7"/>
                <c:pt idx="0">
                  <c:v>2.7382837060000006E-4</c:v>
                </c:pt>
                <c:pt idx="1">
                  <c:v>1.7689360664E-4</c:v>
                </c:pt>
                <c:pt idx="2">
                  <c:v>9.0874493160000017E-5</c:v>
                </c:pt>
                <c:pt idx="3">
                  <c:v>7.8640351356000005E-5</c:v>
                </c:pt>
                <c:pt idx="4">
                  <c:v>6.2889904600000023E-5</c:v>
                </c:pt>
                <c:pt idx="5">
                  <c:v>4.2541139247999997E-5</c:v>
                </c:pt>
                <c:pt idx="6">
                  <c:v>3.2584570231999998E-5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F-314A-88C3-D2D980CC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580911"/>
        <c:axId val="1525643951"/>
      </c:lineChart>
      <c:catAx>
        <c:axId val="145158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43951"/>
        <c:crosses val="autoZero"/>
        <c:auto val="1"/>
        <c:lblAlgn val="ctr"/>
        <c:lblOffset val="100"/>
        <c:noMultiLvlLbl val="0"/>
      </c:catAx>
      <c:valAx>
        <c:axId val="1525643951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8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510330</xdr:colOff>
      <xdr:row>0</xdr:row>
      <xdr:rowOff>0</xdr:rowOff>
    </xdr:from>
    <xdr:to>
      <xdr:col>32</xdr:col>
      <xdr:colOff>615757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577273</xdr:colOff>
      <xdr:row>56</xdr:row>
      <xdr:rowOff>38485</xdr:rowOff>
    </xdr:from>
    <xdr:to>
      <xdr:col>32</xdr:col>
      <xdr:colOff>682700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596515</xdr:colOff>
      <xdr:row>112</xdr:row>
      <xdr:rowOff>57727</xdr:rowOff>
    </xdr:from>
    <xdr:to>
      <xdr:col>32</xdr:col>
      <xdr:colOff>701942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598714</xdr:colOff>
      <xdr:row>165</xdr:row>
      <xdr:rowOff>54429</xdr:rowOff>
    </xdr:from>
    <xdr:to>
      <xdr:col>32</xdr:col>
      <xdr:colOff>704141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635000</xdr:colOff>
      <xdr:row>222</xdr:row>
      <xdr:rowOff>18143</xdr:rowOff>
    </xdr:from>
    <xdr:to>
      <xdr:col>32</xdr:col>
      <xdr:colOff>740427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462140</xdr:colOff>
      <xdr:row>0</xdr:row>
      <xdr:rowOff>280599</xdr:rowOff>
    </xdr:from>
    <xdr:to>
      <xdr:col>44</xdr:col>
      <xdr:colOff>122621</xdr:colOff>
      <xdr:row>42</xdr:row>
      <xdr:rowOff>33866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372533</xdr:colOff>
      <xdr:row>44</xdr:row>
      <xdr:rowOff>120072</xdr:rowOff>
    </xdr:from>
    <xdr:to>
      <xdr:col>43</xdr:col>
      <xdr:colOff>982134</xdr:colOff>
      <xdr:row>79</xdr:row>
      <xdr:rowOff>16933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761147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761147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761147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340732</xdr:colOff>
      <xdr:row>61</xdr:row>
      <xdr:rowOff>134700</xdr:rowOff>
    </xdr:from>
    <xdr:to>
      <xdr:col>36</xdr:col>
      <xdr:colOff>851830</xdr:colOff>
      <xdr:row>92</xdr:row>
      <xdr:rowOff>108414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508000</xdr:colOff>
      <xdr:row>54</xdr:row>
      <xdr:rowOff>63500</xdr:rowOff>
    </xdr:from>
    <xdr:to>
      <xdr:col>42</xdr:col>
      <xdr:colOff>469900</xdr:colOff>
      <xdr:row>101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36E524-7550-C049-B368-4BC97E194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800100</xdr:colOff>
      <xdr:row>58</xdr:row>
      <xdr:rowOff>69850</xdr:rowOff>
    </xdr:from>
    <xdr:to>
      <xdr:col>26</xdr:col>
      <xdr:colOff>304800</xdr:colOff>
      <xdr:row>104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8186E-19EF-D242-81F1-7DB57C64F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barriers_mva" connectionId="7" xr16:uid="{00000000-0016-0000-1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nobarriers_mva" connectionId="8" xr16:uid="{00000000-0016-0000-1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" connectionId="27" xr16:uid="{00000000-0016-0000-1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" connectionId="39" xr16:uid="{00000000-0016-0000-1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" connectionId="1" xr16:uid="{00000000-0016-0000-1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" connectionId="9" xr16:uid="{00000000-0016-0000-1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" connectionId="15" xr16:uid="{00000000-0016-0000-1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" connectionId="33" xr16:uid="{00000000-0016-0000-19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optimized" connectionId="30" xr16:uid="{00000000-0016-0000-1A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optimized" connectionId="42" xr16:uid="{00000000-0016-0000-1B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optimized" connectionId="4" xr16:uid="{00000000-0016-0000-1C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optimized" connectionId="24" xr16:uid="{00000000-0016-0000-1D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optimized" connectionId="12" xr16:uid="{00000000-0016-0000-1E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optimized" connectionId="18" xr16:uid="{00000000-0016-0000-1F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optimized" connectionId="36" xr16:uid="{00000000-0016-0000-20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" connectionId="28" xr16:uid="{00000000-0016-0000-22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optimized" connectionId="32" xr16:uid="{00000000-0016-0000-22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" connectionId="40" xr16:uid="{00000000-0016-0000-23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barriers_mva_balanced" connectionId="44" xr16:uid="{00000000-0016-0000-23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" connectionId="2" xr16:uid="{00000000-0016-0000-24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barriers_mva_balanced" connectionId="6" xr16:uid="{00000000-0016-0000-24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" connectionId="10" xr16:uid="{00000000-0016-0000-25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barriers_mva_balanced" connectionId="14" xr16:uid="{00000000-0016-0000-25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" connectionId="16" xr16:uid="{00000000-0016-0000-26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barriers_mva_balanced" connectionId="20" xr16:uid="{00000000-0016-0000-26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" connectionId="22" xr16:uid="{00000000-0016-0000-27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barriers_mva_balanced" connectionId="26" xr16:uid="{00000000-0016-0000-27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" connectionId="34" xr16:uid="{00000000-0016-0000-2800-00001D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barriers_mva_balnced" connectionId="38" xr16:uid="{00000000-0016-0000-2800-00001C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_optimized" connectionId="29" xr16:uid="{00000000-0016-0000-2900-00001F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balanced_optimized" connectionId="31" xr16:uid="{00000000-0016-0000-2900-00001E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_optimized" connectionId="41" xr16:uid="{00000000-0016-0000-2A00-00002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_barriers_mva_balanced_optimized" connectionId="43" xr16:uid="{00000000-0016-0000-2A00-00002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_optimized" connectionId="3" xr16:uid="{00000000-0016-0000-2B00-000023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_barriers_mva_balanced_optimized" connectionId="5" xr16:uid="{00000000-0016-0000-2B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_optimized" connectionId="11" xr16:uid="{00000000-0016-0000-2C00-000025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_barriers_mva_balanced_optimized" connectionId="13" xr16:uid="{00000000-0016-0000-2C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_optimized" connectionId="17" xr16:uid="{00000000-0016-0000-2D00-000027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_barriers_mva_balanced_optimized" connectionId="19" xr16:uid="{00000000-0016-0000-2D00-000026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_optimized" connectionId="23" xr16:uid="{00000000-0016-0000-2E00-000029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_barriers_mva_balanced_optimized" connectionId="25" xr16:uid="{00000000-0016-0000-2E00-00002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_optimized" connectionId="35" xr16:uid="{00000000-0016-0000-2F00-00002B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_barriers_mva_balanced_optimized" connectionId="37" xr16:uid="{00000000-0016-0000-2F00-00002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parse.tamu.edu/MM/Dziekonski/dielFilterV3real.tar.gz" TargetMode="External"/><Relationship Id="rId13" Type="http://schemas.openxmlformats.org/officeDocument/2006/relationships/hyperlink" Target="https://sparse.tamu.edu/MM/Oberwolfach/t3dh.tar.gz" TargetMode="External"/><Relationship Id="rId18" Type="http://schemas.openxmlformats.org/officeDocument/2006/relationships/hyperlink" Target="https://sparse.tamu.edu/MM/PARSEC/CO.tar.gz" TargetMode="External"/><Relationship Id="rId3" Type="http://schemas.openxmlformats.org/officeDocument/2006/relationships/hyperlink" Target="https://sparse.tamu.edu/MM/TSOPF/TSOPF_RS_b2383.tar.gz" TargetMode="External"/><Relationship Id="rId21" Type="http://schemas.openxmlformats.org/officeDocument/2006/relationships/hyperlink" Target="https://sparse.tamu.edu/MM/Um/offshore.tar.gz" TargetMode="External"/><Relationship Id="rId7" Type="http://schemas.openxmlformats.org/officeDocument/2006/relationships/hyperlink" Target="https://sparse.tamu.edu/MM/Fluorem/RM07R.tar.gz" TargetMode="External"/><Relationship Id="rId12" Type="http://schemas.openxmlformats.org/officeDocument/2006/relationships/hyperlink" Target="https://sparse.tamu.edu/MM/Koutsovasilis/F2.tar.gz" TargetMode="External"/><Relationship Id="rId17" Type="http://schemas.openxmlformats.org/officeDocument/2006/relationships/hyperlink" Target="https://sparse.tamu.edu/MM/Dziekonski/gsm_106857.tar.gz" TargetMode="External"/><Relationship Id="rId25" Type="http://schemas.openxmlformats.org/officeDocument/2006/relationships/hyperlink" Target="https://sparse.tamu.edu/MM/Bourchtein/atmosmodd.tar.gz" TargetMode="External"/><Relationship Id="rId2" Type="http://schemas.openxmlformats.org/officeDocument/2006/relationships/hyperlink" Target="https://sparse.tamu.edu/MM/Belcastro/mouse_gene.tar.gz" TargetMode="External"/><Relationship Id="rId16" Type="http://schemas.openxmlformats.org/officeDocument/2006/relationships/hyperlink" Target="https://sparse.tamu.edu/MM/INPRO/msdoor.tar.gz" TargetMode="External"/><Relationship Id="rId20" Type="http://schemas.openxmlformats.org/officeDocument/2006/relationships/hyperlink" Target="https://sparse.tamu.edu/MM/Botonakis/FEM_3D_thermal2.tar.gz" TargetMode="External"/><Relationship Id="rId1" Type="http://schemas.openxmlformats.org/officeDocument/2006/relationships/hyperlink" Target="https://sparse.tamu.edu/MM/Belcastro/human_gene1.tar.gz" TargetMode="External"/><Relationship Id="rId6" Type="http://schemas.openxmlformats.org/officeDocument/2006/relationships/hyperlink" Target="https://sparse.tamu.edu/MM/DNVS/m_t1.tar.gz" TargetMode="External"/><Relationship Id="rId11" Type="http://schemas.openxmlformats.org/officeDocument/2006/relationships/hyperlink" Target="https://sparse.tamu.edu/MM/Williams/consph.tar.gz" TargetMode="External"/><Relationship Id="rId24" Type="http://schemas.openxmlformats.org/officeDocument/2006/relationships/hyperlink" Target="https://sparse.tamu.edu/MM/Wissgott/parabolic_fem.tar.gz" TargetMode="External"/><Relationship Id="rId5" Type="http://schemas.openxmlformats.org/officeDocument/2006/relationships/hyperlink" Target="https://sparse.tamu.edu/MM/GHS_psdef/crankseg_2.tar.gz" TargetMode="External"/><Relationship Id="rId15" Type="http://schemas.openxmlformats.org/officeDocument/2006/relationships/hyperlink" Target="https://sparse.tamu.edu/MM/GHS_indef/bmw3_2.tar.gz" TargetMode="External"/><Relationship Id="rId23" Type="http://schemas.openxmlformats.org/officeDocument/2006/relationships/hyperlink" Target="https://sparse.tamu.edu/MM/Rajat/rajat30.tar.gz" TargetMode="External"/><Relationship Id="rId10" Type="http://schemas.openxmlformats.org/officeDocument/2006/relationships/hyperlink" Target="https://sparse.tamu.edu/MM/PARSEC/SiO2.tar.gz" TargetMode="External"/><Relationship Id="rId19" Type="http://schemas.openxmlformats.org/officeDocument/2006/relationships/hyperlink" Target="https://sparse.tamu.edu/MM/Schenk/nlpkkt80.tar.gz" TargetMode="External"/><Relationship Id="rId4" Type="http://schemas.openxmlformats.org/officeDocument/2006/relationships/hyperlink" Target="https://sparse.tamu.edu/MM/ND/nd24k.tar.gz" TargetMode="External"/><Relationship Id="rId9" Type="http://schemas.openxmlformats.org/officeDocument/2006/relationships/hyperlink" Target="https://sparse.tamu.edu/MM/Norris/torso1.tar.gz" TargetMode="External"/><Relationship Id="rId14" Type="http://schemas.openxmlformats.org/officeDocument/2006/relationships/hyperlink" Target="https://sparse.tamu.edu/MM/BenElechi/BenElechi1.tar.gz" TargetMode="External"/><Relationship Id="rId22" Type="http://schemas.openxmlformats.org/officeDocument/2006/relationships/hyperlink" Target="https://sparse.tamu.edu/MM/Bodendiek/CurlCurl_3.tar.gz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queryTable" Target="../queryTables/queryTable2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queryTable" Target="../queryTables/queryTable35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"/>
  <sheetViews>
    <sheetView topLeftCell="A62" zoomScale="70" zoomScaleNormal="70" workbookViewId="0">
      <selection activeCell="B97" sqref="B97:B121"/>
    </sheetView>
  </sheetViews>
  <sheetFormatPr baseColWidth="10" defaultColWidth="8.83203125" defaultRowHeight="13" x14ac:dyDescent="0.15"/>
  <cols>
    <col min="1" max="1" width="20.6640625"/>
    <col min="3" max="3" width="15.33203125"/>
    <col min="4" max="4" width="17"/>
    <col min="5" max="5" width="16.33203125"/>
    <col min="6" max="6" width="17.33203125"/>
    <col min="7" max="7" width="16.6640625"/>
    <col min="8" max="8" width="17.83203125"/>
    <col min="9" max="9" width="16.6640625"/>
    <col min="10" max="1026" width="11.5"/>
  </cols>
  <sheetData>
    <row r="1" spans="1:9" x14ac:dyDescent="0.15">
      <c r="D1" s="49" t="s">
        <v>89</v>
      </c>
      <c r="E1" s="50"/>
      <c r="F1" s="50"/>
      <c r="G1" s="50"/>
    </row>
    <row r="3" spans="1:9" ht="14" x14ac:dyDescent="0.15">
      <c r="C3" s="1">
        <v>4</v>
      </c>
      <c r="D3" s="1">
        <v>9</v>
      </c>
      <c r="E3" s="1">
        <v>16</v>
      </c>
      <c r="F3" s="1">
        <v>25</v>
      </c>
      <c r="G3" s="1">
        <v>36</v>
      </c>
      <c r="H3" s="1">
        <v>49</v>
      </c>
      <c r="I3" s="1">
        <v>64</v>
      </c>
    </row>
    <row r="4" spans="1:9" ht="14" x14ac:dyDescent="0.15">
      <c r="A4" s="2" t="s">
        <v>0</v>
      </c>
      <c r="B4" s="2"/>
      <c r="C4">
        <f>((2*'Matrix Statistics'!$E3)/('OMPI - Data Summary'!B157))/1000000000</f>
        <v>6.3083038518390762</v>
      </c>
      <c r="D4">
        <f>((2*'Matrix Statistics'!$E3)/('OMPI - Data Summary'!C157))/1000000000</f>
        <v>11.24388529677756</v>
      </c>
      <c r="E4">
        <f>((2*'Matrix Statistics'!$E3)/('OMPI - Data Summary'!D157))/1000000000</f>
        <v>5.5353298888020914</v>
      </c>
      <c r="F4">
        <f>((2*'Matrix Statistics'!$E3)/('OMPI - Data Summary'!E157))/1000000000</f>
        <v>3.7440871606473967</v>
      </c>
      <c r="G4">
        <f>((2*'Matrix Statistics'!$E3)/('OMPI - Data Summary'!F157))/1000000000</f>
        <v>6.2427594689750814</v>
      </c>
      <c r="H4">
        <f>((2*'Matrix Statistics'!$E3)/('OMPI - Data Summary'!G157))/1000000000</f>
        <v>22.258746872306787</v>
      </c>
      <c r="I4">
        <f>((2*'Matrix Statistics'!$E3)/('OMPI - Data Summary'!H157))/1000000000</f>
        <v>8.8110850656622173</v>
      </c>
    </row>
    <row r="5" spans="1:9" ht="14" x14ac:dyDescent="0.15">
      <c r="A5" s="2" t="s">
        <v>1</v>
      </c>
      <c r="B5" s="2"/>
      <c r="C5">
        <f>((2*'Matrix Statistics'!$E4)/('OMPI - Data Summary'!B158))/1000000000</f>
        <v>8.942919368981622</v>
      </c>
      <c r="D5">
        <f>((2*'Matrix Statistics'!$E4)/('OMPI - Data Summary'!C158))/1000000000</f>
        <v>10.552047578940959</v>
      </c>
      <c r="E5">
        <f>((2*'Matrix Statistics'!$E4)/('OMPI - Data Summary'!D158))/1000000000</f>
        <v>2.5838270235697904</v>
      </c>
      <c r="F5">
        <f>((2*'Matrix Statistics'!$E4)/('OMPI - Data Summary'!E158))/1000000000</f>
        <v>1.7875209258581295</v>
      </c>
      <c r="G5">
        <f>((2*'Matrix Statistics'!$E4)/('OMPI - Data Summary'!F158))/1000000000</f>
        <v>9.0974664622024193</v>
      </c>
      <c r="H5">
        <f>((2*'Matrix Statistics'!$E4)/('OMPI - Data Summary'!G158))/1000000000</f>
        <v>11.467052498247</v>
      </c>
      <c r="I5">
        <f>((2*'Matrix Statistics'!$E4)/('OMPI - Data Summary'!H158))/1000000000</f>
        <v>11.294840482134502</v>
      </c>
    </row>
    <row r="6" spans="1:9" ht="14" x14ac:dyDescent="0.15">
      <c r="A6" s="2" t="s">
        <v>2</v>
      </c>
      <c r="B6" s="2"/>
      <c r="C6">
        <f>((2*'Matrix Statistics'!$E5)/('OMPI - Data Summary'!B159))/1000000000</f>
        <v>5.439917673174663</v>
      </c>
      <c r="D6">
        <f>((2*'Matrix Statistics'!$E5)/('OMPI - Data Summary'!C159))/1000000000</f>
        <v>8.7346244712606271</v>
      </c>
      <c r="E6">
        <f>((2*'Matrix Statistics'!$E5)/('OMPI - Data Summary'!D159))/1000000000</f>
        <v>10.038841660359441</v>
      </c>
      <c r="F6">
        <f>((2*'Matrix Statistics'!$E5)/('OMPI - Data Summary'!E159))/1000000000</f>
        <v>13.791750562794663</v>
      </c>
      <c r="G6">
        <f>((2*'Matrix Statistics'!$E5)/('OMPI - Data Summary'!F159))/1000000000</f>
        <v>13.173089129473292</v>
      </c>
      <c r="H6">
        <f>((2*'Matrix Statistics'!$E5)/('OMPI - Data Summary'!G159))/1000000000</f>
        <v>16.873221091949954</v>
      </c>
      <c r="I6">
        <f>((2*'Matrix Statistics'!$E5)/('OMPI - Data Summary'!H159))/1000000000</f>
        <v>14.379317889724025</v>
      </c>
    </row>
    <row r="7" spans="1:9" ht="14" x14ac:dyDescent="0.15">
      <c r="A7" s="2" t="s">
        <v>3</v>
      </c>
      <c r="B7" s="2"/>
      <c r="C7">
        <f>((2*'Matrix Statistics'!$E6)/('OMPI - Data Summary'!B160))/1000000000</f>
        <v>9.7588695098956819</v>
      </c>
      <c r="D7">
        <f>((2*'Matrix Statistics'!$E6)/('OMPI - Data Summary'!C160))/1000000000</f>
        <v>13.06519082275886</v>
      </c>
      <c r="E7">
        <f>((2*'Matrix Statistics'!$E6)/('OMPI - Data Summary'!D160))/1000000000</f>
        <v>17.131326801448708</v>
      </c>
      <c r="F7">
        <f>((2*'Matrix Statistics'!$E6)/('OMPI - Data Summary'!E160))/1000000000</f>
        <v>20.073713882598437</v>
      </c>
      <c r="G7">
        <f>((2*'Matrix Statistics'!$E6)/('OMPI - Data Summary'!F160))/1000000000</f>
        <v>17.465286683133115</v>
      </c>
      <c r="H7">
        <f>((2*'Matrix Statistics'!$E6)/('OMPI - Data Summary'!G160))/1000000000</f>
        <v>24.773208551122405</v>
      </c>
      <c r="I7">
        <f>((2*'Matrix Statistics'!$E6)/('OMPI - Data Summary'!H160))/1000000000</f>
        <v>23.920820469311657</v>
      </c>
    </row>
    <row r="8" spans="1:9" ht="14" x14ac:dyDescent="0.15">
      <c r="A8" s="2" t="s">
        <v>4</v>
      </c>
      <c r="B8" s="2"/>
      <c r="C8">
        <f>((2*'Matrix Statistics'!$E7)/('OMPI - Data Summary'!B161))/1000000000</f>
        <v>8.2558747859130293</v>
      </c>
      <c r="D8">
        <f>((2*'Matrix Statistics'!$E7)/('OMPI - Data Summary'!C161))/1000000000</f>
        <v>13.251040207185659</v>
      </c>
      <c r="E8">
        <f>((2*'Matrix Statistics'!$E7)/('OMPI - Data Summary'!D161))/1000000000</f>
        <v>15.449474903137473</v>
      </c>
      <c r="F8">
        <f>((2*'Matrix Statistics'!$E7)/('OMPI - Data Summary'!E161))/1000000000</f>
        <v>14.029356119319232</v>
      </c>
      <c r="G8">
        <f>((2*'Matrix Statistics'!$E7)/('OMPI - Data Summary'!F161))/1000000000</f>
        <v>14.792133241963455</v>
      </c>
      <c r="H8">
        <f>((2*'Matrix Statistics'!$E7)/('OMPI - Data Summary'!G161))/1000000000</f>
        <v>13.40907320296906</v>
      </c>
      <c r="I8">
        <f>((2*'Matrix Statistics'!$E7)/('OMPI - Data Summary'!H161))/1000000000</f>
        <v>17.023953139793154</v>
      </c>
    </row>
    <row r="9" spans="1:9" ht="14" x14ac:dyDescent="0.15">
      <c r="A9" s="2" t="s">
        <v>5</v>
      </c>
      <c r="B9" s="2"/>
      <c r="C9">
        <f>((2*'Matrix Statistics'!$E8)/('OMPI - Data Summary'!B162))/1000000000</f>
        <v>8.9227903608394534</v>
      </c>
      <c r="D9">
        <f>((2*'Matrix Statistics'!$E8)/('OMPI - Data Summary'!C162))/1000000000</f>
        <v>13.10146964899416</v>
      </c>
      <c r="E9">
        <f>((2*'Matrix Statistics'!$E8)/('OMPI - Data Summary'!D162))/1000000000</f>
        <v>15.611155043381098</v>
      </c>
      <c r="F9">
        <f>((2*'Matrix Statistics'!$E8)/('OMPI - Data Summary'!E162))/1000000000</f>
        <v>14.674310053414271</v>
      </c>
      <c r="G9">
        <f>((2*'Matrix Statistics'!$E8)/('OMPI - Data Summary'!F162))/1000000000</f>
        <v>10.447589363897118</v>
      </c>
      <c r="H9">
        <f>((2*'Matrix Statistics'!$E8)/('OMPI - Data Summary'!G162))/1000000000</f>
        <v>13.753941501699584</v>
      </c>
      <c r="I9">
        <f>((2*'Matrix Statistics'!$E8)/('OMPI - Data Summary'!H162))/1000000000</f>
        <v>15.217212593744732</v>
      </c>
    </row>
    <row r="10" spans="1:9" ht="14" x14ac:dyDescent="0.15">
      <c r="A10" s="2" t="s">
        <v>6</v>
      </c>
      <c r="B10" s="2"/>
      <c r="C10">
        <f>((2*'Matrix Statistics'!$E9)/('OMPI - Data Summary'!B163))/1000000000</f>
        <v>13.47012343177998</v>
      </c>
      <c r="D10">
        <f>((2*'Matrix Statistics'!$E9)/('OMPI - Data Summary'!C163))/1000000000</f>
        <v>22.266173629682047</v>
      </c>
      <c r="E10">
        <f>((2*'Matrix Statistics'!$E9)/('OMPI - Data Summary'!D163))/1000000000</f>
        <v>23.493952068213506</v>
      </c>
      <c r="F10">
        <f>((2*'Matrix Statistics'!$E9)/('OMPI - Data Summary'!E163))/1000000000</f>
        <v>28.281731171458922</v>
      </c>
      <c r="G10">
        <f>((2*'Matrix Statistics'!$E9)/('OMPI - Data Summary'!F163))/1000000000</f>
        <v>26.508058381779531</v>
      </c>
      <c r="H10">
        <f>((2*'Matrix Statistics'!$E9)/('OMPI - Data Summary'!G163))/1000000000</f>
        <v>40.600046082949312</v>
      </c>
      <c r="I10">
        <f>((2*'Matrix Statistics'!$E9)/('OMPI - Data Summary'!H163))/1000000000</f>
        <v>36.135046904459479</v>
      </c>
    </row>
    <row r="11" spans="1:9" ht="14" x14ac:dyDescent="0.15">
      <c r="A11" s="2" t="s">
        <v>7</v>
      </c>
      <c r="B11" s="2"/>
      <c r="C11">
        <f>((2*'Matrix Statistics'!$E10)/('OMPI - Data Summary'!B164))/1000000000</f>
        <v>9.6179593291065331</v>
      </c>
      <c r="D11">
        <f>((2*'Matrix Statistics'!$E10)/('OMPI - Data Summary'!C164))/1000000000</f>
        <v>10.120113741523182</v>
      </c>
      <c r="E11">
        <f>((2*'Matrix Statistics'!$E10)/('OMPI - Data Summary'!D164))/1000000000</f>
        <v>18.711672142503481</v>
      </c>
      <c r="F11">
        <f>((2*'Matrix Statistics'!$E10)/('OMPI - Data Summary'!E164))/1000000000</f>
        <v>23.644578303962891</v>
      </c>
      <c r="G11">
        <f>((2*'Matrix Statistics'!$E10)/('OMPI - Data Summary'!F164))/1000000000</f>
        <v>22.377231905036709</v>
      </c>
      <c r="H11">
        <f>((2*'Matrix Statistics'!$E10)/('OMPI - Data Summary'!G164))/1000000000</f>
        <v>24.94751493227513</v>
      </c>
      <c r="I11">
        <f>((2*'Matrix Statistics'!$E10)/('OMPI - Data Summary'!H164))/1000000000</f>
        <v>27.711095362727622</v>
      </c>
    </row>
    <row r="12" spans="1:9" ht="14" x14ac:dyDescent="0.15">
      <c r="A12" s="2" t="s">
        <v>8</v>
      </c>
      <c r="B12" s="2"/>
      <c r="C12">
        <f>((2*'Matrix Statistics'!$E11)/('OMPI - Data Summary'!B165))/1000000000</f>
        <v>7.7925824269292878</v>
      </c>
      <c r="D12">
        <f>((2*'Matrix Statistics'!$E11)/('OMPI - Data Summary'!C165))/1000000000</f>
        <v>16.200765404890252</v>
      </c>
      <c r="E12">
        <f>((2*'Matrix Statistics'!$E11)/('OMPI - Data Summary'!D165))/1000000000</f>
        <v>28.373569026422881</v>
      </c>
      <c r="F12">
        <f>((2*'Matrix Statistics'!$E11)/('OMPI - Data Summary'!E165))/1000000000</f>
        <v>36.534405912956167</v>
      </c>
      <c r="G12">
        <f>((2*'Matrix Statistics'!$E11)/('OMPI - Data Summary'!F165))/1000000000</f>
        <v>37.638434686086242</v>
      </c>
      <c r="H12">
        <f>((2*'Matrix Statistics'!$E11)/('OMPI - Data Summary'!G165))/1000000000</f>
        <v>37.727195136488255</v>
      </c>
      <c r="I12">
        <f>((2*'Matrix Statistics'!$E11)/('OMPI - Data Summary'!H165))/1000000000</f>
        <v>53.600934121292887</v>
      </c>
    </row>
    <row r="13" spans="1:9" ht="14" x14ac:dyDescent="0.15">
      <c r="A13" s="2" t="s">
        <v>9</v>
      </c>
      <c r="B13" s="2"/>
      <c r="C13">
        <f>((2*'Matrix Statistics'!$E12)/('OMPI - Data Summary'!B166))/1000000000</f>
        <v>7.3105036933496077</v>
      </c>
      <c r="D13">
        <f>((2*'Matrix Statistics'!$E12)/('OMPI - Data Summary'!C166))/1000000000</f>
        <v>11.585822308122967</v>
      </c>
      <c r="E13">
        <f>((2*'Matrix Statistics'!$E12)/('OMPI - Data Summary'!D166))/1000000000</f>
        <v>19.78066683998977</v>
      </c>
      <c r="F13">
        <f>((2*'Matrix Statistics'!$E12)/('OMPI - Data Summary'!E166))/1000000000</f>
        <v>24.932202618424675</v>
      </c>
      <c r="G13">
        <f>((2*'Matrix Statistics'!$E12)/('OMPI - Data Summary'!F166))/1000000000</f>
        <v>23.430724870049367</v>
      </c>
      <c r="H13">
        <f>((2*'Matrix Statistics'!$E12)/('OMPI - Data Summary'!G166))/1000000000</f>
        <v>33.957339827319018</v>
      </c>
      <c r="I13">
        <f>((2*'Matrix Statistics'!$E12)/('OMPI - Data Summary'!H166))/1000000000</f>
        <v>32.433950832862706</v>
      </c>
    </row>
    <row r="14" spans="1:9" ht="14" x14ac:dyDescent="0.15">
      <c r="A14" s="2" t="s">
        <v>10</v>
      </c>
      <c r="B14" s="2"/>
      <c r="C14">
        <f>((2*'Matrix Statistics'!$E13)/('OMPI - Data Summary'!B167))/1000000000</f>
        <v>7.1456047773120739</v>
      </c>
      <c r="D14">
        <f>((2*'Matrix Statistics'!$E13)/('OMPI - Data Summary'!C167))/1000000000</f>
        <v>11.135928579355586</v>
      </c>
      <c r="E14">
        <f>((2*'Matrix Statistics'!$E13)/('OMPI - Data Summary'!D167))/1000000000</f>
        <v>17.652178604182776</v>
      </c>
      <c r="F14">
        <f>((2*'Matrix Statistics'!$E13)/('OMPI - Data Summary'!E167))/1000000000</f>
        <v>20.334524611543628</v>
      </c>
      <c r="G14">
        <f>((2*'Matrix Statistics'!$E13)/('OMPI - Data Summary'!F167))/1000000000</f>
        <v>17.454794481574528</v>
      </c>
      <c r="H14">
        <f>((2*'Matrix Statistics'!$E13)/('OMPI - Data Summary'!G167))/1000000000</f>
        <v>29.048707909000893</v>
      </c>
      <c r="I14">
        <f>((2*'Matrix Statistics'!$E13)/('OMPI - Data Summary'!H167))/1000000000</f>
        <v>22.550810154769465</v>
      </c>
    </row>
    <row r="15" spans="1:9" ht="14" x14ac:dyDescent="0.15">
      <c r="A15" s="2" t="s">
        <v>11</v>
      </c>
      <c r="B15" s="2"/>
      <c r="C15">
        <f>((2*'Matrix Statistics'!$E14)/('OMPI - Data Summary'!B168))/1000000000</f>
        <v>6.9788487828073134</v>
      </c>
      <c r="D15">
        <f>((2*'Matrix Statistics'!$E14)/('OMPI - Data Summary'!C168))/1000000000</f>
        <v>11.049583450616945</v>
      </c>
      <c r="E15">
        <f>((2*'Matrix Statistics'!$E14)/('OMPI - Data Summary'!D168))/1000000000</f>
        <v>18.194516255114852</v>
      </c>
      <c r="F15">
        <f>((2*'Matrix Statistics'!$E14)/('OMPI - Data Summary'!E168))/1000000000</f>
        <v>20.027330564132626</v>
      </c>
      <c r="G15">
        <f>((2*'Matrix Statistics'!$E14)/('OMPI - Data Summary'!F168))/1000000000</f>
        <v>20.75659431069792</v>
      </c>
      <c r="H15">
        <f>((2*'Matrix Statistics'!$E14)/('OMPI - Data Summary'!G168))/1000000000</f>
        <v>29.508295893991352</v>
      </c>
      <c r="I15">
        <f>((2*'Matrix Statistics'!$E14)/('OMPI - Data Summary'!H168))/1000000000</f>
        <v>30.565787412391071</v>
      </c>
    </row>
    <row r="16" spans="1:9" ht="14" x14ac:dyDescent="0.15">
      <c r="A16" s="2" t="s">
        <v>12</v>
      </c>
      <c r="B16" s="2"/>
      <c r="C16">
        <f>((2*'Matrix Statistics'!$E15)/('OMPI - Data Summary'!B169))/1000000000</f>
        <v>8.3255633775873275</v>
      </c>
      <c r="D16">
        <f>((2*'Matrix Statistics'!$E15)/('OMPI - Data Summary'!C169))/1000000000</f>
        <v>12.398255283945103</v>
      </c>
      <c r="E16">
        <f>((2*'Matrix Statistics'!$E15)/('OMPI - Data Summary'!D169))/1000000000</f>
        <v>14.131803160940535</v>
      </c>
      <c r="F16">
        <f>((2*'Matrix Statistics'!$E15)/('OMPI - Data Summary'!E169))/1000000000</f>
        <v>15.012031411365959</v>
      </c>
      <c r="G16">
        <f>((2*'Matrix Statistics'!$E15)/('OMPI - Data Summary'!F169))/1000000000</f>
        <v>15.783857043485073</v>
      </c>
      <c r="H16">
        <f>((2*'Matrix Statistics'!$E15)/('OMPI - Data Summary'!G169))/1000000000</f>
        <v>18.130118369903396</v>
      </c>
      <c r="I16">
        <f>((2*'Matrix Statistics'!$E15)/('OMPI - Data Summary'!H169))/1000000000</f>
        <v>17.560171489982128</v>
      </c>
    </row>
    <row r="17" spans="1:9" ht="14" x14ac:dyDescent="0.15">
      <c r="A17" s="2" t="s">
        <v>13</v>
      </c>
      <c r="B17" s="2"/>
      <c r="C17">
        <f>((2*'Matrix Statistics'!$E16)/('OMPI - Data Summary'!B170))/1000000000</f>
        <v>7.771160484443782</v>
      </c>
      <c r="D17">
        <f>((2*'Matrix Statistics'!$E16)/('OMPI - Data Summary'!C170))/1000000000</f>
        <v>13.725428152040418</v>
      </c>
      <c r="E17">
        <f>((2*'Matrix Statistics'!$E16)/('OMPI - Data Summary'!D170))/1000000000</f>
        <v>10.884060889415119</v>
      </c>
      <c r="F17">
        <f>((2*'Matrix Statistics'!$E16)/('OMPI - Data Summary'!E170))/1000000000</f>
        <v>17.845745117420243</v>
      </c>
      <c r="G17">
        <f>((2*'Matrix Statistics'!$E16)/('OMPI - Data Summary'!F170))/1000000000</f>
        <v>13.614357850919362</v>
      </c>
      <c r="H17">
        <f>((2*'Matrix Statistics'!$E16)/('OMPI - Data Summary'!G170))/1000000000</f>
        <v>15.523050326372701</v>
      </c>
      <c r="I17">
        <f>((2*'Matrix Statistics'!$E16)/('OMPI - Data Summary'!H170))/1000000000</f>
        <v>7.5353093285728692</v>
      </c>
    </row>
    <row r="18" spans="1:9" ht="14" x14ac:dyDescent="0.15">
      <c r="A18" s="2" t="s">
        <v>14</v>
      </c>
      <c r="B18" s="2"/>
      <c r="C18">
        <f>((2*'Matrix Statistics'!$E17)/('OMPI - Data Summary'!B171))/1000000000</f>
        <v>7.4362371933106424</v>
      </c>
      <c r="D18">
        <f>((2*'Matrix Statistics'!$E17)/('OMPI - Data Summary'!C171))/1000000000</f>
        <v>12.033290512788453</v>
      </c>
      <c r="E18">
        <f>((2*'Matrix Statistics'!$E17)/('OMPI - Data Summary'!D171))/1000000000</f>
        <v>16.096802348392149</v>
      </c>
      <c r="F18">
        <f>((2*'Matrix Statistics'!$E17)/('OMPI - Data Summary'!E171))/1000000000</f>
        <v>19.233237500153997</v>
      </c>
      <c r="G18">
        <f>((2*'Matrix Statistics'!$E17)/('OMPI - Data Summary'!F171))/1000000000</f>
        <v>17.140795685769572</v>
      </c>
      <c r="H18">
        <f>((2*'Matrix Statistics'!$E17)/('OMPI - Data Summary'!G171))/1000000000</f>
        <v>23.47228519399798</v>
      </c>
      <c r="I18">
        <f>((2*'Matrix Statistics'!$E17)/('OMPI - Data Summary'!H171))/1000000000</f>
        <v>18.221850134068454</v>
      </c>
    </row>
    <row r="19" spans="1:9" ht="14" x14ac:dyDescent="0.15">
      <c r="A19" s="2" t="s">
        <v>15</v>
      </c>
      <c r="B19" s="2"/>
      <c r="C19">
        <f>((2*'Matrix Statistics'!$E18)/('OMPI - Data Summary'!B172))/1000000000</f>
        <v>8.9710740877667945</v>
      </c>
      <c r="D19">
        <f>((2*'Matrix Statistics'!$E18)/('OMPI - Data Summary'!C172))/1000000000</f>
        <v>8.8829134153330696</v>
      </c>
      <c r="E19">
        <f>((2*'Matrix Statistics'!$E18)/('OMPI - Data Summary'!D172))/1000000000</f>
        <v>16.523477873760577</v>
      </c>
      <c r="F19">
        <f>((2*'Matrix Statistics'!$E18)/('OMPI - Data Summary'!E172))/1000000000</f>
        <v>13.545304761773284</v>
      </c>
      <c r="G19">
        <f>((2*'Matrix Statistics'!$E18)/('OMPI - Data Summary'!F172))/1000000000</f>
        <v>21.632959699073119</v>
      </c>
      <c r="H19">
        <f>((2*'Matrix Statistics'!$E18)/('OMPI - Data Summary'!G172))/1000000000</f>
        <v>17.356514417201367</v>
      </c>
      <c r="I19">
        <f>((2*'Matrix Statistics'!$E18)/('OMPI - Data Summary'!H172))/1000000000</f>
        <v>29.275414547906617</v>
      </c>
    </row>
    <row r="20" spans="1:9" ht="14" x14ac:dyDescent="0.15">
      <c r="A20" s="2" t="s">
        <v>16</v>
      </c>
      <c r="B20" s="2"/>
      <c r="C20">
        <f>((2*'Matrix Statistics'!$E19)/('OMPI - Data Summary'!B173))/1000000000</f>
        <v>5.1089487137494993</v>
      </c>
      <c r="D20">
        <f>((2*'Matrix Statistics'!$E19)/('OMPI - Data Summary'!C173))/1000000000</f>
        <v>11.250255942827328</v>
      </c>
      <c r="E20">
        <f>((2*'Matrix Statistics'!$E19)/('OMPI - Data Summary'!D173))/1000000000</f>
        <v>16.709171248453593</v>
      </c>
      <c r="F20">
        <f>((2*'Matrix Statistics'!$E19)/('OMPI - Data Summary'!E173))/1000000000</f>
        <v>21.679955339266545</v>
      </c>
      <c r="G20">
        <f>((2*'Matrix Statistics'!$E19)/('OMPI - Data Summary'!F173))/1000000000</f>
        <v>22.259269457388978</v>
      </c>
      <c r="H20">
        <f>((2*'Matrix Statistics'!$E19)/('OMPI - Data Summary'!G173))/1000000000</f>
        <v>21.914563181243718</v>
      </c>
      <c r="I20">
        <f>((2*'Matrix Statistics'!$E19)/('OMPI - Data Summary'!H173))/1000000000</f>
        <v>12.516547702023422</v>
      </c>
    </row>
    <row r="21" spans="1:9" ht="14" x14ac:dyDescent="0.15">
      <c r="A21" s="2" t="s">
        <v>17</v>
      </c>
      <c r="B21" s="2"/>
      <c r="C21">
        <f>((2*'Matrix Statistics'!$E20)/('OMPI - Data Summary'!B174))/1000000000</f>
        <v>24.745062681419235</v>
      </c>
      <c r="D21">
        <f>((2*'Matrix Statistics'!$E20)/('OMPI - Data Summary'!C174))/1000000000</f>
        <v>49.402382107475304</v>
      </c>
      <c r="E21">
        <f>((2*'Matrix Statistics'!$E20)/('OMPI - Data Summary'!D174))/1000000000</f>
        <v>54.81577188355287</v>
      </c>
      <c r="F21">
        <f>((2*'Matrix Statistics'!$E20)/('OMPI - Data Summary'!E174))/1000000000</f>
        <v>73.037351629878543</v>
      </c>
      <c r="G21">
        <f>((2*'Matrix Statistics'!$E20)/('OMPI - Data Summary'!F174))/1000000000</f>
        <v>60.444477232817718</v>
      </c>
      <c r="H21">
        <f>((2*'Matrix Statistics'!$E20)/('OMPI - Data Summary'!G174))/1000000000</f>
        <v>105.1757217094319</v>
      </c>
      <c r="I21">
        <f>((2*'Matrix Statistics'!$E20)/('OMPI - Data Summary'!H174))/1000000000</f>
        <v>100.10151829083414</v>
      </c>
    </row>
    <row r="22" spans="1:9" ht="14" x14ac:dyDescent="0.15">
      <c r="A22" s="2" t="s">
        <v>18</v>
      </c>
      <c r="B22" s="2"/>
      <c r="C22">
        <f>((2*'Matrix Statistics'!$E21)/('OMPI - Data Summary'!B175))/1000000000</f>
        <v>15.283365468615223</v>
      </c>
      <c r="D22">
        <f>((2*'Matrix Statistics'!$E21)/('OMPI - Data Summary'!C175))/1000000000</f>
        <v>21.257638700346426</v>
      </c>
      <c r="E22">
        <f>((2*'Matrix Statistics'!$E21)/('OMPI - Data Summary'!D175))/1000000000</f>
        <v>26.88994132869389</v>
      </c>
      <c r="F22">
        <f>((2*'Matrix Statistics'!$E21)/('OMPI - Data Summary'!E175))/1000000000</f>
        <v>30.890657761837037</v>
      </c>
      <c r="G22">
        <f>((2*'Matrix Statistics'!$E21)/('OMPI - Data Summary'!F175))/1000000000</f>
        <v>34.442431942457681</v>
      </c>
      <c r="H22">
        <f>((2*'Matrix Statistics'!$E21)/('OMPI - Data Summary'!G175))/1000000000</f>
        <v>37.136876266622522</v>
      </c>
      <c r="I22">
        <f>((2*'Matrix Statistics'!$E21)/('OMPI - Data Summary'!H175))/1000000000</f>
        <v>36.251778119346994</v>
      </c>
    </row>
    <row r="23" spans="1:9" ht="14" x14ac:dyDescent="0.15">
      <c r="A23" s="2" t="s">
        <v>19</v>
      </c>
      <c r="B23" s="2"/>
      <c r="C23">
        <f>((2*'Matrix Statistics'!$E22)/('OMPI - Data Summary'!B176))/1000000000</f>
        <v>10.216644521247819</v>
      </c>
      <c r="D23">
        <f>((2*'Matrix Statistics'!$E22)/('OMPI - Data Summary'!C176))/1000000000</f>
        <v>13.626005947146258</v>
      </c>
      <c r="E23">
        <f>((2*'Matrix Statistics'!$E22)/('OMPI - Data Summary'!D176))/1000000000</f>
        <v>19.791683048012978</v>
      </c>
      <c r="F23">
        <f>((2*'Matrix Statistics'!$E22)/('OMPI - Data Summary'!E176))/1000000000</f>
        <v>24.709913624226811</v>
      </c>
      <c r="G23">
        <f>((2*'Matrix Statistics'!$E22)/('OMPI - Data Summary'!F176))/1000000000</f>
        <v>27.301992693861724</v>
      </c>
      <c r="H23">
        <f>((2*'Matrix Statistics'!$E22)/('OMPI - Data Summary'!G176))/1000000000</f>
        <v>32.909607117075339</v>
      </c>
      <c r="I23">
        <f>((2*'Matrix Statistics'!$E22)/('OMPI - Data Summary'!H176))/1000000000</f>
        <v>35.36334685289863</v>
      </c>
    </row>
    <row r="24" spans="1:9" ht="14" x14ac:dyDescent="0.15">
      <c r="A24" s="2" t="s">
        <v>20</v>
      </c>
      <c r="B24" s="2"/>
      <c r="C24">
        <f>((2*'Matrix Statistics'!$E23)/('OMPI - Data Summary'!B177))/1000000000</f>
        <v>11.995843931223931</v>
      </c>
      <c r="D24">
        <f>((2*'Matrix Statistics'!$E23)/('OMPI - Data Summary'!C177))/1000000000</f>
        <v>19.27710866354575</v>
      </c>
      <c r="E24">
        <f>((2*'Matrix Statistics'!$E23)/('OMPI - Data Summary'!D177))/1000000000</f>
        <v>28.881538981589436</v>
      </c>
      <c r="F24">
        <f>((2*'Matrix Statistics'!$E23)/('OMPI - Data Summary'!E177))/1000000000</f>
        <v>35.87929888980743</v>
      </c>
      <c r="G24">
        <f>((2*'Matrix Statistics'!$E23)/('OMPI - Data Summary'!F177))/1000000000</f>
        <v>33.96063488710778</v>
      </c>
      <c r="H24">
        <f>((2*'Matrix Statistics'!$E23)/('OMPI - Data Summary'!G177))/1000000000</f>
        <v>21.517066501998396</v>
      </c>
      <c r="I24">
        <f>((2*'Matrix Statistics'!$E23)/('OMPI - Data Summary'!H177))/1000000000</f>
        <v>23.218789274613552</v>
      </c>
    </row>
    <row r="25" spans="1:9" ht="14" x14ac:dyDescent="0.15">
      <c r="A25" s="2" t="s">
        <v>21</v>
      </c>
      <c r="B25" s="2"/>
      <c r="C25">
        <f>((2*'Matrix Statistics'!$E24)/('OMPI - Data Summary'!B178))/1000000000</f>
        <v>11.839606660791317</v>
      </c>
      <c r="D25">
        <f>((2*'Matrix Statistics'!$E24)/('OMPI - Data Summary'!C178))/1000000000</f>
        <v>18.161244765673569</v>
      </c>
      <c r="E25">
        <f>((2*'Matrix Statistics'!$E24)/('OMPI - Data Summary'!D178))/1000000000</f>
        <v>27.172623015739706</v>
      </c>
      <c r="F25">
        <f>((2*'Matrix Statistics'!$E24)/('OMPI - Data Summary'!E178))/1000000000</f>
        <v>30.33361379290675</v>
      </c>
      <c r="G25">
        <f>((2*'Matrix Statistics'!$E24)/('OMPI - Data Summary'!F178))/1000000000</f>
        <v>30.169375529252569</v>
      </c>
      <c r="H25">
        <f>((2*'Matrix Statistics'!$E24)/('OMPI - Data Summary'!G178))/1000000000</f>
        <v>42.284683092758456</v>
      </c>
      <c r="I25">
        <f>((2*'Matrix Statistics'!$E24)/('OMPI - Data Summary'!H178))/1000000000</f>
        <v>47.870080984753251</v>
      </c>
    </row>
    <row r="26" spans="1:9" ht="14" x14ac:dyDescent="0.15">
      <c r="A26" s="2" t="s">
        <v>22</v>
      </c>
      <c r="B26" s="2"/>
      <c r="C26">
        <f>((2*'Matrix Statistics'!$E25)/('OMPI - Data Summary'!B179))/1000000000</f>
        <v>7.6874111935257359</v>
      </c>
      <c r="D26">
        <f>((2*'Matrix Statistics'!$E25)/('OMPI - Data Summary'!C179))/1000000000</f>
        <v>11.197249844032271</v>
      </c>
      <c r="E26">
        <f>((2*'Matrix Statistics'!$E25)/('OMPI - Data Summary'!D179))/1000000000</f>
        <v>15.151723184817518</v>
      </c>
      <c r="F26">
        <f>((2*'Matrix Statistics'!$E25)/('OMPI - Data Summary'!E179))/1000000000</f>
        <v>15.902300848405583</v>
      </c>
      <c r="G26">
        <f>((2*'Matrix Statistics'!$E25)/('OMPI - Data Summary'!F179))/1000000000</f>
        <v>25.515469903546823</v>
      </c>
      <c r="H26">
        <f>((2*'Matrix Statistics'!$E25)/('OMPI - Data Summary'!G179))/1000000000</f>
        <v>21.757623867881438</v>
      </c>
      <c r="I26">
        <f>((2*'Matrix Statistics'!$E25)/('OMPI - Data Summary'!H179))/1000000000</f>
        <v>24.496964610731681</v>
      </c>
    </row>
    <row r="27" spans="1:9" ht="14" x14ac:dyDescent="0.15">
      <c r="A27" s="2" t="s">
        <v>23</v>
      </c>
      <c r="B27" s="2"/>
      <c r="C27">
        <f>((2*'Matrix Statistics'!$E26)/('OMPI - Data Summary'!B180))/1000000000</f>
        <v>9.6081361358413027</v>
      </c>
      <c r="D27">
        <f>((2*'Matrix Statistics'!$E26)/('OMPI - Data Summary'!C180))/1000000000</f>
        <v>21.252613538234435</v>
      </c>
      <c r="E27">
        <f>((2*'Matrix Statistics'!$E26)/('OMPI - Data Summary'!D180))/1000000000</f>
        <v>36.754131578646863</v>
      </c>
      <c r="F27">
        <f>((2*'Matrix Statistics'!$E26)/('OMPI - Data Summary'!E180))/1000000000</f>
        <v>51.162733726671483</v>
      </c>
      <c r="G27">
        <f>((2*'Matrix Statistics'!$E26)/('OMPI - Data Summary'!F180))/1000000000</f>
        <v>42.094057701716899</v>
      </c>
      <c r="H27">
        <f>((2*'Matrix Statistics'!$E26)/('OMPI - Data Summary'!G180))/1000000000</f>
        <v>65.532505929753313</v>
      </c>
      <c r="I27">
        <f>((2*'Matrix Statistics'!$E26)/('OMPI - Data Summary'!H180))/1000000000</f>
        <v>75.526167036641311</v>
      </c>
    </row>
    <row r="28" spans="1:9" ht="14" x14ac:dyDescent="0.15">
      <c r="A28" s="2" t="s">
        <v>24</v>
      </c>
      <c r="B28" s="2"/>
      <c r="C28">
        <f>((2*'Matrix Statistics'!$E27)/('OMPI - Data Summary'!B181))/1000000000</f>
        <v>10.136248851591994</v>
      </c>
      <c r="D28">
        <f>((2*'Matrix Statistics'!$E27)/('OMPI - Data Summary'!C181))/1000000000</f>
        <v>26.692392503949279</v>
      </c>
      <c r="E28">
        <f>((2*'Matrix Statistics'!$E27)/('OMPI - Data Summary'!D181))/1000000000</f>
        <v>43.191048836354675</v>
      </c>
      <c r="F28">
        <f>((2*'Matrix Statistics'!$E27)/('OMPI - Data Summary'!E181))/1000000000</f>
        <v>63.923661036448934</v>
      </c>
      <c r="G28">
        <f>((2*'Matrix Statistics'!$E27)/('OMPI - Data Summary'!F181))/1000000000</f>
        <v>43.284392487215612</v>
      </c>
      <c r="H28">
        <f>((2*'Matrix Statistics'!$E27)/('OMPI - Data Summary'!G181))/1000000000</f>
        <v>75.864471557253822</v>
      </c>
      <c r="I28">
        <f>((2*'Matrix Statistics'!$E27)/('OMPI - Data Summary'!H181))/1000000000</f>
        <v>60.288578008427088</v>
      </c>
    </row>
    <row r="32" spans="1:9" x14ac:dyDescent="0.15">
      <c r="D32" s="49" t="s">
        <v>88</v>
      </c>
      <c r="E32" s="50"/>
      <c r="F32" s="50"/>
      <c r="G32" s="50"/>
    </row>
    <row r="34" spans="1:9" ht="14" x14ac:dyDescent="0.15">
      <c r="B34">
        <v>1</v>
      </c>
      <c r="C34" s="1">
        <v>4</v>
      </c>
      <c r="D34" s="1">
        <v>9</v>
      </c>
      <c r="E34" s="1">
        <v>16</v>
      </c>
      <c r="F34" s="1">
        <v>25</v>
      </c>
      <c r="G34" s="1">
        <v>36</v>
      </c>
      <c r="H34" s="1">
        <v>49</v>
      </c>
      <c r="I34" s="1">
        <v>64</v>
      </c>
    </row>
    <row r="35" spans="1:9" ht="14" x14ac:dyDescent="0.15">
      <c r="A35" s="2" t="s">
        <v>0</v>
      </c>
      <c r="B35" s="2">
        <f>((2*'Matrix Statistics'!$E3)/('MVA2 - Data Summary'!B157))/1000000000</f>
        <v>4.7018523630263482</v>
      </c>
      <c r="C35">
        <f>((2*'Matrix Statistics'!$E3)/('MVA2 - Data Summary'!C157))/1000000000</f>
        <v>7.7543350973989407</v>
      </c>
      <c r="D35">
        <f>((2*'Matrix Statistics'!$E3)/('MVA2 - Data Summary'!D157))/1000000000</f>
        <v>10.475665879346968</v>
      </c>
      <c r="E35">
        <f>((2*'Matrix Statistics'!$E3)/('MVA2 - Data Summary'!E157))/1000000000</f>
        <v>14.906959184139389</v>
      </c>
      <c r="F35">
        <f>((2*'Matrix Statistics'!$E3)/('MVA2 - Data Summary'!F157))/1000000000</f>
        <v>16.406238512917554</v>
      </c>
      <c r="G35">
        <f>((2*'Matrix Statistics'!$E3)/('MVA2 - Data Summary'!G157))/1000000000</f>
        <v>22.766190494269377</v>
      </c>
      <c r="H35">
        <f>((2*'Matrix Statistics'!$E3)/('MVA2 - Data Summary'!H157))/1000000000</f>
        <v>11.283391581515263</v>
      </c>
      <c r="I35">
        <f>((2*'Matrix Statistics'!$E3)/('MVA2 - Data Summary'!I157))/1000000000</f>
        <v>27.418357734656048</v>
      </c>
    </row>
    <row r="36" spans="1:9" ht="14" x14ac:dyDescent="0.15">
      <c r="A36" s="2" t="s">
        <v>1</v>
      </c>
      <c r="B36" s="2">
        <f>((2*'Matrix Statistics'!$E4)/('MVA2 - Data Summary'!B158))/1000000000</f>
        <v>3.9054570382455007</v>
      </c>
      <c r="C36">
        <f>((2*'Matrix Statistics'!$E4)/('MVA2 - Data Summary'!C158))/1000000000</f>
        <v>9.8671557337046085</v>
      </c>
      <c r="D36">
        <f>((2*'Matrix Statistics'!$E4)/('MVA2 - Data Summary'!D158))/1000000000</f>
        <v>14.394784443036379</v>
      </c>
      <c r="E36">
        <f>((2*'Matrix Statistics'!$E4)/('MVA2 - Data Summary'!E158))/1000000000</f>
        <v>11.044025376500697</v>
      </c>
      <c r="F36">
        <f>((2*'Matrix Statistics'!$E4)/('MVA2 - Data Summary'!F158))/1000000000</f>
        <v>17.651594029549617</v>
      </c>
      <c r="G36">
        <f>((2*'Matrix Statistics'!$E4)/('MVA2 - Data Summary'!G158))/1000000000</f>
        <v>11.944893800682603</v>
      </c>
      <c r="H36">
        <f>((2*'Matrix Statistics'!$E4)/('MVA2 - Data Summary'!H158))/1000000000</f>
        <v>13.347049810280019</v>
      </c>
      <c r="I36">
        <f>((2*'Matrix Statistics'!$E4)/('MVA2 - Data Summary'!I158))/1000000000</f>
        <v>16.153965862637275</v>
      </c>
    </row>
    <row r="37" spans="1:9" ht="14" x14ac:dyDescent="0.15">
      <c r="A37" s="2" t="s">
        <v>2</v>
      </c>
      <c r="B37" s="2">
        <f>((2*'Matrix Statistics'!$E5)/('MVA2 - Data Summary'!B159))/1000000000</f>
        <v>3.0240923550890559</v>
      </c>
      <c r="C37">
        <f>((2*'Matrix Statistics'!$E5)/('MVA2 - Data Summary'!C159))/1000000000</f>
        <v>5.2359311113023894</v>
      </c>
      <c r="D37">
        <f>((2*'Matrix Statistics'!$E5)/('MVA2 - Data Summary'!D159))/1000000000</f>
        <v>7.6237329008367389</v>
      </c>
      <c r="E37">
        <f>((2*'Matrix Statistics'!$E5)/('MVA2 - Data Summary'!E159))/1000000000</f>
        <v>10.407990944360579</v>
      </c>
      <c r="F37">
        <f>((2*'Matrix Statistics'!$E5)/('MVA2 - Data Summary'!F159))/1000000000</f>
        <v>12.905739775469071</v>
      </c>
      <c r="G37">
        <f>((2*'Matrix Statistics'!$E5)/('MVA2 - Data Summary'!G159))/1000000000</f>
        <v>14.545004810451255</v>
      </c>
      <c r="H37">
        <f>((2*'Matrix Statistics'!$E5)/('MVA2 - Data Summary'!H159))/1000000000</f>
        <v>16.337038789275876</v>
      </c>
      <c r="I37">
        <f>((2*'Matrix Statistics'!$E5)/('MVA2 - Data Summary'!I159))/1000000000</f>
        <v>12.795103651993562</v>
      </c>
    </row>
    <row r="38" spans="1:9" ht="14" x14ac:dyDescent="0.15">
      <c r="A38" s="2" t="s">
        <v>3</v>
      </c>
      <c r="B38" s="2">
        <f>((2*'Matrix Statistics'!$E6)/('MVA2 - Data Summary'!B160))/1000000000</f>
        <v>5.4666766491656773</v>
      </c>
      <c r="C38">
        <f>((2*'Matrix Statistics'!$E6)/('MVA2 - Data Summary'!C160))/1000000000</f>
        <v>8.9904600198665214</v>
      </c>
      <c r="D38">
        <f>((2*'Matrix Statistics'!$E6)/('MVA2 - Data Summary'!D160))/1000000000</f>
        <v>10.710022990232609</v>
      </c>
      <c r="E38">
        <f>((2*'Matrix Statistics'!$E6)/('MVA2 - Data Summary'!E160))/1000000000</f>
        <v>15.934216710282593</v>
      </c>
      <c r="F38">
        <f>((2*'Matrix Statistics'!$E6)/('MVA2 - Data Summary'!F160))/1000000000</f>
        <v>20.16406823969195</v>
      </c>
      <c r="G38">
        <f>((2*'Matrix Statistics'!$E6)/('MVA2 - Data Summary'!G160))/1000000000</f>
        <v>24.894922818048727</v>
      </c>
      <c r="H38">
        <f>((2*'Matrix Statistics'!$E6)/('MVA2 - Data Summary'!H160))/1000000000</f>
        <v>29.994055274103459</v>
      </c>
      <c r="I38">
        <f>((2*'Matrix Statistics'!$E6)/('MVA2 - Data Summary'!I160))/1000000000</f>
        <v>36.027677590937202</v>
      </c>
    </row>
    <row r="39" spans="1:9" ht="14" x14ac:dyDescent="0.15">
      <c r="A39" s="2" t="s">
        <v>4</v>
      </c>
      <c r="B39" s="2">
        <f>((2*'Matrix Statistics'!$E7)/('MVA2 - Data Summary'!B161))/1000000000</f>
        <v>4.9373795890010035</v>
      </c>
      <c r="C39">
        <f>((2*'Matrix Statistics'!$E7)/('MVA2 - Data Summary'!C161))/1000000000</f>
        <v>4.8207449130574185</v>
      </c>
      <c r="D39">
        <f>((2*'Matrix Statistics'!$E7)/('MVA2 - Data Summary'!D161))/1000000000</f>
        <v>13.035242725217842</v>
      </c>
      <c r="E39">
        <f>((2*'Matrix Statistics'!$E7)/('MVA2 - Data Summary'!E161))/1000000000</f>
        <v>15.008066175002304</v>
      </c>
      <c r="F39">
        <f>((2*'Matrix Statistics'!$E7)/('MVA2 - Data Summary'!F161))/1000000000</f>
        <v>15.428350642927793</v>
      </c>
      <c r="G39">
        <f>((2*'Matrix Statistics'!$E7)/('MVA2 - Data Summary'!G161))/1000000000</f>
        <v>15.278665370718953</v>
      </c>
      <c r="H39">
        <f>((2*'Matrix Statistics'!$E7)/('MVA2 - Data Summary'!H161))/1000000000</f>
        <v>10.56368697355675</v>
      </c>
      <c r="I39">
        <f>((2*'Matrix Statistics'!$E7)/('MVA2 - Data Summary'!I161))/1000000000</f>
        <v>12.412425025646668</v>
      </c>
    </row>
    <row r="40" spans="1:9" ht="14" x14ac:dyDescent="0.15">
      <c r="A40" s="2" t="s">
        <v>5</v>
      </c>
      <c r="B40" s="2">
        <f>((2*'Matrix Statistics'!$E8)/('MVA2 - Data Summary'!B162))/1000000000</f>
        <v>4.7846115768320754</v>
      </c>
      <c r="C40">
        <f>((2*'Matrix Statistics'!$E8)/('MVA2 - Data Summary'!C162))/1000000000</f>
        <v>8.4878562817385443</v>
      </c>
      <c r="D40">
        <f>((2*'Matrix Statistics'!$E8)/('MVA2 - Data Summary'!D162))/1000000000</f>
        <v>12.326443565091646</v>
      </c>
      <c r="E40">
        <f>((2*'Matrix Statistics'!$E8)/('MVA2 - Data Summary'!E162))/1000000000</f>
        <v>13.504828751317131</v>
      </c>
      <c r="F40">
        <f>((2*'Matrix Statistics'!$E8)/('MVA2 - Data Summary'!F162))/1000000000</f>
        <v>15.427379940736364</v>
      </c>
      <c r="G40">
        <f>((2*'Matrix Statistics'!$E8)/('MVA2 - Data Summary'!G162))/1000000000</f>
        <v>15.307969067311983</v>
      </c>
      <c r="H40">
        <f>((2*'Matrix Statistics'!$E8)/('MVA2 - Data Summary'!H162))/1000000000</f>
        <v>17.080218974154004</v>
      </c>
      <c r="I40">
        <f>((2*'Matrix Statistics'!$E8)/('MVA2 - Data Summary'!I162))/1000000000</f>
        <v>15.280794953435683</v>
      </c>
    </row>
    <row r="41" spans="1:9" ht="14" x14ac:dyDescent="0.15">
      <c r="A41" s="2" t="s">
        <v>6</v>
      </c>
      <c r="B41" s="2">
        <f>((2*'Matrix Statistics'!$E9)/('MVA2 - Data Summary'!B163))/1000000000</f>
        <v>5.4460965774362879</v>
      </c>
      <c r="C41">
        <f>((2*'Matrix Statistics'!$E9)/('MVA2 - Data Summary'!C163))/1000000000</f>
        <v>12.116635307081822</v>
      </c>
      <c r="D41">
        <f>((2*'Matrix Statistics'!$E9)/('MVA2 - Data Summary'!D163))/1000000000</f>
        <v>23.410707286774326</v>
      </c>
      <c r="E41">
        <f>((2*'Matrix Statistics'!$E9)/('MVA2 - Data Summary'!E163))/1000000000</f>
        <v>16.40930078790937</v>
      </c>
      <c r="F41">
        <f>((2*'Matrix Statistics'!$E9)/('MVA2 - Data Summary'!F163))/1000000000</f>
        <v>37.557103967633878</v>
      </c>
      <c r="G41">
        <f>((2*'Matrix Statistics'!$E9)/('MVA2 - Data Summary'!G163))/1000000000</f>
        <v>28.798962150677131</v>
      </c>
      <c r="H41">
        <f>((2*'Matrix Statistics'!$E9)/('MVA2 - Data Summary'!H163))/1000000000</f>
        <v>46.880352525462477</v>
      </c>
      <c r="I41">
        <f>((2*'Matrix Statistics'!$E9)/('MVA2 - Data Summary'!I163))/1000000000</f>
        <v>35.966991070340768</v>
      </c>
    </row>
    <row r="42" spans="1:9" ht="14" x14ac:dyDescent="0.15">
      <c r="A42" s="2" t="s">
        <v>7</v>
      </c>
      <c r="B42" s="2">
        <f>((2*'Matrix Statistics'!$E10)/('MVA2 - Data Summary'!B164))/1000000000</f>
        <v>6.1532497762580718</v>
      </c>
      <c r="C42">
        <f>((2*'Matrix Statistics'!$E10)/('MVA2 - Data Summary'!C164))/1000000000</f>
        <v>7.5704049336631662</v>
      </c>
      <c r="D42">
        <f>((2*'Matrix Statistics'!$E10)/('MVA2 - Data Summary'!D164))/1000000000</f>
        <v>12.415773064807389</v>
      </c>
      <c r="E42">
        <f>((2*'Matrix Statistics'!$E10)/('MVA2 - Data Summary'!E164))/1000000000</f>
        <v>16.911021686360012</v>
      </c>
      <c r="F42">
        <f>((2*'Matrix Statistics'!$E10)/('MVA2 - Data Summary'!F164))/1000000000</f>
        <v>19.009594119914535</v>
      </c>
      <c r="G42">
        <f>((2*'Matrix Statistics'!$E10)/('MVA2 - Data Summary'!G164))/1000000000</f>
        <v>23.35569056895331</v>
      </c>
      <c r="H42">
        <f>((2*'Matrix Statistics'!$E10)/('MVA2 - Data Summary'!H164))/1000000000</f>
        <v>27.902789384643608</v>
      </c>
      <c r="I42">
        <f>((2*'Matrix Statistics'!$E10)/('MVA2 - Data Summary'!I164))/1000000000</f>
        <v>32.268331957260138</v>
      </c>
    </row>
    <row r="43" spans="1:9" ht="14" x14ac:dyDescent="0.15">
      <c r="A43" s="2" t="s">
        <v>8</v>
      </c>
      <c r="B43" s="2">
        <f>((2*'Matrix Statistics'!$E11)/('MVA2 - Data Summary'!B165))/1000000000</f>
        <v>3.2095908970556883</v>
      </c>
      <c r="C43">
        <f>((2*'Matrix Statistics'!$E11)/('MVA2 - Data Summary'!C165))/1000000000</f>
        <v>8.9137139723845547</v>
      </c>
      <c r="D43">
        <f>((2*'Matrix Statistics'!$E11)/('MVA2 - Data Summary'!D165))/1000000000</f>
        <v>13.303141371819789</v>
      </c>
      <c r="E43">
        <f>((2*'Matrix Statistics'!$E11)/('MVA2 - Data Summary'!E165))/1000000000</f>
        <v>19.545441806318085</v>
      </c>
      <c r="F43">
        <f>((2*'Matrix Statistics'!$E11)/('MVA2 - Data Summary'!F165))/1000000000</f>
        <v>34.847369462041151</v>
      </c>
      <c r="G43">
        <f>((2*'Matrix Statistics'!$E11)/('MVA2 - Data Summary'!G165))/1000000000</f>
        <v>48.418238557065145</v>
      </c>
      <c r="H43">
        <f>((2*'Matrix Statistics'!$E11)/('MVA2 - Data Summary'!H165))/1000000000</f>
        <v>43.825074922730813</v>
      </c>
      <c r="I43">
        <f>((2*'Matrix Statistics'!$E11)/('MVA2 - Data Summary'!I165))/1000000000</f>
        <v>61.693735564624824</v>
      </c>
    </row>
    <row r="44" spans="1:9" ht="14" x14ac:dyDescent="0.15">
      <c r="A44" s="2" t="s">
        <v>9</v>
      </c>
      <c r="B44" s="2">
        <f>((2*'Matrix Statistics'!$E12)/('MVA2 - Data Summary'!B166))/1000000000</f>
        <v>7.6630964073920484</v>
      </c>
      <c r="C44">
        <f>((2*'Matrix Statistics'!$E12)/('MVA2 - Data Summary'!C166))/1000000000</f>
        <v>7.335339984933853</v>
      </c>
      <c r="D44">
        <f>((2*'Matrix Statistics'!$E12)/('MVA2 - Data Summary'!D166))/1000000000</f>
        <v>15.467398577992402</v>
      </c>
      <c r="E44">
        <f>((2*'Matrix Statistics'!$E12)/('MVA2 - Data Summary'!E166))/1000000000</f>
        <v>14.951484315813401</v>
      </c>
      <c r="F44">
        <f>((2*'Matrix Statistics'!$E12)/('MVA2 - Data Summary'!F166))/1000000000</f>
        <v>18.909656930671098</v>
      </c>
      <c r="G44">
        <f>((2*'Matrix Statistics'!$E12)/('MVA2 - Data Summary'!G166))/1000000000</f>
        <v>24.553261350488327</v>
      </c>
      <c r="H44">
        <f>((2*'Matrix Statistics'!$E12)/('MVA2 - Data Summary'!H166))/1000000000</f>
        <v>33.255391185046044</v>
      </c>
      <c r="I44">
        <f>((2*'Matrix Statistics'!$E12)/('MVA2 - Data Summary'!I166))/1000000000</f>
        <v>29.683885485859896</v>
      </c>
    </row>
    <row r="45" spans="1:9" ht="14" x14ac:dyDescent="0.15">
      <c r="A45" s="2" t="s">
        <v>10</v>
      </c>
      <c r="B45" s="2">
        <f>((2*'Matrix Statistics'!$E13)/('MVA2 - Data Summary'!B167))/1000000000</f>
        <v>6.6035229302843073</v>
      </c>
      <c r="C45">
        <f>((2*'Matrix Statistics'!$E13)/('MVA2 - Data Summary'!C167))/1000000000</f>
        <v>7.2464509585541279</v>
      </c>
      <c r="D45">
        <f>((2*'Matrix Statistics'!$E13)/('MVA2 - Data Summary'!D167))/1000000000</f>
        <v>13.288041782956046</v>
      </c>
      <c r="E45">
        <f>((2*'Matrix Statistics'!$E13)/('MVA2 - Data Summary'!E167))/1000000000</f>
        <v>14.752435460063289</v>
      </c>
      <c r="F45">
        <f>((2*'Matrix Statistics'!$E13)/('MVA2 - Data Summary'!F167))/1000000000</f>
        <v>16.641625032985079</v>
      </c>
      <c r="G45">
        <f>((2*'Matrix Statistics'!$E13)/('MVA2 - Data Summary'!G167))/1000000000</f>
        <v>25.531378343823427</v>
      </c>
      <c r="H45">
        <f>((2*'Matrix Statistics'!$E13)/('MVA2 - Data Summary'!H167))/1000000000</f>
        <v>21.943204522364908</v>
      </c>
      <c r="I45">
        <f>((2*'Matrix Statistics'!$E13)/('MVA2 - Data Summary'!I167))/1000000000</f>
        <v>33.36006796941377</v>
      </c>
    </row>
    <row r="46" spans="1:9" ht="14" x14ac:dyDescent="0.15">
      <c r="A46" s="2" t="s">
        <v>11</v>
      </c>
      <c r="B46" s="2">
        <f>((2*'Matrix Statistics'!$E14)/('MVA2 - Data Summary'!B168))/1000000000</f>
        <v>6.9174744858708692</v>
      </c>
      <c r="C46">
        <f>((2*'Matrix Statistics'!$E14)/('MVA2 - Data Summary'!C168))/1000000000</f>
        <v>8.1744555722664547</v>
      </c>
      <c r="D46">
        <f>((2*'Matrix Statistics'!$E14)/('MVA2 - Data Summary'!D168))/1000000000</f>
        <v>11.660510179064103</v>
      </c>
      <c r="E46">
        <f>((2*'Matrix Statistics'!$E14)/('MVA2 - Data Summary'!E168))/1000000000</f>
        <v>17.665864456210798</v>
      </c>
      <c r="F46">
        <f>((2*'Matrix Statistics'!$E14)/('MVA2 - Data Summary'!F168))/1000000000</f>
        <v>21.524756218824038</v>
      </c>
      <c r="G46">
        <f>((2*'Matrix Statistics'!$E14)/('MVA2 - Data Summary'!G168))/1000000000</f>
        <v>28.3271387556325</v>
      </c>
      <c r="H46">
        <f>((2*'Matrix Statistics'!$E14)/('MVA2 - Data Summary'!H168))/1000000000</f>
        <v>28.369383923277415</v>
      </c>
      <c r="I46">
        <f>((2*'Matrix Statistics'!$E14)/('MVA2 - Data Summary'!I168))/1000000000</f>
        <v>38.611954074354422</v>
      </c>
    </row>
    <row r="47" spans="1:9" ht="14" x14ac:dyDescent="0.15">
      <c r="A47" s="2" t="s">
        <v>12</v>
      </c>
      <c r="B47" s="2">
        <f>((2*'Matrix Statistics'!$E15)/('MVA2 - Data Summary'!B169))/1000000000</f>
        <v>6.0076847366800878</v>
      </c>
      <c r="C47">
        <f>((2*'Matrix Statistics'!$E15)/('MVA2 - Data Summary'!C169))/1000000000</f>
        <v>8.8113623339342748</v>
      </c>
      <c r="D47">
        <f>((2*'Matrix Statistics'!$E15)/('MVA2 - Data Summary'!D169))/1000000000</f>
        <v>15.745072728759315</v>
      </c>
      <c r="E47">
        <f>((2*'Matrix Statistics'!$E15)/('MVA2 - Data Summary'!E169))/1000000000</f>
        <v>12.136597567998304</v>
      </c>
      <c r="F47">
        <f>((2*'Matrix Statistics'!$E15)/('MVA2 - Data Summary'!F169))/1000000000</f>
        <v>14.042654178298685</v>
      </c>
      <c r="G47">
        <f>((2*'Matrix Statistics'!$E15)/('MVA2 - Data Summary'!G169))/1000000000</f>
        <v>19.936714369479969</v>
      </c>
      <c r="H47">
        <f>((2*'Matrix Statistics'!$E15)/('MVA2 - Data Summary'!H169))/1000000000</f>
        <v>20.153518688441387</v>
      </c>
      <c r="I47">
        <f>((2*'Matrix Statistics'!$E15)/('MVA2 - Data Summary'!I169))/1000000000</f>
        <v>23.23877235816855</v>
      </c>
    </row>
    <row r="48" spans="1:9" ht="14" x14ac:dyDescent="0.15">
      <c r="A48" s="2" t="s">
        <v>13</v>
      </c>
      <c r="B48" s="2">
        <f>((2*'Matrix Statistics'!$E16)/('MVA2 - Data Summary'!B170))/1000000000</f>
        <v>3.7701907797122063</v>
      </c>
      <c r="C48">
        <f>((2*'Matrix Statistics'!$E16)/('MVA2 - Data Summary'!C170))/1000000000</f>
        <v>11.543266433513892</v>
      </c>
      <c r="D48">
        <f>((2*'Matrix Statistics'!$E16)/('MVA2 - Data Summary'!D170))/1000000000</f>
        <v>15.167607897793923</v>
      </c>
      <c r="E48">
        <f>((2*'Matrix Statistics'!$E16)/('MVA2 - Data Summary'!E170))/1000000000</f>
        <v>22.184432665881431</v>
      </c>
      <c r="F48">
        <f>((2*'Matrix Statistics'!$E16)/('MVA2 - Data Summary'!F170))/1000000000</f>
        <v>18.034977302383325</v>
      </c>
      <c r="G48">
        <f>((2*'Matrix Statistics'!$E16)/('MVA2 - Data Summary'!G170))/1000000000</f>
        <v>18.033174808142526</v>
      </c>
      <c r="H48">
        <f>((2*'Matrix Statistics'!$E16)/('MVA2 - Data Summary'!H170))/1000000000</f>
        <v>21.045196632599954</v>
      </c>
      <c r="I48">
        <f>((2*'Matrix Statistics'!$E16)/('MVA2 - Data Summary'!I170))/1000000000</f>
        <v>17.41254013001771</v>
      </c>
    </row>
    <row r="49" spans="1:9" ht="14" x14ac:dyDescent="0.15">
      <c r="A49" s="2" t="s">
        <v>14</v>
      </c>
      <c r="B49" s="2">
        <f>((2*'Matrix Statistics'!$E17)/('MVA2 - Data Summary'!B171))/1000000000</f>
        <v>5.9733140400428555</v>
      </c>
      <c r="C49">
        <f>((2*'Matrix Statistics'!$E17)/('MVA2 - Data Summary'!C171))/1000000000</f>
        <v>10.270216699644928</v>
      </c>
      <c r="D49">
        <f>((2*'Matrix Statistics'!$E17)/('MVA2 - Data Summary'!D171))/1000000000</f>
        <v>15.264777016180131</v>
      </c>
      <c r="E49">
        <f>((2*'Matrix Statistics'!$E17)/('MVA2 - Data Summary'!E171))/1000000000</f>
        <v>19.228696521659433</v>
      </c>
      <c r="F49">
        <f>((2*'Matrix Statistics'!$E17)/('MVA2 - Data Summary'!F171))/1000000000</f>
        <v>21.280359265918101</v>
      </c>
      <c r="G49">
        <f>((2*'Matrix Statistics'!$E17)/('MVA2 - Data Summary'!G171))/1000000000</f>
        <v>21.698898932001228</v>
      </c>
      <c r="H49">
        <f>((2*'Matrix Statistics'!$E17)/('MVA2 - Data Summary'!H171))/1000000000</f>
        <v>22.21908822140422</v>
      </c>
      <c r="I49">
        <f>((2*'Matrix Statistics'!$E17)/('MVA2 - Data Summary'!I171))/1000000000</f>
        <v>18.074125662577309</v>
      </c>
    </row>
    <row r="50" spans="1:9" ht="14" x14ac:dyDescent="0.15">
      <c r="A50" s="2" t="s">
        <v>15</v>
      </c>
      <c r="B50" s="2">
        <f>((2*'Matrix Statistics'!$E18)/('MVA2 - Data Summary'!B172))/1000000000</f>
        <v>4.4282051890851157</v>
      </c>
      <c r="C50">
        <f>((2*'Matrix Statistics'!$E18)/('MVA2 - Data Summary'!C172))/1000000000</f>
        <v>11.00563278348263</v>
      </c>
      <c r="D50">
        <f>((2*'Matrix Statistics'!$E18)/('MVA2 - Data Summary'!D172))/1000000000</f>
        <v>8.8778428503820095</v>
      </c>
      <c r="E50">
        <f>((2*'Matrix Statistics'!$E18)/('MVA2 - Data Summary'!E172))/1000000000</f>
        <v>18.385619674326865</v>
      </c>
      <c r="F50">
        <f>((2*'Matrix Statistics'!$E18)/('MVA2 - Data Summary'!F172))/1000000000</f>
        <v>14.479553018428108</v>
      </c>
      <c r="G50">
        <f>((2*'Matrix Statistics'!$E18)/('MVA2 - Data Summary'!G172))/1000000000</f>
        <v>25.106202088018428</v>
      </c>
      <c r="H50">
        <f>((2*'Matrix Statistics'!$E18)/('MVA2 - Data Summary'!H172))/1000000000</f>
        <v>21.762763090008729</v>
      </c>
      <c r="I50">
        <f>((2*'Matrix Statistics'!$E18)/('MVA2 - Data Summary'!I172))/1000000000</f>
        <v>34.969844773414309</v>
      </c>
    </row>
    <row r="51" spans="1:9" ht="14" x14ac:dyDescent="0.15">
      <c r="A51" s="2" t="s">
        <v>16</v>
      </c>
      <c r="B51" s="2">
        <f>((2*'Matrix Statistics'!$E19)/('MVA2 - Data Summary'!B173))/1000000000</f>
        <v>3.5606850864301802</v>
      </c>
      <c r="C51">
        <f>((2*'Matrix Statistics'!$E19)/('MVA2 - Data Summary'!C173))/1000000000</f>
        <v>7.8185892663204406</v>
      </c>
      <c r="D51">
        <f>((2*'Matrix Statistics'!$E19)/('MVA2 - Data Summary'!D173))/1000000000</f>
        <v>9.3241433070409236</v>
      </c>
      <c r="E51">
        <f>((2*'Matrix Statistics'!$E19)/('MVA2 - Data Summary'!E173))/1000000000</f>
        <v>19.735786334882679</v>
      </c>
      <c r="F51">
        <f>((2*'Matrix Statistics'!$E19)/('MVA2 - Data Summary'!F173))/1000000000</f>
        <v>25.735438543476619</v>
      </c>
      <c r="G51">
        <f>((2*'Matrix Statistics'!$E19)/('MVA2 - Data Summary'!G173))/1000000000</f>
        <v>26.866828985448723</v>
      </c>
      <c r="H51">
        <f>((2*'Matrix Statistics'!$E19)/('MVA2 - Data Summary'!H173))/1000000000</f>
        <v>28.645377857306229</v>
      </c>
      <c r="I51">
        <f>((2*'Matrix Statistics'!$E19)/('MVA2 - Data Summary'!I173))/1000000000</f>
        <v>25.512118368560461</v>
      </c>
    </row>
    <row r="52" spans="1:9" ht="14" x14ac:dyDescent="0.15">
      <c r="A52" s="2" t="s">
        <v>17</v>
      </c>
      <c r="B52" s="2">
        <f>((2*'Matrix Statistics'!$E20)/('MVA2 - Data Summary'!B174))/1000000000</f>
        <v>13.958733076372411</v>
      </c>
      <c r="C52">
        <f>((2*'Matrix Statistics'!$E20)/('MVA2 - Data Summary'!C174))/1000000000</f>
        <v>28.003105532607929</v>
      </c>
      <c r="D52">
        <f>((2*'Matrix Statistics'!$E20)/('MVA2 - Data Summary'!D174))/1000000000</f>
        <v>43.42791925480185</v>
      </c>
      <c r="E52">
        <f>((2*'Matrix Statistics'!$E20)/('MVA2 - Data Summary'!E174))/1000000000</f>
        <v>63.637488861517973</v>
      </c>
      <c r="F52">
        <f>((2*'Matrix Statistics'!$E20)/('MVA2 - Data Summary'!F174))/1000000000</f>
        <v>75.861341950193136</v>
      </c>
      <c r="G52">
        <f>((2*'Matrix Statistics'!$E20)/('MVA2 - Data Summary'!G174))/1000000000</f>
        <v>60.580317608045995</v>
      </c>
      <c r="H52">
        <f>((2*'Matrix Statistics'!$E20)/('MVA2 - Data Summary'!H174))/1000000000</f>
        <v>106.1258534504323</v>
      </c>
      <c r="I52">
        <f>((2*'Matrix Statistics'!$E20)/('MVA2 - Data Summary'!I174))/1000000000</f>
        <v>105.85747068668773</v>
      </c>
    </row>
    <row r="53" spans="1:9" ht="14" x14ac:dyDescent="0.15">
      <c r="A53" s="2" t="s">
        <v>18</v>
      </c>
      <c r="B53" s="2">
        <f>((2*'Matrix Statistics'!$E21)/('MVA2 - Data Summary'!B175))/1000000000</f>
        <v>7.7683396450509008</v>
      </c>
      <c r="C53">
        <f>((2*'Matrix Statistics'!$E21)/('MVA2 - Data Summary'!C175))/1000000000</f>
        <v>13.979322596376829</v>
      </c>
      <c r="D53">
        <f>((2*'Matrix Statistics'!$E21)/('MVA2 - Data Summary'!D175))/1000000000</f>
        <v>13.214541195002772</v>
      </c>
      <c r="E53">
        <f>((2*'Matrix Statistics'!$E21)/('MVA2 - Data Summary'!E175))/1000000000</f>
        <v>24.563201709886425</v>
      </c>
      <c r="F53">
        <f>((2*'Matrix Statistics'!$E21)/('MVA2 - Data Summary'!F175))/1000000000</f>
        <v>31.379556070754631</v>
      </c>
      <c r="G53">
        <f>((2*'Matrix Statistics'!$E21)/('MVA2 - Data Summary'!G175))/1000000000</f>
        <v>31.267794556235145</v>
      </c>
      <c r="H53">
        <f>((2*'Matrix Statistics'!$E21)/('MVA2 - Data Summary'!H175))/1000000000</f>
        <v>39.331084290803609</v>
      </c>
      <c r="I53">
        <f>((2*'Matrix Statistics'!$E21)/('MVA2 - Data Summary'!I175))/1000000000</f>
        <v>41.652287264882247</v>
      </c>
    </row>
    <row r="54" spans="1:9" ht="14" x14ac:dyDescent="0.15">
      <c r="A54" s="2" t="s">
        <v>19</v>
      </c>
      <c r="B54" s="2">
        <f>((2*'Matrix Statistics'!$E22)/('MVA2 - Data Summary'!B176))/1000000000</f>
        <v>6.5999447837566807</v>
      </c>
      <c r="C54">
        <f>((2*'Matrix Statistics'!$E22)/('MVA2 - Data Summary'!C176))/1000000000</f>
        <v>9.9451585060395988</v>
      </c>
      <c r="D54">
        <f>((2*'Matrix Statistics'!$E22)/('MVA2 - Data Summary'!D176))/1000000000</f>
        <v>11.571368320648045</v>
      </c>
      <c r="E54">
        <f>((2*'Matrix Statistics'!$E22)/('MVA2 - Data Summary'!E176))/1000000000</f>
        <v>21.435948818262109</v>
      </c>
      <c r="F54">
        <f>((2*'Matrix Statistics'!$E22)/('MVA2 - Data Summary'!F176))/1000000000</f>
        <v>21.840497996056044</v>
      </c>
      <c r="G54">
        <f>((2*'Matrix Statistics'!$E22)/('MVA2 - Data Summary'!G176))/1000000000</f>
        <v>33.067483321018088</v>
      </c>
      <c r="H54">
        <f>((2*'Matrix Statistics'!$E22)/('MVA2 - Data Summary'!H176))/1000000000</f>
        <v>31.288298096892131</v>
      </c>
      <c r="I54">
        <f>((2*'Matrix Statistics'!$E22)/('MVA2 - Data Summary'!I176))/1000000000</f>
        <v>34.011827250379618</v>
      </c>
    </row>
    <row r="55" spans="1:9" ht="14" x14ac:dyDescent="0.15">
      <c r="A55" s="2" t="s">
        <v>20</v>
      </c>
      <c r="B55" s="2">
        <f>((2*'Matrix Statistics'!$E23)/('MVA2 - Data Summary'!B177))/1000000000</f>
        <v>6.0121076198885532</v>
      </c>
      <c r="C55">
        <f>((2*'Matrix Statistics'!$E23)/('MVA2 - Data Summary'!C177))/1000000000</f>
        <v>12.228067105097702</v>
      </c>
      <c r="D55">
        <f>((2*'Matrix Statistics'!$E23)/('MVA2 - Data Summary'!D177))/1000000000</f>
        <v>16.521570271384316</v>
      </c>
      <c r="E55">
        <f>((2*'Matrix Statistics'!$E23)/('MVA2 - Data Summary'!E177))/1000000000</f>
        <v>22.950194463852757</v>
      </c>
      <c r="F55">
        <f>((2*'Matrix Statistics'!$E23)/('MVA2 - Data Summary'!F177))/1000000000</f>
        <v>36.489447315623472</v>
      </c>
      <c r="G55">
        <f>((2*'Matrix Statistics'!$E23)/('MVA2 - Data Summary'!G177))/1000000000</f>
        <v>29.555571570467524</v>
      </c>
      <c r="H55">
        <f>((2*'Matrix Statistics'!$E23)/('MVA2 - Data Summary'!H177))/1000000000</f>
        <v>34.195519904486495</v>
      </c>
      <c r="I55">
        <f>((2*'Matrix Statistics'!$E23)/('MVA2 - Data Summary'!I177))/1000000000</f>
        <v>46.439159872408361</v>
      </c>
    </row>
    <row r="56" spans="1:9" ht="14" x14ac:dyDescent="0.15">
      <c r="A56" s="2" t="s">
        <v>21</v>
      </c>
      <c r="B56" s="2">
        <f>((2*'Matrix Statistics'!$E24)/('MVA2 - Data Summary'!B178))/1000000000</f>
        <v>6.3354075828620573</v>
      </c>
      <c r="C56">
        <f>((2*'Matrix Statistics'!$E24)/('MVA2 - Data Summary'!C178))/1000000000</f>
        <v>13.492648160947788</v>
      </c>
      <c r="D56">
        <f>((2*'Matrix Statistics'!$E24)/('MVA2 - Data Summary'!D178))/1000000000</f>
        <v>17.723933077042012</v>
      </c>
      <c r="E56">
        <f>((2*'Matrix Statistics'!$E24)/('MVA2 - Data Summary'!E178))/1000000000</f>
        <v>24.068681607666935</v>
      </c>
      <c r="F56">
        <f>((2*'Matrix Statistics'!$E24)/('MVA2 - Data Summary'!F178))/1000000000</f>
        <v>25.584329532075035</v>
      </c>
      <c r="G56">
        <f>((2*'Matrix Statistics'!$E24)/('MVA2 - Data Summary'!G178))/1000000000</f>
        <v>27.59237596676881</v>
      </c>
      <c r="H56">
        <f>((2*'Matrix Statistics'!$E24)/('MVA2 - Data Summary'!H178))/1000000000</f>
        <v>40.015961438368898</v>
      </c>
      <c r="I56">
        <f>((2*'Matrix Statistics'!$E24)/('MVA2 - Data Summary'!I178))/1000000000</f>
        <v>37.349856307355935</v>
      </c>
    </row>
    <row r="57" spans="1:9" ht="14" x14ac:dyDescent="0.15">
      <c r="A57" s="2" t="s">
        <v>22</v>
      </c>
      <c r="B57" s="2">
        <f>((2*'Matrix Statistics'!$E25)/('MVA2 - Data Summary'!B179))/1000000000</f>
        <v>5.2361340308080662</v>
      </c>
      <c r="C57">
        <f>((2*'Matrix Statistics'!$E25)/('MVA2 - Data Summary'!C179))/1000000000</f>
        <v>7.6597176056326362</v>
      </c>
      <c r="D57">
        <f>((2*'Matrix Statistics'!$E25)/('MVA2 - Data Summary'!D179))/1000000000</f>
        <v>11.181559987982594</v>
      </c>
      <c r="E57">
        <f>((2*'Matrix Statistics'!$E25)/('MVA2 - Data Summary'!E179))/1000000000</f>
        <v>14.707547418634581</v>
      </c>
      <c r="F57">
        <f>((2*'Matrix Statistics'!$E25)/('MVA2 - Data Summary'!F179))/1000000000</f>
        <v>18.685585465352414</v>
      </c>
      <c r="G57">
        <f>((2*'Matrix Statistics'!$E25)/('MVA2 - Data Summary'!G179))/1000000000</f>
        <v>30.499698702866333</v>
      </c>
      <c r="H57">
        <f>((2*'Matrix Statistics'!$E25)/('MVA2 - Data Summary'!H179))/1000000000</f>
        <v>20.13201138117152</v>
      </c>
      <c r="I57">
        <f>((2*'Matrix Statistics'!$E25)/('MVA2 - Data Summary'!I179))/1000000000</f>
        <v>26.43032386655694</v>
      </c>
    </row>
    <row r="58" spans="1:9" ht="14" x14ac:dyDescent="0.15">
      <c r="A58" s="2" t="s">
        <v>23</v>
      </c>
      <c r="B58" s="2">
        <f>((2*'Matrix Statistics'!$E26)/('MVA2 - Data Summary'!B180))/1000000000</f>
        <v>5.030930175204591</v>
      </c>
      <c r="C58">
        <f>((2*'Matrix Statistics'!$E26)/('MVA2 - Data Summary'!C180))/1000000000</f>
        <v>12.032684025481602</v>
      </c>
      <c r="D58">
        <f>((2*'Matrix Statistics'!$E26)/('MVA2 - Data Summary'!D180))/1000000000</f>
        <v>18.911461665617743</v>
      </c>
      <c r="E58">
        <f>((2*'Matrix Statistics'!$E26)/('MVA2 - Data Summary'!E180))/1000000000</f>
        <v>29.107516460548695</v>
      </c>
      <c r="F58">
        <f>((2*'Matrix Statistics'!$E26)/('MVA2 - Data Summary'!F180))/1000000000</f>
        <v>38.314647299007859</v>
      </c>
      <c r="G58">
        <f>((2*'Matrix Statistics'!$E26)/('MVA2 - Data Summary'!G180))/1000000000</f>
        <v>61.133960579575444</v>
      </c>
      <c r="H58">
        <f>((2*'Matrix Statistics'!$E26)/('MVA2 - Data Summary'!H180))/1000000000</f>
        <v>73.917137697514619</v>
      </c>
      <c r="I58">
        <f>((2*'Matrix Statistics'!$E26)/('MVA2 - Data Summary'!I180))/1000000000</f>
        <v>88.519626715992118</v>
      </c>
    </row>
    <row r="59" spans="1:9" ht="14" x14ac:dyDescent="0.15">
      <c r="A59" s="2" t="s">
        <v>24</v>
      </c>
      <c r="B59" s="2">
        <f>((2*'Matrix Statistics'!$E27)/('MVA2 - Data Summary'!B181))/1000000000</f>
        <v>5.8616550968386996</v>
      </c>
      <c r="C59">
        <f>((2*'Matrix Statistics'!$E27)/('MVA2 - Data Summary'!C181))/1000000000</f>
        <v>14.979978637889147</v>
      </c>
      <c r="D59">
        <f>((2*'Matrix Statistics'!$E27)/('MVA2 - Data Summary'!D181))/1000000000</f>
        <v>21.325191838738757</v>
      </c>
      <c r="E59">
        <f>((2*'Matrix Statistics'!$E27)/('MVA2 - Data Summary'!E181))/1000000000</f>
        <v>50.785065722013712</v>
      </c>
      <c r="F59">
        <f>((2*'Matrix Statistics'!$E27)/('MVA2 - Data Summary'!F181))/1000000000</f>
        <v>54.565220925434673</v>
      </c>
      <c r="G59">
        <f>((2*'Matrix Statistics'!$E27)/('MVA2 - Data Summary'!G181))/1000000000</f>
        <v>75.809266411046124</v>
      </c>
      <c r="H59">
        <f>((2*'Matrix Statistics'!$E27)/('MVA2 - Data Summary'!H181))/1000000000</f>
        <v>74.29863423460759</v>
      </c>
      <c r="I59">
        <f>((2*'Matrix Statistics'!$E27)/('MVA2 - Data Summary'!I181))/1000000000</f>
        <v>86.616451570713963</v>
      </c>
    </row>
    <row r="63" spans="1:9" x14ac:dyDescent="0.15">
      <c r="D63" s="49" t="s">
        <v>87</v>
      </c>
      <c r="E63" s="50"/>
      <c r="F63" s="50"/>
      <c r="G63" s="50"/>
    </row>
    <row r="65" spans="1:9" ht="14" x14ac:dyDescent="0.15">
      <c r="B65">
        <v>1</v>
      </c>
      <c r="C65" s="1">
        <v>4</v>
      </c>
      <c r="D65" s="1">
        <v>9</v>
      </c>
      <c r="E65" s="1">
        <v>16</v>
      </c>
      <c r="F65" s="1">
        <v>25</v>
      </c>
      <c r="G65" s="1">
        <v>36</v>
      </c>
      <c r="H65" s="1">
        <v>49</v>
      </c>
      <c r="I65" s="1">
        <v>64</v>
      </c>
    </row>
    <row r="66" spans="1:9" ht="14" x14ac:dyDescent="0.15">
      <c r="A66" s="2" t="s">
        <v>0</v>
      </c>
      <c r="B66" s="2">
        <f>((2*'Matrix Statistics'!$E3)/('MVA2 - Data Summary'!B157))/1000000000</f>
        <v>4.7018523630263482</v>
      </c>
      <c r="C66">
        <f>((2*'Matrix Statistics'!$E3)/('MVA2 Opt - Data Summary'!C157))/1000000000</f>
        <v>8.4765756283834044</v>
      </c>
      <c r="D66">
        <f>((2*'Matrix Statistics'!$E3)/('MVA2 Opt - Data Summary'!D157))/1000000000</f>
        <v>11.932511018940666</v>
      </c>
      <c r="E66">
        <f>((2*'Matrix Statistics'!$E3)/('MVA2 Opt - Data Summary'!E157))/1000000000</f>
        <v>15.423113464220163</v>
      </c>
      <c r="F66">
        <f>((2*'Matrix Statistics'!$E3)/('MVA2 Opt - Data Summary'!F157))/1000000000</f>
        <v>19.433523272980565</v>
      </c>
      <c r="G66">
        <f>((2*'Matrix Statistics'!$E3)/('MVA2 Opt - Data Summary'!G157))/1000000000</f>
        <v>22.66778957113193</v>
      </c>
      <c r="H66">
        <f>((2*'Matrix Statistics'!$E3)/('MVA2 Opt - Data Summary'!H157))/1000000000</f>
        <v>16.545009608060937</v>
      </c>
      <c r="I66">
        <f>((2*'Matrix Statistics'!$E3)/('MVA2 Opt - Data Summary'!I157))/1000000000</f>
        <v>11.24752150822704</v>
      </c>
    </row>
    <row r="67" spans="1:9" ht="14" x14ac:dyDescent="0.15">
      <c r="A67" s="2" t="s">
        <v>1</v>
      </c>
      <c r="B67" s="2">
        <f>((2*'Matrix Statistics'!$E4)/('MVA2 - Data Summary'!B158))/1000000000</f>
        <v>3.9054570382455007</v>
      </c>
      <c r="C67">
        <f>((2*'Matrix Statistics'!$E4)/('MVA2 Opt - Data Summary'!C158))/1000000000</f>
        <v>10.50254895008808</v>
      </c>
      <c r="D67">
        <f>((2*'Matrix Statistics'!$E4)/('MVA2 Opt - Data Summary'!D158))/1000000000</f>
        <v>14.22276005438874</v>
      </c>
      <c r="E67">
        <f>((2*'Matrix Statistics'!$E4)/('MVA2 Opt - Data Summary'!E158))/1000000000</f>
        <v>14.139252955694026</v>
      </c>
      <c r="F67">
        <f>((2*'Matrix Statistics'!$E4)/('MVA2 Opt - Data Summary'!F158))/1000000000</f>
        <v>9.9134902378576673</v>
      </c>
      <c r="G67">
        <f>((2*'Matrix Statistics'!$E4)/('MVA2 Opt - Data Summary'!G158))/1000000000</f>
        <v>18.264496904659541</v>
      </c>
      <c r="H67">
        <f>((2*'Matrix Statistics'!$E4)/('MVA2 Opt - Data Summary'!H158))/1000000000</f>
        <v>12.965840961172075</v>
      </c>
      <c r="I67">
        <f>((2*'Matrix Statistics'!$E4)/('MVA2 Opt - Data Summary'!I158))/1000000000</f>
        <v>15.115475507345637</v>
      </c>
    </row>
    <row r="68" spans="1:9" ht="14" x14ac:dyDescent="0.15">
      <c r="A68" s="2" t="s">
        <v>2</v>
      </c>
      <c r="B68" s="2">
        <f>((2*'Matrix Statistics'!$E5)/('MVA2 - Data Summary'!B159))/1000000000</f>
        <v>3.0240923550890559</v>
      </c>
      <c r="C68">
        <f>((2*'Matrix Statistics'!$E5)/('MVA2 Opt - Data Summary'!C159))/1000000000</f>
        <v>5.5023150427651304</v>
      </c>
      <c r="D68">
        <f>((2*'Matrix Statistics'!$E5)/('MVA2 Opt - Data Summary'!D159))/1000000000</f>
        <v>7.933777293768812</v>
      </c>
      <c r="E68">
        <f>((2*'Matrix Statistics'!$E5)/('MVA2 Opt - Data Summary'!E159))/1000000000</f>
        <v>12.282904658864457</v>
      </c>
      <c r="F68">
        <f>((2*'Matrix Statistics'!$E5)/('MVA2 Opt - Data Summary'!F159))/1000000000</f>
        <v>14.595420944476004</v>
      </c>
      <c r="G68">
        <f>((2*'Matrix Statistics'!$E5)/('MVA2 Opt - Data Summary'!G159))/1000000000</f>
        <v>15.845224909125813</v>
      </c>
      <c r="H68">
        <f>((2*'Matrix Statistics'!$E5)/('MVA2 Opt - Data Summary'!H159))/1000000000</f>
        <v>17.226541552715766</v>
      </c>
      <c r="I68">
        <f>((2*'Matrix Statistics'!$E5)/('MVA2 Opt - Data Summary'!I159))/1000000000</f>
        <v>17.879480154532374</v>
      </c>
    </row>
    <row r="69" spans="1:9" ht="14" x14ac:dyDescent="0.15">
      <c r="A69" s="2" t="s">
        <v>3</v>
      </c>
      <c r="B69" s="2">
        <f>((2*'Matrix Statistics'!$E6)/('MVA2 - Data Summary'!B160))/1000000000</f>
        <v>5.4666766491656773</v>
      </c>
      <c r="C69">
        <f>((2*'Matrix Statistics'!$E6)/('MVA2 Opt - Data Summary'!C160))/1000000000</f>
        <v>9.9226662212512959</v>
      </c>
      <c r="D69">
        <f>((2*'Matrix Statistics'!$E6)/('MVA2 Opt - Data Summary'!D160))/1000000000</f>
        <v>10.372130688703633</v>
      </c>
      <c r="E69">
        <f>((2*'Matrix Statistics'!$E6)/('MVA2 Opt - Data Summary'!E160))/1000000000</f>
        <v>17.771241135449674</v>
      </c>
      <c r="F69">
        <f>((2*'Matrix Statistics'!$E6)/('MVA2 Opt - Data Summary'!F160))/1000000000</f>
        <v>20.828725229149352</v>
      </c>
      <c r="G69">
        <f>((2*'Matrix Statistics'!$E6)/('MVA2 Opt - Data Summary'!G160))/1000000000</f>
        <v>25.554557074868754</v>
      </c>
      <c r="H69">
        <f>((2*'Matrix Statistics'!$E6)/('MVA2 Opt - Data Summary'!H160))/1000000000</f>
        <v>29.099121018482922</v>
      </c>
      <c r="I69">
        <f>((2*'Matrix Statistics'!$E6)/('MVA2 Opt - Data Summary'!I160))/1000000000</f>
        <v>36.542129447770662</v>
      </c>
    </row>
    <row r="70" spans="1:9" ht="14" x14ac:dyDescent="0.15">
      <c r="A70" s="2" t="s">
        <v>4</v>
      </c>
      <c r="B70" s="2">
        <f>((2*'Matrix Statistics'!$E7)/('MVA2 - Data Summary'!B161))/1000000000</f>
        <v>4.9373795890010035</v>
      </c>
      <c r="C70">
        <f>((2*'Matrix Statistics'!$E7)/('MVA2 Opt - Data Summary'!C161))/1000000000</f>
        <v>8.9591241976446856</v>
      </c>
      <c r="D70">
        <f>((2*'Matrix Statistics'!$E7)/('MVA2 Opt - Data Summary'!D161))/1000000000</f>
        <v>15.469926576906465</v>
      </c>
      <c r="E70">
        <f>((2*'Matrix Statistics'!$E7)/('MVA2 Opt - Data Summary'!E161))/1000000000</f>
        <v>16.693309295423521</v>
      </c>
      <c r="F70">
        <f>((2*'Matrix Statistics'!$E7)/('MVA2 Opt - Data Summary'!F161))/1000000000</f>
        <v>17.181672630903922</v>
      </c>
      <c r="G70">
        <f>((2*'Matrix Statistics'!$E7)/('MVA2 Opt - Data Summary'!G161))/1000000000</f>
        <v>19.080108679105447</v>
      </c>
      <c r="H70">
        <f>((2*'Matrix Statistics'!$E7)/('MVA2 Opt - Data Summary'!H161))/1000000000</f>
        <v>8.5837900546204189</v>
      </c>
      <c r="I70">
        <f>((2*'Matrix Statistics'!$E7)/('MVA2 Opt - Data Summary'!I161))/1000000000</f>
        <v>9.8754429802254791</v>
      </c>
    </row>
    <row r="71" spans="1:9" ht="14" x14ac:dyDescent="0.15">
      <c r="A71" s="2" t="s">
        <v>5</v>
      </c>
      <c r="B71" s="2">
        <f>((2*'Matrix Statistics'!$E8)/('MVA2 - Data Summary'!B162))/1000000000</f>
        <v>4.7846115768320754</v>
      </c>
      <c r="C71">
        <f>((2*'Matrix Statistics'!$E8)/('MVA2 Opt - Data Summary'!C162))/1000000000</f>
        <v>10.19944499795897</v>
      </c>
      <c r="D71">
        <f>((2*'Matrix Statistics'!$E8)/('MVA2 Opt - Data Summary'!D162))/1000000000</f>
        <v>11.605560611140382</v>
      </c>
      <c r="E71">
        <f>((2*'Matrix Statistics'!$E8)/('MVA2 Opt - Data Summary'!E162))/1000000000</f>
        <v>15.191182818590683</v>
      </c>
      <c r="F71">
        <f>((2*'Matrix Statistics'!$E8)/('MVA2 Opt - Data Summary'!F162))/1000000000</f>
        <v>8.8956918750360892</v>
      </c>
      <c r="G71">
        <f>((2*'Matrix Statistics'!$E8)/('MVA2 Opt - Data Summary'!G162))/1000000000</f>
        <v>18.127434414487194</v>
      </c>
      <c r="H71">
        <f>((2*'Matrix Statistics'!$E8)/('MVA2 Opt - Data Summary'!H162))/1000000000</f>
        <v>13.660510112958672</v>
      </c>
      <c r="I71">
        <f>((2*'Matrix Statistics'!$E8)/('MVA2 Opt - Data Summary'!I162))/1000000000</f>
        <v>14.916357592452941</v>
      </c>
    </row>
    <row r="72" spans="1:9" ht="14" x14ac:dyDescent="0.15">
      <c r="A72" s="2" t="s">
        <v>6</v>
      </c>
      <c r="B72" s="2">
        <f>((2*'Matrix Statistics'!$E9)/('MVA2 - Data Summary'!B163))/1000000000</f>
        <v>5.4460965774362879</v>
      </c>
      <c r="C72">
        <f>((2*'Matrix Statistics'!$E9)/('MVA2 Opt - Data Summary'!C163))/1000000000</f>
        <v>13.372765734812212</v>
      </c>
      <c r="D72">
        <f>((2*'Matrix Statistics'!$E9)/('MVA2 Opt - Data Summary'!D163))/1000000000</f>
        <v>24.394486970433896</v>
      </c>
      <c r="E72">
        <f>((2*'Matrix Statistics'!$E9)/('MVA2 Opt - Data Summary'!E163))/1000000000</f>
        <v>22.953108532512122</v>
      </c>
      <c r="F72">
        <f>((2*'Matrix Statistics'!$E9)/('MVA2 Opt - Data Summary'!F163))/1000000000</f>
        <v>37.129623971426462</v>
      </c>
      <c r="G72">
        <f>((2*'Matrix Statistics'!$E9)/('MVA2 Opt - Data Summary'!G163))/1000000000</f>
        <v>31.448293709710342</v>
      </c>
      <c r="H72">
        <f>((2*'Matrix Statistics'!$E9)/('MVA2 Opt - Data Summary'!H163))/1000000000</f>
        <v>37.380797186960521</v>
      </c>
      <c r="I72">
        <f>((2*'Matrix Statistics'!$E9)/('MVA2 Opt - Data Summary'!I163))/1000000000</f>
        <v>38.221158741058225</v>
      </c>
    </row>
    <row r="73" spans="1:9" ht="14" x14ac:dyDescent="0.15">
      <c r="A73" s="2" t="s">
        <v>7</v>
      </c>
      <c r="B73" s="2">
        <f>((2*'Matrix Statistics'!$E10)/('MVA2 - Data Summary'!B164))/1000000000</f>
        <v>6.1532497762580718</v>
      </c>
      <c r="C73">
        <f>((2*'Matrix Statistics'!$E10)/('MVA2 Opt - Data Summary'!C164))/1000000000</f>
        <v>7.8501348111875355</v>
      </c>
      <c r="D73">
        <f>((2*'Matrix Statistics'!$E10)/('MVA2 Opt - Data Summary'!D164))/1000000000</f>
        <v>13.195090003408048</v>
      </c>
      <c r="E73">
        <f>((2*'Matrix Statistics'!$E10)/('MVA2 Opt - Data Summary'!E164))/1000000000</f>
        <v>21.144765681963964</v>
      </c>
      <c r="F73">
        <f>((2*'Matrix Statistics'!$E10)/('MVA2 Opt - Data Summary'!F164))/1000000000</f>
        <v>22.057120496842582</v>
      </c>
      <c r="G73">
        <f>((2*'Matrix Statistics'!$E10)/('MVA2 Opt - Data Summary'!G164))/1000000000</f>
        <v>25.420008972871486</v>
      </c>
      <c r="H73">
        <f>((2*'Matrix Statistics'!$E10)/('MVA2 Opt - Data Summary'!H164))/1000000000</f>
        <v>30.503535375641118</v>
      </c>
      <c r="I73">
        <f>((2*'Matrix Statistics'!$E10)/('MVA2 Opt - Data Summary'!I164))/1000000000</f>
        <v>27.592687308358041</v>
      </c>
    </row>
    <row r="74" spans="1:9" ht="14" x14ac:dyDescent="0.15">
      <c r="A74" s="2" t="s">
        <v>8</v>
      </c>
      <c r="B74" s="2">
        <f>((2*'Matrix Statistics'!$E11)/('MVA2 - Data Summary'!B165))/1000000000</f>
        <v>3.2095908970556883</v>
      </c>
      <c r="C74">
        <f>((2*'Matrix Statistics'!$E11)/('MVA2 Opt - Data Summary'!C165))/1000000000</f>
        <v>9.55149182497167</v>
      </c>
      <c r="D74">
        <f>((2*'Matrix Statistics'!$E11)/('MVA2 Opt - Data Summary'!D165))/1000000000</f>
        <v>15.647952559044997</v>
      </c>
      <c r="E74">
        <f>((2*'Matrix Statistics'!$E11)/('MVA2 Opt - Data Summary'!E165))/1000000000</f>
        <v>27.616317278439809</v>
      </c>
      <c r="F74">
        <f>((2*'Matrix Statistics'!$E11)/('MVA2 Opt - Data Summary'!F165))/1000000000</f>
        <v>42.698430951299791</v>
      </c>
      <c r="G74">
        <f>((2*'Matrix Statistics'!$E11)/('MVA2 Opt - Data Summary'!G165))/1000000000</f>
        <v>49.347645614220895</v>
      </c>
      <c r="H74">
        <f>((2*'Matrix Statistics'!$E11)/('MVA2 Opt - Data Summary'!H165))/1000000000</f>
        <v>62.894825459673775</v>
      </c>
      <c r="I74">
        <f>((2*'Matrix Statistics'!$E11)/('MVA2 Opt - Data Summary'!I165))/1000000000</f>
        <v>48.361788963476272</v>
      </c>
    </row>
    <row r="75" spans="1:9" ht="14" x14ac:dyDescent="0.15">
      <c r="A75" s="2" t="s">
        <v>9</v>
      </c>
      <c r="B75" s="2">
        <f>((2*'Matrix Statistics'!$E12)/('MVA2 - Data Summary'!B166))/1000000000</f>
        <v>7.6630964073920484</v>
      </c>
      <c r="C75">
        <f>((2*'Matrix Statistics'!$E12)/('MVA2 Opt - Data Summary'!C166))/1000000000</f>
        <v>7.9626175870479505</v>
      </c>
      <c r="D75">
        <f>((2*'Matrix Statistics'!$E12)/('MVA2 Opt - Data Summary'!D166))/1000000000</f>
        <v>12.323101875701173</v>
      </c>
      <c r="E75">
        <f>((2*'Matrix Statistics'!$E12)/('MVA2 Opt - Data Summary'!E166))/1000000000</f>
        <v>15.290060906925047</v>
      </c>
      <c r="F75">
        <f>((2*'Matrix Statistics'!$E12)/('MVA2 Opt - Data Summary'!F166))/1000000000</f>
        <v>19.186660815883975</v>
      </c>
      <c r="G75">
        <f>((2*'Matrix Statistics'!$E12)/('MVA2 Opt - Data Summary'!G166))/1000000000</f>
        <v>25.54492240194573</v>
      </c>
      <c r="H75">
        <f>((2*'Matrix Statistics'!$E12)/('MVA2 Opt - Data Summary'!H166))/1000000000</f>
        <v>28.869219467141345</v>
      </c>
      <c r="I75">
        <f>((2*'Matrix Statistics'!$E12)/('MVA2 Opt - Data Summary'!I166))/1000000000</f>
        <v>43.226225355449998</v>
      </c>
    </row>
    <row r="76" spans="1:9" ht="14" x14ac:dyDescent="0.15">
      <c r="A76" s="2" t="s">
        <v>10</v>
      </c>
      <c r="B76" s="2">
        <f>((2*'Matrix Statistics'!$E13)/('MVA2 - Data Summary'!B167))/1000000000</f>
        <v>6.6035229302843073</v>
      </c>
      <c r="C76">
        <f>((2*'Matrix Statistics'!$E13)/('MVA2 Opt - Data Summary'!C167))/1000000000</f>
        <v>6.497144851826687</v>
      </c>
      <c r="D76">
        <f>((2*'Matrix Statistics'!$E13)/('MVA2 Opt - Data Summary'!D167))/1000000000</f>
        <v>11.946455604641798</v>
      </c>
      <c r="E76">
        <f>((2*'Matrix Statistics'!$E13)/('MVA2 Opt - Data Summary'!E167))/1000000000</f>
        <v>12.731719475691758</v>
      </c>
      <c r="F76">
        <f>((2*'Matrix Statistics'!$E13)/('MVA2 Opt - Data Summary'!F167))/1000000000</f>
        <v>21.010369661736664</v>
      </c>
      <c r="G76">
        <f>((2*'Matrix Statistics'!$E13)/('MVA2 Opt - Data Summary'!G167))/1000000000</f>
        <v>32.92624573806399</v>
      </c>
      <c r="H76">
        <f>((2*'Matrix Statistics'!$E13)/('MVA2 Opt - Data Summary'!H167))/1000000000</f>
        <v>35.037514710015408</v>
      </c>
      <c r="I76">
        <f>((2*'Matrix Statistics'!$E13)/('MVA2 Opt - Data Summary'!I167))/1000000000</f>
        <v>27.394876390795421</v>
      </c>
    </row>
    <row r="77" spans="1:9" ht="14" x14ac:dyDescent="0.15">
      <c r="A77" s="2" t="s">
        <v>11</v>
      </c>
      <c r="B77" s="2">
        <f>((2*'Matrix Statistics'!$E14)/('MVA2 - Data Summary'!B168))/1000000000</f>
        <v>6.9174744858708692</v>
      </c>
      <c r="C77">
        <f>((2*'Matrix Statistics'!$E14)/('MVA2 Opt - Data Summary'!C168))/1000000000</f>
        <v>7.5078506890405494</v>
      </c>
      <c r="D77">
        <f>((2*'Matrix Statistics'!$E14)/('MVA2 Opt - Data Summary'!D168))/1000000000</f>
        <v>12.076402635035951</v>
      </c>
      <c r="E77">
        <f>((2*'Matrix Statistics'!$E14)/('MVA2 Opt - Data Summary'!E168))/1000000000</f>
        <v>18.401657346077343</v>
      </c>
      <c r="F77">
        <f>((2*'Matrix Statistics'!$E14)/('MVA2 Opt - Data Summary'!F168))/1000000000</f>
        <v>20.113481642360608</v>
      </c>
      <c r="G77">
        <f>((2*'Matrix Statistics'!$E14)/('MVA2 Opt - Data Summary'!G168))/1000000000</f>
        <v>21.634510332433379</v>
      </c>
      <c r="H77">
        <f>((2*'Matrix Statistics'!$E14)/('MVA2 Opt - Data Summary'!H168))/1000000000</f>
        <v>33.303465177158884</v>
      </c>
      <c r="I77">
        <f>((2*'Matrix Statistics'!$E14)/('MVA2 Opt - Data Summary'!I168))/1000000000</f>
        <v>42.636869320330703</v>
      </c>
    </row>
    <row r="78" spans="1:9" ht="14" x14ac:dyDescent="0.15">
      <c r="A78" s="2" t="s">
        <v>12</v>
      </c>
      <c r="B78" s="2">
        <f>((2*'Matrix Statistics'!$E15)/('MVA2 - Data Summary'!B169))/1000000000</f>
        <v>6.0076847366800878</v>
      </c>
      <c r="C78">
        <f>((2*'Matrix Statistics'!$E15)/('MVA2 Opt - Data Summary'!C169))/1000000000</f>
        <v>8.3239845371181591</v>
      </c>
      <c r="D78">
        <f>((2*'Matrix Statistics'!$E15)/('MVA2 Opt - Data Summary'!D169))/1000000000</f>
        <v>15.799586069544818</v>
      </c>
      <c r="E78">
        <f>((2*'Matrix Statistics'!$E15)/('MVA2 Opt - Data Summary'!E169))/1000000000</f>
        <v>18.246752443620174</v>
      </c>
      <c r="F78">
        <f>((2*'Matrix Statistics'!$E15)/('MVA2 Opt - Data Summary'!F169))/1000000000</f>
        <v>16.621035031652532</v>
      </c>
      <c r="G78">
        <f>((2*'Matrix Statistics'!$E15)/('MVA2 Opt - Data Summary'!G169))/1000000000</f>
        <v>21.926790369675654</v>
      </c>
      <c r="H78">
        <f>((2*'Matrix Statistics'!$E15)/('MVA2 Opt - Data Summary'!H169))/1000000000</f>
        <v>22.071283148915946</v>
      </c>
      <c r="I78">
        <f>((2*'Matrix Statistics'!$E15)/('MVA2 Opt - Data Summary'!I169))/1000000000</f>
        <v>21.44003929265342</v>
      </c>
    </row>
    <row r="79" spans="1:9" ht="14" x14ac:dyDescent="0.15">
      <c r="A79" s="2" t="s">
        <v>13</v>
      </c>
      <c r="B79" s="2">
        <f>((2*'Matrix Statistics'!$E16)/('MVA2 - Data Summary'!B170))/1000000000</f>
        <v>3.7701907797122063</v>
      </c>
      <c r="C79">
        <f>((2*'Matrix Statistics'!$E16)/('MVA2 Opt - Data Summary'!C170))/1000000000</f>
        <v>8.9654253800527499</v>
      </c>
      <c r="D79">
        <f>((2*'Matrix Statistics'!$E16)/('MVA2 Opt - Data Summary'!D170))/1000000000</f>
        <v>15.828751937455884</v>
      </c>
      <c r="E79">
        <f>((2*'Matrix Statistics'!$E16)/('MVA2 Opt - Data Summary'!E170))/1000000000</f>
        <v>15.103371566993898</v>
      </c>
      <c r="F79">
        <f>((2*'Matrix Statistics'!$E16)/('MVA2 Opt - Data Summary'!F170))/1000000000</f>
        <v>19.506726966646344</v>
      </c>
      <c r="G79">
        <f>((2*'Matrix Statistics'!$E16)/('MVA2 Opt - Data Summary'!G170))/1000000000</f>
        <v>15.807219930499231</v>
      </c>
      <c r="H79">
        <f>((2*'Matrix Statistics'!$E16)/('MVA2 Opt - Data Summary'!H170))/1000000000</f>
        <v>17.661833702291997</v>
      </c>
      <c r="I79">
        <f>((2*'Matrix Statistics'!$E16)/('MVA2 Opt - Data Summary'!I170))/1000000000</f>
        <v>15.568130157461875</v>
      </c>
    </row>
    <row r="80" spans="1:9" ht="14" x14ac:dyDescent="0.15">
      <c r="A80" s="2" t="s">
        <v>14</v>
      </c>
      <c r="B80" s="2">
        <f>((2*'Matrix Statistics'!$E17)/('MVA2 - Data Summary'!B171))/1000000000</f>
        <v>5.9733140400428555</v>
      </c>
      <c r="C80">
        <f>((2*'Matrix Statistics'!$E17)/('MVA2 Opt - Data Summary'!C171))/1000000000</f>
        <v>7.7081202601571377</v>
      </c>
      <c r="D80">
        <f>((2*'Matrix Statistics'!$E17)/('MVA2 Opt - Data Summary'!D171))/1000000000</f>
        <v>13.925360237791873</v>
      </c>
      <c r="E80">
        <f>((2*'Matrix Statistics'!$E17)/('MVA2 Opt - Data Summary'!E171))/1000000000</f>
        <v>20.701087426350828</v>
      </c>
      <c r="F80">
        <f>((2*'Matrix Statistics'!$E17)/('MVA2 Opt - Data Summary'!F171))/1000000000</f>
        <v>23.431345986289273</v>
      </c>
      <c r="G80">
        <f>((2*'Matrix Statistics'!$E17)/('MVA2 Opt - Data Summary'!G171))/1000000000</f>
        <v>25.068149893062216</v>
      </c>
      <c r="H80">
        <f>((2*'Matrix Statistics'!$E17)/('MVA2 Opt - Data Summary'!H171))/1000000000</f>
        <v>25.888048515755557</v>
      </c>
      <c r="I80">
        <f>((2*'Matrix Statistics'!$E17)/('MVA2 Opt - Data Summary'!I171))/1000000000</f>
        <v>25.130623860771568</v>
      </c>
    </row>
    <row r="81" spans="1:9" ht="14" x14ac:dyDescent="0.15">
      <c r="A81" s="2" t="s">
        <v>15</v>
      </c>
      <c r="B81" s="2">
        <f>((2*'Matrix Statistics'!$E18)/('MVA2 - Data Summary'!B172))/1000000000</f>
        <v>4.4282051890851157</v>
      </c>
      <c r="C81">
        <f>((2*'Matrix Statistics'!$E18)/('MVA2 Opt - Data Summary'!C172))/1000000000</f>
        <v>9.1993378206946943</v>
      </c>
      <c r="D81">
        <f>((2*'Matrix Statistics'!$E18)/('MVA2 Opt - Data Summary'!D172))/1000000000</f>
        <v>8.8440836321595846</v>
      </c>
      <c r="E81">
        <f>((2*'Matrix Statistics'!$E18)/('MVA2 Opt - Data Summary'!E172))/1000000000</f>
        <v>17.15128267878233</v>
      </c>
      <c r="F81">
        <f>((2*'Matrix Statistics'!$E18)/('MVA2 Opt - Data Summary'!F172))/1000000000</f>
        <v>13.235012160584223</v>
      </c>
      <c r="G81">
        <f>((2*'Matrix Statistics'!$E18)/('MVA2 Opt - Data Summary'!G172))/1000000000</f>
        <v>19.389329505015048</v>
      </c>
      <c r="H81">
        <f>((2*'Matrix Statistics'!$E18)/('MVA2 Opt - Data Summary'!H172))/1000000000</f>
        <v>20.691412245586559</v>
      </c>
      <c r="I81">
        <f>((2*'Matrix Statistics'!$E18)/('MVA2 Opt - Data Summary'!I172))/1000000000</f>
        <v>27.195195946474396</v>
      </c>
    </row>
    <row r="82" spans="1:9" ht="14" x14ac:dyDescent="0.15">
      <c r="A82" s="2" t="s">
        <v>16</v>
      </c>
      <c r="B82" s="2">
        <f>((2*'Matrix Statistics'!$E19)/('MVA2 - Data Summary'!B173))/1000000000</f>
        <v>3.5606850864301802</v>
      </c>
      <c r="C82">
        <f>((2*'Matrix Statistics'!$E19)/('MVA2 Opt - Data Summary'!C173))/1000000000</f>
        <v>5.0903170413103744</v>
      </c>
      <c r="D82">
        <f>((2*'Matrix Statistics'!$E19)/('MVA2 Opt - Data Summary'!D173))/1000000000</f>
        <v>10.273158786738318</v>
      </c>
      <c r="E82">
        <f>((2*'Matrix Statistics'!$E19)/('MVA2 Opt - Data Summary'!E173))/1000000000</f>
        <v>18.573140532365326</v>
      </c>
      <c r="F82">
        <f>((2*'Matrix Statistics'!$E19)/('MVA2 Opt - Data Summary'!F173))/1000000000</f>
        <v>17.765357313349799</v>
      </c>
      <c r="G82">
        <f>((2*'Matrix Statistics'!$E19)/('MVA2 Opt - Data Summary'!G173))/1000000000</f>
        <v>27.182707757085886</v>
      </c>
      <c r="H82">
        <f>((2*'Matrix Statistics'!$E19)/('MVA2 Opt - Data Summary'!H173))/1000000000</f>
        <v>27.298001122178146</v>
      </c>
      <c r="I82">
        <f>((2*'Matrix Statistics'!$E19)/('MVA2 Opt - Data Summary'!I173))/1000000000</f>
        <v>25.912789535450148</v>
      </c>
    </row>
    <row r="83" spans="1:9" ht="14" x14ac:dyDescent="0.15">
      <c r="A83" s="2" t="s">
        <v>17</v>
      </c>
      <c r="B83" s="2">
        <f>((2*'Matrix Statistics'!$E20)/('MVA2 - Data Summary'!B174))/1000000000</f>
        <v>13.958733076372411</v>
      </c>
      <c r="C83">
        <f>((2*'Matrix Statistics'!$E20)/('MVA2 Opt - Data Summary'!C174))/1000000000</f>
        <v>27.183119233773834</v>
      </c>
      <c r="D83">
        <f>((2*'Matrix Statistics'!$E20)/('MVA2 Opt - Data Summary'!D174))/1000000000</f>
        <v>44.708493240110982</v>
      </c>
      <c r="E83">
        <f>((2*'Matrix Statistics'!$E20)/('MVA2 Opt - Data Summary'!E174))/1000000000</f>
        <v>63.747417350763122</v>
      </c>
      <c r="F83">
        <f>((2*'Matrix Statistics'!$E20)/('MVA2 Opt - Data Summary'!F174))/1000000000</f>
        <v>66.518681886724011</v>
      </c>
      <c r="G83">
        <f>((2*'Matrix Statistics'!$E20)/('MVA2 Opt - Data Summary'!G174))/1000000000</f>
        <v>33.823355137764068</v>
      </c>
      <c r="H83">
        <f>((2*'Matrix Statistics'!$E20)/('MVA2 Opt - Data Summary'!H174))/1000000000</f>
        <v>90.230066107001804</v>
      </c>
      <c r="I83">
        <f>((2*'Matrix Statistics'!$E20)/('MVA2 Opt - Data Summary'!I174))/1000000000</f>
        <v>106.63806459586242</v>
      </c>
    </row>
    <row r="84" spans="1:9" ht="14" x14ac:dyDescent="0.15">
      <c r="A84" s="2" t="s">
        <v>18</v>
      </c>
      <c r="B84" s="2">
        <f>((2*'Matrix Statistics'!$E21)/('MVA2 - Data Summary'!B175))/1000000000</f>
        <v>7.7683396450509008</v>
      </c>
      <c r="C84">
        <f>((2*'Matrix Statistics'!$E21)/('MVA2 Opt - Data Summary'!C175))/1000000000</f>
        <v>10.62898670744071</v>
      </c>
      <c r="D84">
        <f>((2*'Matrix Statistics'!$E21)/('MVA2 Opt - Data Summary'!D175))/1000000000</f>
        <v>13.31374157917873</v>
      </c>
      <c r="E84">
        <f>((2*'Matrix Statistics'!$E21)/('MVA2 Opt - Data Summary'!E175))/1000000000</f>
        <v>27.170308656904975</v>
      </c>
      <c r="F84">
        <f>((2*'Matrix Statistics'!$E21)/('MVA2 Opt - Data Summary'!F175))/1000000000</f>
        <v>31.181227492107936</v>
      </c>
      <c r="G84">
        <f>((2*'Matrix Statistics'!$E21)/('MVA2 Opt - Data Summary'!G175))/1000000000</f>
        <v>33.915240328624662</v>
      </c>
      <c r="H84">
        <f>((2*'Matrix Statistics'!$E21)/('MVA2 Opt - Data Summary'!H175))/1000000000</f>
        <v>30.971993320326707</v>
      </c>
      <c r="I84">
        <f>((2*'Matrix Statistics'!$E21)/('MVA2 Opt - Data Summary'!I175))/1000000000</f>
        <v>41.244482657263674</v>
      </c>
    </row>
    <row r="85" spans="1:9" ht="14" x14ac:dyDescent="0.15">
      <c r="A85" s="2" t="s">
        <v>19</v>
      </c>
      <c r="B85" s="2">
        <f>((2*'Matrix Statistics'!$E22)/('MVA2 - Data Summary'!B176))/1000000000</f>
        <v>6.5999447837566807</v>
      </c>
      <c r="C85">
        <f>((2*'Matrix Statistics'!$E22)/('MVA2 Opt - Data Summary'!C176))/1000000000</f>
        <v>10.366262778385058</v>
      </c>
      <c r="D85">
        <f>((2*'Matrix Statistics'!$E22)/('MVA2 Opt - Data Summary'!D176))/1000000000</f>
        <v>14.024006061904469</v>
      </c>
      <c r="E85">
        <f>((2*'Matrix Statistics'!$E22)/('MVA2 Opt - Data Summary'!E176))/1000000000</f>
        <v>19.107615055286018</v>
      </c>
      <c r="F85">
        <f>((2*'Matrix Statistics'!$E22)/('MVA2 Opt - Data Summary'!F176))/1000000000</f>
        <v>26.425574820199142</v>
      </c>
      <c r="G85">
        <f>((2*'Matrix Statistics'!$E22)/('MVA2 Opt - Data Summary'!G176))/1000000000</f>
        <v>36.123135918272339</v>
      </c>
      <c r="H85">
        <f>((2*'Matrix Statistics'!$E22)/('MVA2 Opt - Data Summary'!H176))/1000000000</f>
        <v>36.637509501136563</v>
      </c>
      <c r="I85">
        <f>((2*'Matrix Statistics'!$E22)/('MVA2 Opt - Data Summary'!I176))/1000000000</f>
        <v>41.285127132813265</v>
      </c>
    </row>
    <row r="86" spans="1:9" ht="14" x14ac:dyDescent="0.15">
      <c r="A86" s="2" t="s">
        <v>20</v>
      </c>
      <c r="B86" s="2">
        <f>((2*'Matrix Statistics'!$E23)/('MVA2 - Data Summary'!B177))/1000000000</f>
        <v>6.0121076198885532</v>
      </c>
      <c r="C86">
        <f>((2*'Matrix Statistics'!$E23)/('MVA2 Opt - Data Summary'!C177))/1000000000</f>
        <v>11.583273058611594</v>
      </c>
      <c r="D86">
        <f>((2*'Matrix Statistics'!$E23)/('MVA2 Opt - Data Summary'!D177))/1000000000</f>
        <v>15.498718924751207</v>
      </c>
      <c r="E86">
        <f>((2*'Matrix Statistics'!$E23)/('MVA2 Opt - Data Summary'!E177))/1000000000</f>
        <v>30.050951624788581</v>
      </c>
      <c r="F86">
        <f>((2*'Matrix Statistics'!$E23)/('MVA2 Opt - Data Summary'!F177))/1000000000</f>
        <v>38.805101349141495</v>
      </c>
      <c r="G86">
        <f>((2*'Matrix Statistics'!$E23)/('MVA2 Opt - Data Summary'!G177))/1000000000</f>
        <v>43.869612090014684</v>
      </c>
      <c r="H86">
        <f>((2*'Matrix Statistics'!$E23)/('MVA2 Opt - Data Summary'!H177))/1000000000</f>
        <v>45.474797616799712</v>
      </c>
      <c r="I86">
        <f>((2*'Matrix Statistics'!$E23)/('MVA2 Opt - Data Summary'!I177))/1000000000</f>
        <v>46.437346122849654</v>
      </c>
    </row>
    <row r="87" spans="1:9" ht="14" x14ac:dyDescent="0.15">
      <c r="A87" s="2" t="s">
        <v>21</v>
      </c>
      <c r="B87" s="2">
        <f>((2*'Matrix Statistics'!$E24)/('MVA2 - Data Summary'!B178))/1000000000</f>
        <v>6.3354075828620573</v>
      </c>
      <c r="C87">
        <f>((2*'Matrix Statistics'!$E24)/('MVA2 Opt - Data Summary'!C178))/1000000000</f>
        <v>12.51164550757316</v>
      </c>
      <c r="D87">
        <f>((2*'Matrix Statistics'!$E24)/('MVA2 Opt - Data Summary'!D178))/1000000000</f>
        <v>12.866986792082105</v>
      </c>
      <c r="E87">
        <f>((2*'Matrix Statistics'!$E24)/('MVA2 Opt - Data Summary'!E178))/1000000000</f>
        <v>20.877834104314161</v>
      </c>
      <c r="F87">
        <f>((2*'Matrix Statistics'!$E24)/('MVA2 Opt - Data Summary'!F178))/1000000000</f>
        <v>29.145101645294236</v>
      </c>
      <c r="G87">
        <f>((2*'Matrix Statistics'!$E24)/('MVA2 Opt - Data Summary'!G178))/1000000000</f>
        <v>34.399270701249257</v>
      </c>
      <c r="H87">
        <f>((2*'Matrix Statistics'!$E24)/('MVA2 Opt - Data Summary'!H178))/1000000000</f>
        <v>35.77770592907536</v>
      </c>
      <c r="I87">
        <f>((2*'Matrix Statistics'!$E24)/('MVA2 Opt - Data Summary'!I178))/1000000000</f>
        <v>45.489331391294108</v>
      </c>
    </row>
    <row r="88" spans="1:9" ht="14" x14ac:dyDescent="0.15">
      <c r="A88" s="2" t="s">
        <v>22</v>
      </c>
      <c r="B88" s="2">
        <f>((2*'Matrix Statistics'!$E25)/('MVA2 - Data Summary'!B179))/1000000000</f>
        <v>5.2361340308080662</v>
      </c>
      <c r="C88">
        <f>((2*'Matrix Statistics'!$E25)/('MVA2 Opt - Data Summary'!C179))/1000000000</f>
        <v>7.7127188898112431</v>
      </c>
      <c r="D88">
        <f>((2*'Matrix Statistics'!$E25)/('MVA2 Opt - Data Summary'!D179))/1000000000</f>
        <v>11.123253175349159</v>
      </c>
      <c r="E88">
        <f>((2*'Matrix Statistics'!$E25)/('MVA2 Opt - Data Summary'!E179))/1000000000</f>
        <v>14.555252180542285</v>
      </c>
      <c r="F88">
        <f>((2*'Matrix Statistics'!$E25)/('MVA2 Opt - Data Summary'!F179))/1000000000</f>
        <v>18.736939981820573</v>
      </c>
      <c r="G88">
        <f>((2*'Matrix Statistics'!$E25)/('MVA2 Opt - Data Summary'!G179))/1000000000</f>
        <v>29.336864266490814</v>
      </c>
      <c r="H88">
        <f>((2*'Matrix Statistics'!$E25)/('MVA2 Opt - Data Summary'!H179))/1000000000</f>
        <v>23.13369364162677</v>
      </c>
      <c r="I88">
        <f>((2*'Matrix Statistics'!$E25)/('MVA2 Opt - Data Summary'!I179))/1000000000</f>
        <v>22.34820042274708</v>
      </c>
    </row>
    <row r="89" spans="1:9" ht="14" x14ac:dyDescent="0.15">
      <c r="A89" s="2" t="s">
        <v>23</v>
      </c>
      <c r="B89" s="2">
        <f>((2*'Matrix Statistics'!$E26)/('MVA2 - Data Summary'!B180))/1000000000</f>
        <v>5.030930175204591</v>
      </c>
      <c r="C89">
        <f>((2*'Matrix Statistics'!$E26)/('MVA2 Opt - Data Summary'!C180))/1000000000</f>
        <v>10.565057681965671</v>
      </c>
      <c r="D89">
        <f>((2*'Matrix Statistics'!$E26)/('MVA2 Opt - Data Summary'!D180))/1000000000</f>
        <v>15.378374719558638</v>
      </c>
      <c r="E89">
        <f>((2*'Matrix Statistics'!$E26)/('MVA2 Opt - Data Summary'!E180))/1000000000</f>
        <v>38.972141125440949</v>
      </c>
      <c r="F89">
        <f>((2*'Matrix Statistics'!$E26)/('MVA2 Opt - Data Summary'!F180))/1000000000</f>
        <v>56.055522411050219</v>
      </c>
      <c r="G89">
        <f>((2*'Matrix Statistics'!$E26)/('MVA2 Opt - Data Summary'!G180))/1000000000</f>
        <v>80.60881907332373</v>
      </c>
      <c r="H89">
        <f>((2*'Matrix Statistics'!$E26)/('MVA2 Opt - Data Summary'!H180))/1000000000</f>
        <v>80.376852021034225</v>
      </c>
      <c r="I89">
        <f>((2*'Matrix Statistics'!$E26)/('MVA2 Opt - Data Summary'!I180))/1000000000</f>
        <v>89.084309408253588</v>
      </c>
    </row>
    <row r="90" spans="1:9" ht="14" x14ac:dyDescent="0.15">
      <c r="A90" s="2" t="s">
        <v>24</v>
      </c>
      <c r="B90" s="2">
        <f>((2*'Matrix Statistics'!$E27)/('MVA2 - Data Summary'!B181))/1000000000</f>
        <v>5.8616550968386996</v>
      </c>
      <c r="C90">
        <f>((2*'Matrix Statistics'!$E27)/('MVA2 Opt - Data Summary'!C181))/1000000000</f>
        <v>12.524673634114311</v>
      </c>
      <c r="D90">
        <f>((2*'Matrix Statistics'!$E27)/('MVA2 Opt - Data Summary'!D181))/1000000000</f>
        <v>21.214573857797525</v>
      </c>
      <c r="E90">
        <f>((2*'Matrix Statistics'!$E27)/('MVA2 Opt - Data Summary'!E181))/1000000000</f>
        <v>56.044411351940489</v>
      </c>
      <c r="F90">
        <f>((2*'Matrix Statistics'!$E27)/('MVA2 Opt - Data Summary'!F181))/1000000000</f>
        <v>58.097679697699292</v>
      </c>
      <c r="G90">
        <f>((2*'Matrix Statistics'!$E27)/('MVA2 Opt - Data Summary'!G181))/1000000000</f>
        <v>45.533244086637346</v>
      </c>
      <c r="H90">
        <f>((2*'Matrix Statistics'!$E27)/('MVA2 Opt - Data Summary'!H181))/1000000000</f>
        <v>85.936612905866525</v>
      </c>
      <c r="I90">
        <f>((2*'Matrix Statistics'!$E27)/('MVA2 Opt - Data Summary'!I181))/1000000000</f>
        <v>54.440298408651955</v>
      </c>
    </row>
    <row r="94" spans="1:9" x14ac:dyDescent="0.15">
      <c r="D94" s="49" t="s">
        <v>90</v>
      </c>
      <c r="E94" s="50"/>
      <c r="F94" s="50"/>
      <c r="G94" s="50"/>
    </row>
    <row r="96" spans="1:9" ht="14" x14ac:dyDescent="0.15">
      <c r="B96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</row>
    <row r="97" spans="1:9" ht="14" x14ac:dyDescent="0.15">
      <c r="A97" s="2" t="s">
        <v>0</v>
      </c>
      <c r="B97" s="2">
        <f>((2*'Matrix Statistics'!$E3)/('MVA2 Balanced - Data Summary'!B127))/1000000000</f>
        <v>4.1815803030892411</v>
      </c>
      <c r="C97">
        <f>((2*'Matrix Statistics'!$E3)/('MVA2 Balanced - Data Summary'!C127))/1000000000</f>
        <v>8.0695593585276679</v>
      </c>
      <c r="D97">
        <f>((2*'Matrix Statistics'!$E3)/('MVA2 Balanced - Data Summary'!D127))/1000000000</f>
        <v>17.521580012842708</v>
      </c>
      <c r="E97">
        <f>((2*'Matrix Statistics'!$E3)/('MVA2 Balanced - Data Summary'!E127))/1000000000</f>
        <v>24.55080672709617</v>
      </c>
      <c r="F97">
        <f>((2*'Matrix Statistics'!$E3)/('MVA2 Balanced - Data Summary'!F127))/1000000000</f>
        <v>28.509303732845261</v>
      </c>
      <c r="G97">
        <f>((2*'Matrix Statistics'!$E3)/('MVA2 Balanced - Data Summary'!G127))/1000000000</f>
        <v>14.344520530111698</v>
      </c>
      <c r="H97">
        <f>((2*'Matrix Statistics'!$E3)/('MVA2 Balanced - Data Summary'!H127))/1000000000</f>
        <v>19.902713579457501</v>
      </c>
      <c r="I97">
        <f>((2*'Matrix Statistics'!$E3)/('MVA2 Balanced - Data Summary'!I127))/1000000000</f>
        <v>34.461751138201322</v>
      </c>
    </row>
    <row r="98" spans="1:9" ht="14" x14ac:dyDescent="0.15">
      <c r="A98" s="2" t="s">
        <v>1</v>
      </c>
      <c r="B98" s="2">
        <f>((2*'Matrix Statistics'!$E4)/('MVA2 Balanced - Data Summary'!B128))/1000000000</f>
        <v>3.312375350708177</v>
      </c>
      <c r="C98">
        <f>((2*'Matrix Statistics'!$E4)/('MVA2 Balanced - Data Summary'!C128))/1000000000</f>
        <v>8.7002500600496901</v>
      </c>
      <c r="D98">
        <f>((2*'Matrix Statistics'!$E4)/('MVA2 Balanced - Data Summary'!D128))/1000000000</f>
        <v>10.359605200967955</v>
      </c>
      <c r="E98">
        <f>((2*'Matrix Statistics'!$E4)/('MVA2 Balanced - Data Summary'!E128))/1000000000</f>
        <v>16.114270829382008</v>
      </c>
      <c r="F98">
        <f>((2*'Matrix Statistics'!$E4)/('MVA2 Balanced - Data Summary'!F128))/1000000000</f>
        <v>16.750889312275053</v>
      </c>
      <c r="G98">
        <f>((2*'Matrix Statistics'!$E4)/('MVA2 Balanced - Data Summary'!G128))/1000000000</f>
        <v>17.035083103761199</v>
      </c>
      <c r="H98">
        <f>((2*'Matrix Statistics'!$E4)/('MVA2 Balanced - Data Summary'!H128))/1000000000</f>
        <v>17.689075195387954</v>
      </c>
      <c r="I98">
        <f>((2*'Matrix Statistics'!$E4)/('MVA2 Balanced - Data Summary'!I128))/1000000000</f>
        <v>14.080479589842627</v>
      </c>
    </row>
    <row r="99" spans="1:9" ht="14" x14ac:dyDescent="0.15">
      <c r="A99" s="2" t="s">
        <v>2</v>
      </c>
      <c r="B99" s="2">
        <f>((2*'Matrix Statistics'!$E5)/('MVA2 Balanced - Data Summary'!B129))/1000000000</f>
        <v>2.0937419461603364</v>
      </c>
      <c r="C99">
        <f>((2*'Matrix Statistics'!$E5)/('MVA2 Balanced - Data Summary'!C129))/1000000000</f>
        <v>6.0966308410776602</v>
      </c>
      <c r="D99">
        <f>((2*'Matrix Statistics'!$E5)/('MVA2 Balanced - Data Summary'!D129))/1000000000</f>
        <v>12.117105806080001</v>
      </c>
      <c r="E99">
        <f>((2*'Matrix Statistics'!$E5)/('MVA2 Balanced - Data Summary'!E129))/1000000000</f>
        <v>13.114223580604421</v>
      </c>
      <c r="F99">
        <f>((2*'Matrix Statistics'!$E5)/('MVA2 Balanced - Data Summary'!F129))/1000000000</f>
        <v>17.759332017783368</v>
      </c>
      <c r="G99">
        <f>((2*'Matrix Statistics'!$E5)/('MVA2 Balanced - Data Summary'!G129))/1000000000</f>
        <v>13.304907267448344</v>
      </c>
      <c r="H99">
        <f>((2*'Matrix Statistics'!$E5)/('MVA2 Balanced - Data Summary'!H129))/1000000000</f>
        <v>18.754821984314802</v>
      </c>
      <c r="I99">
        <f>((2*'Matrix Statistics'!$E5)/('MVA2 Balanced - Data Summary'!I129))/1000000000</f>
        <v>13.740826736001614</v>
      </c>
    </row>
    <row r="100" spans="1:9" ht="14" x14ac:dyDescent="0.15">
      <c r="A100" s="2" t="s">
        <v>3</v>
      </c>
      <c r="B100" s="2">
        <f>((2*'Matrix Statistics'!$E6)/('MVA2 Balanced - Data Summary'!B130))/1000000000</f>
        <v>2.5103173338176803</v>
      </c>
      <c r="C100">
        <f>((2*'Matrix Statistics'!$E6)/('MVA2 Balanced - Data Summary'!C130))/1000000000</f>
        <v>6.4985432441191815</v>
      </c>
      <c r="D100">
        <f>((2*'Matrix Statistics'!$E6)/('MVA2 Balanced - Data Summary'!D130))/1000000000</f>
        <v>21.352030746530296</v>
      </c>
      <c r="E100">
        <f>((2*'Matrix Statistics'!$E6)/('MVA2 Balanced - Data Summary'!E130))/1000000000</f>
        <v>30.272156485425317</v>
      </c>
      <c r="F100">
        <f>((2*'Matrix Statistics'!$E6)/('MVA2 Balanced - Data Summary'!F130))/1000000000</f>
        <v>35.43995649226899</v>
      </c>
      <c r="G100">
        <f>((2*'Matrix Statistics'!$E6)/('MVA2 Balanced - Data Summary'!G130))/1000000000</f>
        <v>22.668342503294905</v>
      </c>
      <c r="H100">
        <f>((2*'Matrix Statistics'!$E6)/('MVA2 Balanced - Data Summary'!H130))/1000000000</f>
        <v>45.572152728383656</v>
      </c>
      <c r="I100">
        <f>((2*'Matrix Statistics'!$E6)/('MVA2 Balanced - Data Summary'!I130))/1000000000</f>
        <v>44.651612819214876</v>
      </c>
    </row>
    <row r="101" spans="1:9" ht="14" x14ac:dyDescent="0.15">
      <c r="A101" s="2" t="s">
        <v>4</v>
      </c>
      <c r="B101" s="2">
        <f>((2*'Matrix Statistics'!$E7)/('MVA2 Balanced - Data Summary'!B131))/1000000000</f>
        <v>2.9981743152622227</v>
      </c>
      <c r="C101">
        <f>((2*'Matrix Statistics'!$E7)/('MVA2 Balanced - Data Summary'!C131))/1000000000</f>
        <v>7.6951537471648788</v>
      </c>
      <c r="D101">
        <f>((2*'Matrix Statistics'!$E7)/('MVA2 Balanced - Data Summary'!D131))/1000000000</f>
        <v>12.854915657163911</v>
      </c>
      <c r="E101">
        <f>((2*'Matrix Statistics'!$E7)/('MVA2 Balanced - Data Summary'!E131))/1000000000</f>
        <v>18.738542295813975</v>
      </c>
      <c r="F101">
        <f>((2*'Matrix Statistics'!$E7)/('MVA2 Balanced - Data Summary'!F131))/1000000000</f>
        <v>10.419574297008262</v>
      </c>
      <c r="G101">
        <f>((2*'Matrix Statistics'!$E7)/('MVA2 Balanced - Data Summary'!G131))/1000000000</f>
        <v>18.07430932753957</v>
      </c>
      <c r="H101">
        <f>((2*'Matrix Statistics'!$E7)/('MVA2 Balanced - Data Summary'!H131))/1000000000</f>
        <v>17.233257917633058</v>
      </c>
      <c r="I101">
        <f>((2*'Matrix Statistics'!$E7)/('MVA2 Balanced - Data Summary'!I131))/1000000000</f>
        <v>16.518967615383254</v>
      </c>
    </row>
    <row r="102" spans="1:9" ht="14" x14ac:dyDescent="0.15">
      <c r="A102" s="2" t="s">
        <v>5</v>
      </c>
      <c r="B102" s="2">
        <f>((2*'Matrix Statistics'!$E8)/('MVA2 Balanced - Data Summary'!B132))/1000000000</f>
        <v>5.1110297348762286</v>
      </c>
      <c r="C102">
        <f>((2*'Matrix Statistics'!$E8)/('MVA2 Balanced - Data Summary'!C132))/1000000000</f>
        <v>8.7067550525529391</v>
      </c>
      <c r="D102">
        <f>((2*'Matrix Statistics'!$E8)/('MVA2 Balanced - Data Summary'!D132))/1000000000</f>
        <v>16.052630065615062</v>
      </c>
      <c r="E102">
        <f>((2*'Matrix Statistics'!$E8)/('MVA2 Balanced - Data Summary'!E132))/1000000000</f>
        <v>15.686995591699329</v>
      </c>
      <c r="F102">
        <f>((2*'Matrix Statistics'!$E8)/('MVA2 Balanced - Data Summary'!F132))/1000000000</f>
        <v>18.812488930618937</v>
      </c>
      <c r="G102">
        <f>((2*'Matrix Statistics'!$E8)/('MVA2 Balanced - Data Summary'!G132))/1000000000</f>
        <v>10.477653123409926</v>
      </c>
      <c r="H102">
        <f>((2*'Matrix Statistics'!$E8)/('MVA2 Balanced - Data Summary'!H132))/1000000000</f>
        <v>19.259348798546814</v>
      </c>
      <c r="I102">
        <f>((2*'Matrix Statistics'!$E8)/('MVA2 Balanced - Data Summary'!I132))/1000000000</f>
        <v>14.665980435692223</v>
      </c>
    </row>
    <row r="103" spans="1:9" ht="14" x14ac:dyDescent="0.15">
      <c r="A103" s="2" t="s">
        <v>6</v>
      </c>
      <c r="B103" s="2">
        <f>((2*'Matrix Statistics'!$E9)/('MVA2 Balanced - Data Summary'!B133))/1000000000</f>
        <v>3.680937969213093</v>
      </c>
      <c r="C103">
        <f>((2*'Matrix Statistics'!$E9)/('MVA2 Balanced - Data Summary'!C133))/1000000000</f>
        <v>11.713760120026619</v>
      </c>
      <c r="D103">
        <f>((2*'Matrix Statistics'!$E9)/('MVA2 Balanced - Data Summary'!D133))/1000000000</f>
        <v>22.21215919700294</v>
      </c>
      <c r="E103">
        <f>((2*'Matrix Statistics'!$E9)/('MVA2 Balanced - Data Summary'!E133))/1000000000</f>
        <v>33.294466308638441</v>
      </c>
      <c r="F103">
        <f>((2*'Matrix Statistics'!$E9)/('MVA2 Balanced - Data Summary'!F133))/1000000000</f>
        <v>39.188247697960776</v>
      </c>
      <c r="G103">
        <f>((2*'Matrix Statistics'!$E9)/('MVA2 Balanced - Data Summary'!G133))/1000000000</f>
        <v>51.737528955084464</v>
      </c>
      <c r="H103">
        <f>((2*'Matrix Statistics'!$E9)/('MVA2 Balanced - Data Summary'!H133))/1000000000</f>
        <v>48.561084881692018</v>
      </c>
      <c r="I103" t="e">
        <f>((2*'Matrix Statistics'!$E9)/('MVA2 Balanced - Data Summary'!I133))/1000000000</f>
        <v>#DIV/0!</v>
      </c>
    </row>
    <row r="104" spans="1:9" ht="14" x14ac:dyDescent="0.15">
      <c r="A104" s="2" t="s">
        <v>7</v>
      </c>
      <c r="B104" s="2">
        <f>((2*'Matrix Statistics'!$E10)/('MVA2 Balanced - Data Summary'!B134))/1000000000</f>
        <v>2.9853583785878262</v>
      </c>
      <c r="C104">
        <f>((2*'Matrix Statistics'!$E10)/('MVA2 Balanced - Data Summary'!C134))/1000000000</f>
        <v>5.4424201764194304</v>
      </c>
      <c r="D104">
        <f>((2*'Matrix Statistics'!$E10)/('MVA2 Balanced - Data Summary'!D134))/1000000000</f>
        <v>16.388255099913955</v>
      </c>
      <c r="E104">
        <f>((2*'Matrix Statistics'!$E10)/('MVA2 Balanced - Data Summary'!E134))/1000000000</f>
        <v>22.175012365963084</v>
      </c>
      <c r="F104">
        <f>((2*'Matrix Statistics'!$E10)/('MVA2 Balanced - Data Summary'!F134))/1000000000</f>
        <v>21.265716845728996</v>
      </c>
      <c r="G104">
        <f>((2*'Matrix Statistics'!$E10)/('MVA2 Balanced - Data Summary'!G134))/1000000000</f>
        <v>5.048473812800875</v>
      </c>
      <c r="H104">
        <f>((2*'Matrix Statistics'!$E10)/('MVA2 Balanced - Data Summary'!H134))/1000000000</f>
        <v>23.274521025395032</v>
      </c>
      <c r="I104">
        <f>((2*'Matrix Statistics'!$E10)/('MVA2 Balanced - Data Summary'!I134))/1000000000</f>
        <v>23.677295014246113</v>
      </c>
    </row>
    <row r="105" spans="1:9" ht="14" x14ac:dyDescent="0.15">
      <c r="A105" s="2" t="s">
        <v>8</v>
      </c>
      <c r="B105" s="2">
        <f>((2*'Matrix Statistics'!$E11)/('MVA2 Balanced - Data Summary'!B135))/1000000000</f>
        <v>1.9490598411563083</v>
      </c>
      <c r="C105">
        <f>((2*'Matrix Statistics'!$E11)/('MVA2 Balanced - Data Summary'!C135))/1000000000</f>
        <v>10.140902598944521</v>
      </c>
      <c r="D105">
        <f>((2*'Matrix Statistics'!$E11)/('MVA2 Balanced - Data Summary'!D135))/1000000000</f>
        <v>19.549006554092603</v>
      </c>
      <c r="E105">
        <f>((2*'Matrix Statistics'!$E11)/('MVA2 Balanced - Data Summary'!E135))/1000000000</f>
        <v>25.694256293987056</v>
      </c>
      <c r="F105">
        <f>((2*'Matrix Statistics'!$E11)/('MVA2 Balanced - Data Summary'!F135))/1000000000</f>
        <v>39.168041186079897</v>
      </c>
      <c r="G105">
        <f>((2*'Matrix Statistics'!$E11)/('MVA2 Balanced - Data Summary'!G135))/1000000000</f>
        <v>43.052928040674367</v>
      </c>
      <c r="H105">
        <f>((2*'Matrix Statistics'!$E11)/('MVA2 Balanced - Data Summary'!H135))/1000000000</f>
        <v>60.656347515615039</v>
      </c>
      <c r="I105">
        <f>((2*'Matrix Statistics'!$E11)/('MVA2 Balanced - Data Summary'!I135))/1000000000</f>
        <v>43.972892685376074</v>
      </c>
    </row>
    <row r="106" spans="1:9" ht="14" x14ac:dyDescent="0.15">
      <c r="A106" s="2" t="s">
        <v>9</v>
      </c>
      <c r="B106" s="2">
        <f>((2*'Matrix Statistics'!$E12)/('MVA2 Balanced - Data Summary'!B136))/1000000000</f>
        <v>3.4387777045416832</v>
      </c>
      <c r="C106">
        <f>((2*'Matrix Statistics'!$E12)/('MVA2 Balanced - Data Summary'!C136))/1000000000</f>
        <v>11.685876105655318</v>
      </c>
      <c r="D106">
        <f>((2*'Matrix Statistics'!$E12)/('MVA2 Balanced - Data Summary'!D136))/1000000000</f>
        <v>19.782064847023815</v>
      </c>
      <c r="E106">
        <f>((2*'Matrix Statistics'!$E12)/('MVA2 Balanced - Data Summary'!E136))/1000000000</f>
        <v>29.125886013070303</v>
      </c>
      <c r="F106">
        <f>((2*'Matrix Statistics'!$E12)/('MVA2 Balanced - Data Summary'!F136))/1000000000</f>
        <v>39.582654591785278</v>
      </c>
      <c r="G106">
        <f>((2*'Matrix Statistics'!$E12)/('MVA2 Balanced - Data Summary'!G136))/1000000000</f>
        <v>38.875605709046958</v>
      </c>
      <c r="H106">
        <f>((2*'Matrix Statistics'!$E12)/('MVA2 Balanced - Data Summary'!H136))/1000000000</f>
        <v>60.403401060933426</v>
      </c>
      <c r="I106">
        <f>((2*'Matrix Statistics'!$E12)/('MVA2 Balanced - Data Summary'!I136))/1000000000</f>
        <v>57.736352513676621</v>
      </c>
    </row>
    <row r="107" spans="1:9" ht="14" x14ac:dyDescent="0.15">
      <c r="A107" s="2" t="s">
        <v>10</v>
      </c>
      <c r="B107" s="2">
        <f>((2*'Matrix Statistics'!$E13)/('MVA2 Balanced - Data Summary'!B137))/1000000000</f>
        <v>3.2307939759701636</v>
      </c>
      <c r="C107">
        <f>((2*'Matrix Statistics'!$E13)/('MVA2 Balanced - Data Summary'!C137))/1000000000</f>
        <v>9.9065737962578613</v>
      </c>
      <c r="D107">
        <f>((2*'Matrix Statistics'!$E13)/('MVA2 Balanced - Data Summary'!D137))/1000000000</f>
        <v>17.128067950087399</v>
      </c>
      <c r="E107">
        <f>((2*'Matrix Statistics'!$E13)/('MVA2 Balanced - Data Summary'!E137))/1000000000</f>
        <v>26.69595458724795</v>
      </c>
      <c r="F107">
        <f>((2*'Matrix Statistics'!$E13)/('MVA2 Balanced - Data Summary'!F137))/1000000000</f>
        <v>35.159798720763064</v>
      </c>
      <c r="G107">
        <f>((2*'Matrix Statistics'!$E13)/('MVA2 Balanced - Data Summary'!G137))/1000000000</f>
        <v>34.688414752938726</v>
      </c>
      <c r="H107">
        <f>((2*'Matrix Statistics'!$E13)/('MVA2 Balanced - Data Summary'!H137))/1000000000</f>
        <v>27.793701389742932</v>
      </c>
      <c r="I107">
        <f>((2*'Matrix Statistics'!$E13)/('MVA2 Balanced - Data Summary'!I137))/1000000000</f>
        <v>45.496251443845004</v>
      </c>
    </row>
    <row r="108" spans="1:9" ht="14" x14ac:dyDescent="0.15">
      <c r="A108" s="2" t="s">
        <v>11</v>
      </c>
      <c r="B108" s="2">
        <f>((2*'Matrix Statistics'!$E14)/('MVA2 Balanced - Data Summary'!B138))/1000000000</f>
        <v>3.7489629448233339</v>
      </c>
      <c r="C108">
        <f>((2*'Matrix Statistics'!$E14)/('MVA2 Balanced - Data Summary'!C138))/1000000000</f>
        <v>12.53970574282558</v>
      </c>
      <c r="D108">
        <f>((2*'Matrix Statistics'!$E14)/('MVA2 Balanced - Data Summary'!D138))/1000000000</f>
        <v>19.126227613885845</v>
      </c>
      <c r="E108">
        <f>((2*'Matrix Statistics'!$E14)/('MVA2 Balanced - Data Summary'!E138))/1000000000</f>
        <v>28.518282782698236</v>
      </c>
      <c r="F108">
        <f>((2*'Matrix Statistics'!$E14)/('MVA2 Balanced - Data Summary'!F138))/1000000000</f>
        <v>39.390951984989471</v>
      </c>
      <c r="G108">
        <f>((2*'Matrix Statistics'!$E14)/('MVA2 Balanced - Data Summary'!G138))/1000000000</f>
        <v>30.552898315193183</v>
      </c>
      <c r="H108">
        <f>((2*'Matrix Statistics'!$E14)/('MVA2 Balanced - Data Summary'!H138))/1000000000</f>
        <v>44.35461577534678</v>
      </c>
      <c r="I108">
        <f>((2*'Matrix Statistics'!$E14)/('MVA2 Balanced - Data Summary'!I138))/1000000000</f>
        <v>45.836354700750434</v>
      </c>
    </row>
    <row r="109" spans="1:9" ht="14" x14ac:dyDescent="0.15">
      <c r="A109" s="2" t="s">
        <v>12</v>
      </c>
      <c r="B109" s="2">
        <f>((2*'Matrix Statistics'!$E15)/('MVA2 Balanced - Data Summary'!B139))/1000000000</f>
        <v>2.9544946167650616</v>
      </c>
      <c r="C109">
        <f>((2*'Matrix Statistics'!$E15)/('MVA2 Balanced - Data Summary'!C139))/1000000000</f>
        <v>12.315927035552608</v>
      </c>
      <c r="D109">
        <f>((2*'Matrix Statistics'!$E15)/('MVA2 Balanced - Data Summary'!D139))/1000000000</f>
        <v>15.062960409458979</v>
      </c>
      <c r="E109">
        <f>((2*'Matrix Statistics'!$E15)/('MVA2 Balanced - Data Summary'!E139))/1000000000</f>
        <v>17.779332433221875</v>
      </c>
      <c r="F109">
        <f>((2*'Matrix Statistics'!$E15)/('MVA2 Balanced - Data Summary'!F139))/1000000000</f>
        <v>13.545595453371224</v>
      </c>
      <c r="G109">
        <f>((2*'Matrix Statistics'!$E15)/('MVA2 Balanced - Data Summary'!G139))/1000000000</f>
        <v>19.721316248282303</v>
      </c>
      <c r="H109">
        <f>((2*'Matrix Statistics'!$E15)/('MVA2 Balanced - Data Summary'!H139))/1000000000</f>
        <v>23.026236949181865</v>
      </c>
      <c r="I109">
        <f>((2*'Matrix Statistics'!$E15)/('MVA2 Balanced - Data Summary'!I139))/1000000000</f>
        <v>7.1749184618711004</v>
      </c>
    </row>
    <row r="110" spans="1:9" ht="14" x14ac:dyDescent="0.15">
      <c r="A110" s="2" t="s">
        <v>13</v>
      </c>
      <c r="B110" s="2">
        <f>((2*'Matrix Statistics'!$E16)/('MVA2 Balanced - Data Summary'!B140))/1000000000</f>
        <v>2.6661639743446863</v>
      </c>
      <c r="C110">
        <f>((2*'Matrix Statistics'!$E16)/('MVA2 Balanced - Data Summary'!C140))/1000000000</f>
        <v>9.5536649967401992</v>
      </c>
      <c r="D110">
        <f>((2*'Matrix Statistics'!$E16)/('MVA2 Balanced - Data Summary'!D140))/1000000000</f>
        <v>12.503237334506512</v>
      </c>
      <c r="E110">
        <f>((2*'Matrix Statistics'!$E16)/('MVA2 Balanced - Data Summary'!E140))/1000000000</f>
        <v>16.114818907950113</v>
      </c>
      <c r="F110">
        <f>((2*'Matrix Statistics'!$E16)/('MVA2 Balanced - Data Summary'!F140))/1000000000</f>
        <v>23.927639018630728</v>
      </c>
      <c r="G110">
        <f>((2*'Matrix Statistics'!$E16)/('MVA2 Balanced - Data Summary'!G140))/1000000000</f>
        <v>13.180288642669227</v>
      </c>
      <c r="H110">
        <f>((2*'Matrix Statistics'!$E16)/('MVA2 Balanced - Data Summary'!H140))/1000000000</f>
        <v>15.666975193899697</v>
      </c>
      <c r="I110">
        <f>((2*'Matrix Statistics'!$E16)/('MVA2 Balanced - Data Summary'!I140))/1000000000</f>
        <v>8.7504738931125381</v>
      </c>
    </row>
    <row r="111" spans="1:9" ht="14" x14ac:dyDescent="0.15">
      <c r="A111" s="2" t="s">
        <v>14</v>
      </c>
      <c r="B111" s="2">
        <f>((2*'Matrix Statistics'!$E17)/('MVA2 Balanced - Data Summary'!B141))/1000000000</f>
        <v>5.0205714223663209</v>
      </c>
      <c r="C111">
        <f>((2*'Matrix Statistics'!$E17)/('MVA2 Balanced - Data Summary'!C141))/1000000000</f>
        <v>8.2591375730518042</v>
      </c>
      <c r="D111">
        <f>((2*'Matrix Statistics'!$E17)/('MVA2 Balanced - Data Summary'!D141))/1000000000</f>
        <v>17.239225197432162</v>
      </c>
      <c r="E111">
        <f>((2*'Matrix Statistics'!$E17)/('MVA2 Balanced - Data Summary'!E141))/1000000000</f>
        <v>26.645995872195439</v>
      </c>
      <c r="F111">
        <f>((2*'Matrix Statistics'!$E17)/('MVA2 Balanced - Data Summary'!F141))/1000000000</f>
        <v>22.769979819301874</v>
      </c>
      <c r="G111">
        <f>((2*'Matrix Statistics'!$E17)/('MVA2 Balanced - Data Summary'!G141))/1000000000</f>
        <v>21.319058390046603</v>
      </c>
      <c r="H111">
        <f>((2*'Matrix Statistics'!$E17)/('MVA2 Balanced - Data Summary'!H141))/1000000000</f>
        <v>15.886686486875103</v>
      </c>
      <c r="I111">
        <f>((2*'Matrix Statistics'!$E17)/('MVA2 Balanced - Data Summary'!I141))/1000000000</f>
        <v>14.958631859888884</v>
      </c>
    </row>
    <row r="112" spans="1:9" ht="14" x14ac:dyDescent="0.15">
      <c r="A112" s="2" t="s">
        <v>15</v>
      </c>
      <c r="B112" s="2">
        <f>((2*'Matrix Statistics'!$E18)/('MVA2 Balanced - Data Summary'!B142))/1000000000</f>
        <v>2.4069460217940173</v>
      </c>
      <c r="C112">
        <f>((2*'Matrix Statistics'!$E18)/('MVA2 Balanced - Data Summary'!C142))/1000000000</f>
        <v>8.5294404897160678</v>
      </c>
      <c r="D112">
        <f>((2*'Matrix Statistics'!$E18)/('MVA2 Balanced - Data Summary'!D142))/1000000000</f>
        <v>16.70131903899539</v>
      </c>
      <c r="E112">
        <f>((2*'Matrix Statistics'!$E18)/('MVA2 Balanced - Data Summary'!E142))/1000000000</f>
        <v>25.436795435783239</v>
      </c>
      <c r="F112">
        <f>((2*'Matrix Statistics'!$E18)/('MVA2 Balanced - Data Summary'!F142))/1000000000</f>
        <v>38.599165552182413</v>
      </c>
      <c r="G112">
        <f>((2*'Matrix Statistics'!$E18)/('MVA2 Balanced - Data Summary'!G142))/1000000000</f>
        <v>21.104800029103615</v>
      </c>
      <c r="H112">
        <f>((2*'Matrix Statistics'!$E18)/('MVA2 Balanced - Data Summary'!H142))/1000000000</f>
        <v>22.886243927926252</v>
      </c>
      <c r="I112">
        <f>((2*'Matrix Statistics'!$E18)/('MVA2 Balanced - Data Summary'!I142))/1000000000</f>
        <v>26.514912005105828</v>
      </c>
    </row>
    <row r="113" spans="1:9" ht="14" x14ac:dyDescent="0.15">
      <c r="A113" s="2" t="s">
        <v>16</v>
      </c>
      <c r="B113" s="2">
        <f>((2*'Matrix Statistics'!$E19)/('MVA2 Balanced - Data Summary'!B143))/1000000000</f>
        <v>0.89855028120250546</v>
      </c>
      <c r="C113">
        <f>((2*'Matrix Statistics'!$E19)/('MVA2 Balanced - Data Summary'!C143))/1000000000</f>
        <v>3.6280782112528578</v>
      </c>
      <c r="D113">
        <f>((2*'Matrix Statistics'!$E19)/('MVA2 Balanced - Data Summary'!D143))/1000000000</f>
        <v>13.233841900924496</v>
      </c>
      <c r="E113">
        <f>((2*'Matrix Statistics'!$E19)/('MVA2 Balanced - Data Summary'!E143))/1000000000</f>
        <v>17.582153964051603</v>
      </c>
      <c r="F113">
        <f>((2*'Matrix Statistics'!$E19)/('MVA2 Balanced - Data Summary'!F143))/1000000000</f>
        <v>16.903648212781334</v>
      </c>
      <c r="G113">
        <f>((2*'Matrix Statistics'!$E19)/('MVA2 Balanced - Data Summary'!G143))/1000000000</f>
        <v>22.67267029427617</v>
      </c>
      <c r="H113">
        <f>((2*'Matrix Statistics'!$E19)/('MVA2 Balanced - Data Summary'!H143))/1000000000</f>
        <v>24.451229035651451</v>
      </c>
      <c r="I113">
        <f>((2*'Matrix Statistics'!$E19)/('MVA2 Balanced - Data Summary'!I143))/1000000000</f>
        <v>26.299134473914634</v>
      </c>
    </row>
    <row r="114" spans="1:9" ht="14" x14ac:dyDescent="0.15">
      <c r="A114" s="2" t="s">
        <v>17</v>
      </c>
      <c r="B114" s="2">
        <f>((2*'Matrix Statistics'!$E20)/('MVA2 Balanced - Data Summary'!B144))/1000000000</f>
        <v>4.1688362915449284</v>
      </c>
      <c r="C114">
        <f>((2*'Matrix Statistics'!$E20)/('MVA2 Balanced - Data Summary'!C144))/1000000000</f>
        <v>10.573546013432118</v>
      </c>
      <c r="D114">
        <f>((2*'Matrix Statistics'!$E20)/('MVA2 Balanced - Data Summary'!D144))/1000000000</f>
        <v>39.892498527025232</v>
      </c>
      <c r="E114">
        <f>((2*'Matrix Statistics'!$E20)/('MVA2 Balanced - Data Summary'!E144))/1000000000</f>
        <v>70.506570958935242</v>
      </c>
      <c r="F114">
        <f>((2*'Matrix Statistics'!$E20)/('MVA2 Balanced - Data Summary'!F144))/1000000000</f>
        <v>82.62504174920133</v>
      </c>
      <c r="G114">
        <f>((2*'Matrix Statistics'!$E20)/('MVA2 Balanced - Data Summary'!G144))/1000000000</f>
        <v>92.882459087150735</v>
      </c>
      <c r="H114">
        <f>((2*'Matrix Statistics'!$E20)/('MVA2 Balanced - Data Summary'!H144))/1000000000</f>
        <v>146.57078662012168</v>
      </c>
      <c r="I114">
        <f>((2*'Matrix Statistics'!$E20)/('MVA2 Balanced - Data Summary'!I144))/1000000000</f>
        <v>154.66207618542089</v>
      </c>
    </row>
    <row r="115" spans="1:9" ht="14" x14ac:dyDescent="0.15">
      <c r="A115" s="2" t="s">
        <v>18</v>
      </c>
      <c r="B115" s="2">
        <f>((2*'Matrix Statistics'!$E21)/('MVA2 Balanced - Data Summary'!B145))/1000000000</f>
        <v>4.7660070704642115</v>
      </c>
      <c r="C115">
        <f>((2*'Matrix Statistics'!$E21)/('MVA2 Balanced - Data Summary'!C145))/1000000000</f>
        <v>7.3824432650826939</v>
      </c>
      <c r="D115">
        <f>((2*'Matrix Statistics'!$E21)/('MVA2 Balanced - Data Summary'!D145))/1000000000</f>
        <v>19.080043064462242</v>
      </c>
      <c r="E115">
        <f>((2*'Matrix Statistics'!$E21)/('MVA2 Balanced - Data Summary'!E145))/1000000000</f>
        <v>24.803200817748426</v>
      </c>
      <c r="F115">
        <f>((2*'Matrix Statistics'!$E21)/('MVA2 Balanced - Data Summary'!F145))/1000000000</f>
        <v>29.383949751159694</v>
      </c>
      <c r="G115">
        <f>((2*'Matrix Statistics'!$E21)/('MVA2 Balanced - Data Summary'!G145))/1000000000</f>
        <v>51.361970305581075</v>
      </c>
      <c r="H115">
        <f>((2*'Matrix Statistics'!$E21)/('MVA2 Balanced - Data Summary'!H145))/1000000000</f>
        <v>49.921964953985537</v>
      </c>
      <c r="I115">
        <f>((2*'Matrix Statistics'!$E21)/('MVA2 Balanced - Data Summary'!I145))/1000000000</f>
        <v>55.129866909759244</v>
      </c>
    </row>
    <row r="116" spans="1:9" ht="14" x14ac:dyDescent="0.15">
      <c r="A116" s="2" t="s">
        <v>19</v>
      </c>
      <c r="B116" s="2">
        <f>((2*'Matrix Statistics'!$E22)/('MVA2 Balanced - Data Summary'!B146))/1000000000</f>
        <v>5.3107069312300101</v>
      </c>
      <c r="C116">
        <f>((2*'Matrix Statistics'!$E22)/('MVA2 Balanced - Data Summary'!C146))/1000000000</f>
        <v>9.2242240656562178</v>
      </c>
      <c r="D116">
        <f>((2*'Matrix Statistics'!$E22)/('MVA2 Balanced - Data Summary'!D146))/1000000000</f>
        <v>26.115185522649377</v>
      </c>
      <c r="E116">
        <f>((2*'Matrix Statistics'!$E22)/('MVA2 Balanced - Data Summary'!E146))/1000000000</f>
        <v>19.3215181748938</v>
      </c>
      <c r="F116">
        <f>((2*'Matrix Statistics'!$E22)/('MVA2 Balanced - Data Summary'!F146))/1000000000</f>
        <v>24.311052619772237</v>
      </c>
      <c r="G116">
        <f>((2*'Matrix Statistics'!$E22)/('MVA2 Balanced - Data Summary'!G146))/1000000000</f>
        <v>26.218153578919608</v>
      </c>
      <c r="H116">
        <f>((2*'Matrix Statistics'!$E22)/('MVA2 Balanced - Data Summary'!H146))/1000000000</f>
        <v>37.593660675466914</v>
      </c>
      <c r="I116">
        <f>((2*'Matrix Statistics'!$E22)/('MVA2 Balanced - Data Summary'!I146))/1000000000</f>
        <v>46.152350163863687</v>
      </c>
    </row>
    <row r="117" spans="1:9" ht="14" x14ac:dyDescent="0.15">
      <c r="A117" s="2" t="s">
        <v>20</v>
      </c>
      <c r="B117" s="2">
        <f>((2*'Matrix Statistics'!$E23)/('MVA2 Balanced - Data Summary'!B147))/1000000000</f>
        <v>4.0961506393405793</v>
      </c>
      <c r="C117">
        <f>((2*'Matrix Statistics'!$E23)/('MVA2 Balanced - Data Summary'!C147))/1000000000</f>
        <v>9.9759873058535558</v>
      </c>
      <c r="D117">
        <f>((2*'Matrix Statistics'!$E23)/('MVA2 Balanced - Data Summary'!D147))/1000000000</f>
        <v>23.018306317855593</v>
      </c>
      <c r="E117">
        <f>((2*'Matrix Statistics'!$E23)/('MVA2 Balanced - Data Summary'!E147))/1000000000</f>
        <v>38.389632497452574</v>
      </c>
      <c r="F117">
        <f>((2*'Matrix Statistics'!$E23)/('MVA2 Balanced - Data Summary'!F147))/1000000000</f>
        <v>47.924264743489651</v>
      </c>
      <c r="G117">
        <f>((2*'Matrix Statistics'!$E23)/('MVA2 Balanced - Data Summary'!G147))/1000000000</f>
        <v>52.369050613128231</v>
      </c>
      <c r="H117">
        <f>((2*'Matrix Statistics'!$E23)/('MVA2 Balanced - Data Summary'!H147))/1000000000</f>
        <v>52.724985704413285</v>
      </c>
      <c r="I117">
        <f>((2*'Matrix Statistics'!$E23)/('MVA2 Balanced - Data Summary'!I147))/1000000000</f>
        <v>45.39825990307412</v>
      </c>
    </row>
    <row r="118" spans="1:9" ht="14" x14ac:dyDescent="0.15">
      <c r="A118" s="2" t="s">
        <v>21</v>
      </c>
      <c r="B118" s="2">
        <f>((2*'Matrix Statistics'!$E24)/('MVA2 Balanced - Data Summary'!B148))/1000000000</f>
        <v>5.2231663366677017</v>
      </c>
      <c r="C118">
        <f>((2*'Matrix Statistics'!$E24)/('MVA2 Balanced - Data Summary'!C148))/1000000000</f>
        <v>9.0819520942743708</v>
      </c>
      <c r="D118">
        <f>((2*'Matrix Statistics'!$E24)/('MVA2 Balanced - Data Summary'!D148))/1000000000</f>
        <v>28.029677712188469</v>
      </c>
      <c r="E118">
        <f>((2*'Matrix Statistics'!$E24)/('MVA2 Balanced - Data Summary'!E148))/1000000000</f>
        <v>48.374212557139359</v>
      </c>
      <c r="F118">
        <f>((2*'Matrix Statistics'!$E24)/('MVA2 Balanced - Data Summary'!F148))/1000000000</f>
        <v>58.226826959429374</v>
      </c>
      <c r="G118">
        <f>((2*'Matrix Statistics'!$E24)/('MVA2 Balanced - Data Summary'!G148))/1000000000</f>
        <v>69.435087968312274</v>
      </c>
      <c r="H118">
        <f>((2*'Matrix Statistics'!$E24)/('MVA2 Balanced - Data Summary'!H148))/1000000000</f>
        <v>79.017301283717302</v>
      </c>
      <c r="I118">
        <f>((2*'Matrix Statistics'!$E24)/('MVA2 Balanced - Data Summary'!I148))/1000000000</f>
        <v>86.245670541904587</v>
      </c>
    </row>
    <row r="119" spans="1:9" ht="14" x14ac:dyDescent="0.15">
      <c r="A119" s="2" t="s">
        <v>22</v>
      </c>
      <c r="B119" s="2">
        <f>((2*'Matrix Statistics'!$E25)/('MVA2 Balanced - Data Summary'!B149))/1000000000</f>
        <v>4.4477180620132657</v>
      </c>
      <c r="C119">
        <f>((2*'Matrix Statistics'!$E25)/('MVA2 Balanced - Data Summary'!C149))/1000000000</f>
        <v>8.3421601486107448</v>
      </c>
      <c r="D119">
        <f>((2*'Matrix Statistics'!$E25)/('MVA2 Balanced - Data Summary'!D149))/1000000000</f>
        <v>11.420095301821471</v>
      </c>
      <c r="E119">
        <f>((2*'Matrix Statistics'!$E25)/('MVA2 Balanced - Data Summary'!E149))/1000000000</f>
        <v>19.87656891551471</v>
      </c>
      <c r="F119">
        <f>((2*'Matrix Statistics'!$E25)/('MVA2 Balanced - Data Summary'!F149))/1000000000</f>
        <v>30.259551863545834</v>
      </c>
      <c r="G119">
        <f>((2*'Matrix Statistics'!$E25)/('MVA2 Balanced - Data Summary'!G149))/1000000000</f>
        <v>31.184720630074807</v>
      </c>
      <c r="H119">
        <f>((2*'Matrix Statistics'!$E25)/('MVA2 Balanced - Data Summary'!H149))/1000000000</f>
        <v>34.88583642508371</v>
      </c>
      <c r="I119">
        <f>((2*'Matrix Statistics'!$E25)/('MVA2 Balanced - Data Summary'!I149))/1000000000</f>
        <v>47.866453073991089</v>
      </c>
    </row>
    <row r="120" spans="1:9" ht="14" x14ac:dyDescent="0.15">
      <c r="A120" s="2" t="s">
        <v>23</v>
      </c>
      <c r="B120" s="2">
        <f>((2*'Matrix Statistics'!$E26)/('MVA2 Balanced - Data Summary'!B150))/1000000000</f>
        <v>2.0051050165538729</v>
      </c>
      <c r="C120">
        <f>((2*'Matrix Statistics'!$E26)/('MVA2 Balanced - Data Summary'!C150))/1000000000</f>
        <v>6.3369581921813625</v>
      </c>
      <c r="D120">
        <f>((2*'Matrix Statistics'!$E26)/('MVA2 Balanced - Data Summary'!D150))/1000000000</f>
        <v>11.481156578065491</v>
      </c>
      <c r="E120">
        <f>((2*'Matrix Statistics'!$E26)/('MVA2 Balanced - Data Summary'!E150))/1000000000</f>
        <v>22.795491468990868</v>
      </c>
      <c r="F120">
        <f>((2*'Matrix Statistics'!$E26)/('MVA2 Balanced - Data Summary'!F150))/1000000000</f>
        <v>31.194836271023078</v>
      </c>
      <c r="G120">
        <f>((2*'Matrix Statistics'!$E26)/('MVA2 Balanced - Data Summary'!G150))/1000000000</f>
        <v>33.161224183742043</v>
      </c>
      <c r="H120">
        <f>((2*'Matrix Statistics'!$E26)/('MVA2 Balanced - Data Summary'!H150))/1000000000</f>
        <v>49.857489253905932</v>
      </c>
      <c r="I120">
        <f>((2*'Matrix Statistics'!$E26)/('MVA2 Balanced - Data Summary'!I150))/1000000000</f>
        <v>66.553989132557547</v>
      </c>
    </row>
    <row r="121" spans="1:9" ht="14" x14ac:dyDescent="0.15">
      <c r="A121" s="2" t="s">
        <v>24</v>
      </c>
      <c r="B121" s="2">
        <f>((2*'Matrix Statistics'!$E27)/('MVA2 Balanced - Data Summary'!B151))/1000000000</f>
        <v>2.7454198844948308</v>
      </c>
      <c r="C121">
        <f>((2*'Matrix Statistics'!$E27)/('MVA2 Balanced - Data Summary'!C151))/1000000000</f>
        <v>10.896259220767057</v>
      </c>
      <c r="D121">
        <f>((2*'Matrix Statistics'!$E27)/('MVA2 Balanced - Data Summary'!D151))/1000000000</f>
        <v>19.547921428421439</v>
      </c>
      <c r="E121">
        <f>((2*'Matrix Statistics'!$E27)/('MVA2 Balanced - Data Summary'!E151))/1000000000</f>
        <v>33.634108233318017</v>
      </c>
      <c r="F121">
        <f>((2*'Matrix Statistics'!$E27)/('MVA2 Balanced - Data Summary'!F151))/1000000000</f>
        <v>47.995895289612335</v>
      </c>
      <c r="G121">
        <f>((2*'Matrix Statistics'!$E27)/('MVA2 Balanced - Data Summary'!G151))/1000000000</f>
        <v>51.301181701454198</v>
      </c>
      <c r="H121">
        <f>((2*'Matrix Statistics'!$E27)/('MVA2 Balanced - Data Summary'!H151))/1000000000</f>
        <v>65.191507117591243</v>
      </c>
      <c r="I121">
        <f>((2*'Matrix Statistics'!$E27)/('MVA2 Balanced - Data Summary'!I151))/1000000000</f>
        <v>59.241908721714246</v>
      </c>
    </row>
    <row r="125" spans="1:9" x14ac:dyDescent="0.15">
      <c r="D125" s="49" t="s">
        <v>86</v>
      </c>
      <c r="E125" s="50"/>
      <c r="F125" s="50"/>
      <c r="G125" s="50"/>
    </row>
    <row r="127" spans="1:9" ht="14" x14ac:dyDescent="0.15">
      <c r="B127">
        <v>1</v>
      </c>
      <c r="C127" s="1">
        <v>4</v>
      </c>
      <c r="D127" s="1">
        <v>9</v>
      </c>
      <c r="E127" s="1">
        <v>16</v>
      </c>
      <c r="F127" s="1">
        <v>25</v>
      </c>
      <c r="G127" s="1">
        <v>36</v>
      </c>
      <c r="H127" s="1">
        <v>49</v>
      </c>
      <c r="I127" s="1">
        <v>64</v>
      </c>
    </row>
    <row r="128" spans="1:9" ht="14" x14ac:dyDescent="0.15">
      <c r="A128" s="2" t="s">
        <v>0</v>
      </c>
      <c r="B128" s="2">
        <f>((2*'Matrix Statistics'!$E3)/('MVA2 Balanced - Data Summary'!B127))/1000000000</f>
        <v>4.1815803030892411</v>
      </c>
      <c r="C128">
        <f>((2*'Matrix Statistics'!$E3)/('MVA2 Balanced Opt - Data Summar'!C127))/1000000000</f>
        <v>11.606605123829613</v>
      </c>
      <c r="D128">
        <f>((2*'Matrix Statistics'!$E3)/('MVA2 Balanced Opt - Data Summar'!D127))/1000000000</f>
        <v>14.139354336802722</v>
      </c>
      <c r="E128">
        <f>((2*'Matrix Statistics'!$E3)/('MVA2 Balanced Opt - Data Summar'!E127))/1000000000</f>
        <v>22.399978857588064</v>
      </c>
      <c r="F128">
        <f>((2*'Matrix Statistics'!$E3)/('MVA2 Balanced Opt - Data Summar'!F127))/1000000000</f>
        <v>25.420991334106883</v>
      </c>
      <c r="G128">
        <f>((2*'Matrix Statistics'!$E3)/('MVA2 Balanced Opt - Data Summar'!G127))/1000000000</f>
        <v>33.215604424838446</v>
      </c>
      <c r="H128">
        <f>((2*'Matrix Statistics'!$E3)/('MVA2 Balanced Opt - Data Summar'!H127))/1000000000</f>
        <v>14.19390409008993</v>
      </c>
      <c r="I128">
        <f>((2*'Matrix Statistics'!$E3)/('MVA2 Balanced Opt - Data Summar'!I127))/1000000000</f>
        <v>21.413333242642242</v>
      </c>
    </row>
    <row r="129" spans="1:9" ht="14" x14ac:dyDescent="0.15">
      <c r="A129" s="2" t="s">
        <v>1</v>
      </c>
      <c r="B129" s="2">
        <f>((2*'Matrix Statistics'!$E4)/('MVA2 Balanced - Data Summary'!B128))/1000000000</f>
        <v>3.312375350708177</v>
      </c>
      <c r="C129">
        <f>((2*'Matrix Statistics'!$E4)/('MVA2 Balanced Opt - Data Summar'!C128))/1000000000</f>
        <v>11.534144394602787</v>
      </c>
      <c r="D129">
        <f>((2*'Matrix Statistics'!$E4)/('MVA2 Balanced Opt - Data Summar'!D128))/1000000000</f>
        <v>14.951247854734719</v>
      </c>
      <c r="E129">
        <f>((2*'Matrix Statistics'!$E4)/('MVA2 Balanced Opt - Data Summar'!E128))/1000000000</f>
        <v>16.936807507712217</v>
      </c>
      <c r="F129">
        <f>((2*'Matrix Statistics'!$E4)/('MVA2 Balanced Opt - Data Summar'!F128))/1000000000</f>
        <v>11.510892216511438</v>
      </c>
      <c r="G129">
        <f>((2*'Matrix Statistics'!$E4)/('MVA2 Balanced Opt - Data Summar'!G128))/1000000000</f>
        <v>9.4367096189915252</v>
      </c>
      <c r="H129">
        <f>((2*'Matrix Statistics'!$E4)/('MVA2 Balanced Opt - Data Summar'!H128))/1000000000</f>
        <v>14.878364549033265</v>
      </c>
      <c r="I129">
        <f>((2*'Matrix Statistics'!$E4)/('MVA2 Balanced Opt - Data Summar'!I128))/1000000000</f>
        <v>13.374256060703116</v>
      </c>
    </row>
    <row r="130" spans="1:9" ht="14" x14ac:dyDescent="0.15">
      <c r="A130" s="2" t="s">
        <v>2</v>
      </c>
      <c r="B130" s="2">
        <f>((2*'Matrix Statistics'!$E5)/('MVA2 Balanced - Data Summary'!B129))/1000000000</f>
        <v>2.0937419461603364</v>
      </c>
      <c r="C130">
        <f>((2*'Matrix Statistics'!$E5)/('MVA2 Balanced Opt - Data Summar'!C129))/1000000000</f>
        <v>8.3051336718566091</v>
      </c>
      <c r="D130">
        <f>((2*'Matrix Statistics'!$E5)/('MVA2 Balanced Opt - Data Summar'!D129))/1000000000</f>
        <v>5.575106786525823</v>
      </c>
      <c r="E130">
        <f>((2*'Matrix Statistics'!$E5)/('MVA2 Balanced Opt - Data Summar'!E129))/1000000000</f>
        <v>13.650296280861324</v>
      </c>
      <c r="F130">
        <f>((2*'Matrix Statistics'!$E5)/('MVA2 Balanced Opt - Data Summar'!F129))/1000000000</f>
        <v>16.10488682095081</v>
      </c>
      <c r="G130">
        <f>((2*'Matrix Statistics'!$E5)/('MVA2 Balanced Opt - Data Summar'!G129))/1000000000</f>
        <v>19.571972736628364</v>
      </c>
      <c r="H130">
        <f>((2*'Matrix Statistics'!$E5)/('MVA2 Balanced Opt - Data Summar'!H129))/1000000000</f>
        <v>19.106986385030794</v>
      </c>
      <c r="I130">
        <f>((2*'Matrix Statistics'!$E5)/('MVA2 Balanced Opt - Data Summar'!I129))/1000000000</f>
        <v>10.469859180532731</v>
      </c>
    </row>
    <row r="131" spans="1:9" ht="14" x14ac:dyDescent="0.15">
      <c r="A131" s="2" t="s">
        <v>3</v>
      </c>
      <c r="B131" s="2">
        <f>((2*'Matrix Statistics'!$E6)/('MVA2 Balanced - Data Summary'!B130))/1000000000</f>
        <v>2.5103173338176803</v>
      </c>
      <c r="C131">
        <f>((2*'Matrix Statistics'!$E6)/('MVA2 Balanced Opt - Data Summar'!C130))/1000000000</f>
        <v>11.489234211824362</v>
      </c>
      <c r="D131">
        <f>((2*'Matrix Statistics'!$E6)/('MVA2 Balanced Opt - Data Summar'!D130))/1000000000</f>
        <v>19.913870265819806</v>
      </c>
      <c r="E131">
        <f>((2*'Matrix Statistics'!$E6)/('MVA2 Balanced Opt - Data Summar'!E130))/1000000000</f>
        <v>26.105250782264115</v>
      </c>
      <c r="F131">
        <f>((2*'Matrix Statistics'!$E6)/('MVA2 Balanced Opt - Data Summar'!F130))/1000000000</f>
        <v>30.452289393266273</v>
      </c>
      <c r="G131">
        <f>((2*'Matrix Statistics'!$E6)/('MVA2 Balanced Opt - Data Summar'!G130))/1000000000</f>
        <v>34.802732701821718</v>
      </c>
      <c r="H131">
        <f>((2*'Matrix Statistics'!$E6)/('MVA2 Balanced Opt - Data Summar'!H130))/1000000000</f>
        <v>40.063642202802278</v>
      </c>
      <c r="I131">
        <f>((2*'Matrix Statistics'!$E6)/('MVA2 Balanced Opt - Data Summar'!I130))/1000000000</f>
        <v>22.968033513756325</v>
      </c>
    </row>
    <row r="132" spans="1:9" ht="14" x14ac:dyDescent="0.15">
      <c r="A132" s="2" t="s">
        <v>4</v>
      </c>
      <c r="B132" s="2">
        <f>((2*'Matrix Statistics'!$E7)/('MVA2 Balanced - Data Summary'!B131))/1000000000</f>
        <v>2.9981743152622227</v>
      </c>
      <c r="C132">
        <f>((2*'Matrix Statistics'!$E7)/('MVA2 Balanced Opt - Data Summar'!C131))/1000000000</f>
        <v>12.72939695722062</v>
      </c>
      <c r="D132">
        <f>((2*'Matrix Statistics'!$E7)/('MVA2 Balanced Opt - Data Summar'!D131))/1000000000</f>
        <v>8.6646673562037861</v>
      </c>
      <c r="E132">
        <f>((2*'Matrix Statistics'!$E7)/('MVA2 Balanced Opt - Data Summar'!E131))/1000000000</f>
        <v>15.135071212199316</v>
      </c>
      <c r="F132">
        <f>((2*'Matrix Statistics'!$E7)/('MVA2 Balanced Opt - Data Summar'!F131))/1000000000</f>
        <v>9.8787311499724666</v>
      </c>
      <c r="G132">
        <f>((2*'Matrix Statistics'!$E7)/('MVA2 Balanced Opt - Data Summar'!G131))/1000000000</f>
        <v>19.492888544506869</v>
      </c>
      <c r="H132">
        <f>((2*'Matrix Statistics'!$E7)/('MVA2 Balanced Opt - Data Summar'!H131))/1000000000</f>
        <v>20.606863785077596</v>
      </c>
      <c r="I132">
        <f>((2*'Matrix Statistics'!$E7)/('MVA2 Balanced Opt - Data Summar'!I131))/1000000000</f>
        <v>18.431875221836002</v>
      </c>
    </row>
    <row r="133" spans="1:9" ht="14" x14ac:dyDescent="0.15">
      <c r="A133" s="2" t="s">
        <v>5</v>
      </c>
      <c r="B133" s="2">
        <f>((2*'Matrix Statistics'!$E8)/('MVA2 Balanced - Data Summary'!B132))/1000000000</f>
        <v>5.1110297348762286</v>
      </c>
      <c r="C133">
        <f>((2*'Matrix Statistics'!$E8)/('MVA2 Balanced Opt - Data Summar'!C132))/1000000000</f>
        <v>13.506075469594784</v>
      </c>
      <c r="D133">
        <f>((2*'Matrix Statistics'!$E8)/('MVA2 Balanced Opt - Data Summar'!D132))/1000000000</f>
        <v>13.455783677058108</v>
      </c>
      <c r="E133">
        <f>((2*'Matrix Statistics'!$E8)/('MVA2 Balanced Opt - Data Summar'!E132))/1000000000</f>
        <v>15.94854852805131</v>
      </c>
      <c r="F133">
        <f>((2*'Matrix Statistics'!$E8)/('MVA2 Balanced Opt - Data Summar'!F132))/1000000000</f>
        <v>16.6233372732353</v>
      </c>
      <c r="G133">
        <f>((2*'Matrix Statistics'!$E8)/('MVA2 Balanced Opt - Data Summar'!G132))/1000000000</f>
        <v>14.279622451251292</v>
      </c>
      <c r="H133">
        <f>((2*'Matrix Statistics'!$E8)/('MVA2 Balanced Opt - Data Summar'!H132))/1000000000</f>
        <v>12.829450267266424</v>
      </c>
      <c r="I133">
        <f>((2*'Matrix Statistics'!$E8)/('MVA2 Balanced Opt - Data Summar'!I132))/1000000000</f>
        <v>12.532268535271136</v>
      </c>
    </row>
    <row r="134" spans="1:9" ht="14" x14ac:dyDescent="0.15">
      <c r="A134" s="2" t="s">
        <v>6</v>
      </c>
      <c r="B134" s="2">
        <f>((2*'Matrix Statistics'!$E9)/('MVA2 Balanced - Data Summary'!B133))/1000000000</f>
        <v>3.680937969213093</v>
      </c>
      <c r="C134">
        <f>((2*'Matrix Statistics'!$E9)/('MVA2 Balanced Opt - Data Summar'!C133))/1000000000</f>
        <v>17.653000819637739</v>
      </c>
      <c r="D134">
        <f>((2*'Matrix Statistics'!$E9)/('MVA2 Balanced Opt - Data Summar'!D133))/1000000000</f>
        <v>24.304991404831572</v>
      </c>
      <c r="E134">
        <f>((2*'Matrix Statistics'!$E9)/('MVA2 Balanced Opt - Data Summar'!E133))/1000000000</f>
        <v>30.425837170827201</v>
      </c>
      <c r="F134">
        <f>((2*'Matrix Statistics'!$E9)/('MVA2 Balanced Opt - Data Summar'!F133))/1000000000</f>
        <v>42.040966298836871</v>
      </c>
      <c r="G134">
        <f>((2*'Matrix Statistics'!$E9)/('MVA2 Balanced Opt - Data Summar'!G133))/1000000000</f>
        <v>44.911945325725313</v>
      </c>
      <c r="H134">
        <f>((2*'Matrix Statistics'!$E9)/('MVA2 Balanced Opt - Data Summar'!H133))/1000000000</f>
        <v>48.117443907059702</v>
      </c>
    </row>
    <row r="135" spans="1:9" ht="14" x14ac:dyDescent="0.15">
      <c r="A135" s="2" t="s">
        <v>7</v>
      </c>
      <c r="B135" s="2">
        <f>((2*'Matrix Statistics'!$E10)/('MVA2 Balanced - Data Summary'!B134))/1000000000</f>
        <v>2.9853583785878262</v>
      </c>
      <c r="C135">
        <f>((2*'Matrix Statistics'!$E10)/('MVA2 Balanced Opt - Data Summar'!C134))/1000000000</f>
        <v>14.642034895380707</v>
      </c>
      <c r="D135">
        <f>((2*'Matrix Statistics'!$E10)/('MVA2 Balanced Opt - Data Summar'!D134))/1000000000</f>
        <v>21.02928331989181</v>
      </c>
      <c r="E135">
        <f>((2*'Matrix Statistics'!$E10)/('MVA2 Balanced Opt - Data Summar'!E134))/1000000000</f>
        <v>24.498104175288287</v>
      </c>
      <c r="F135">
        <f>((2*'Matrix Statistics'!$E10)/('MVA2 Balanced Opt - Data Summar'!F134))/1000000000</f>
        <v>35.295002981130246</v>
      </c>
      <c r="G135">
        <f>((2*'Matrix Statistics'!$E10)/('MVA2 Balanced Opt - Data Summar'!G134))/1000000000</f>
        <v>44.907558250223339</v>
      </c>
      <c r="H135">
        <f>((2*'Matrix Statistics'!$E10)/('MVA2 Balanced Opt - Data Summar'!H134))/1000000000</f>
        <v>24.212169161771211</v>
      </c>
      <c r="I135">
        <f>((2*'Matrix Statistics'!$E10)/('MVA2 Balanced Opt - Data Summar'!I134))/1000000000</f>
        <v>47.07723532301646</v>
      </c>
    </row>
    <row r="136" spans="1:9" ht="14" x14ac:dyDescent="0.15">
      <c r="A136" s="2" t="s">
        <v>8</v>
      </c>
      <c r="B136" s="2">
        <f>((2*'Matrix Statistics'!$E11)/('MVA2 Balanced - Data Summary'!B135))/1000000000</f>
        <v>1.9490598411563083</v>
      </c>
      <c r="C136">
        <f>((2*'Matrix Statistics'!$E11)/('MVA2 Balanced Opt - Data Summar'!C135))/1000000000</f>
        <v>14.236020155171135</v>
      </c>
      <c r="D136">
        <f>((2*'Matrix Statistics'!$E11)/('MVA2 Balanced Opt - Data Summar'!D135))/1000000000</f>
        <v>21.505407503643301</v>
      </c>
      <c r="E136">
        <f>((2*'Matrix Statistics'!$E11)/('MVA2 Balanced Opt - Data Summar'!E135))/1000000000</f>
        <v>28.46340877948597</v>
      </c>
      <c r="F136">
        <f>((2*'Matrix Statistics'!$E11)/('MVA2 Balanced Opt - Data Summar'!F135))/1000000000</f>
        <v>40.59137241441065</v>
      </c>
      <c r="G136">
        <f>((2*'Matrix Statistics'!$E11)/('MVA2 Balanced Opt - Data Summar'!G135))/1000000000</f>
        <v>52.460867886948471</v>
      </c>
      <c r="H136">
        <f>((2*'Matrix Statistics'!$E11)/('MVA2 Balanced Opt - Data Summar'!H135))/1000000000</f>
        <v>46.608210026637174</v>
      </c>
      <c r="I136">
        <f>((2*'Matrix Statistics'!$E11)/('MVA2 Balanced Opt - Data Summar'!I135))/1000000000</f>
        <v>62.721920031362508</v>
      </c>
    </row>
    <row r="137" spans="1:9" ht="14" x14ac:dyDescent="0.15">
      <c r="A137" s="2" t="s">
        <v>9</v>
      </c>
      <c r="B137" s="2">
        <f>((2*'Matrix Statistics'!$E12)/('MVA2 Balanced - Data Summary'!B136))/1000000000</f>
        <v>3.4387777045416832</v>
      </c>
      <c r="C137">
        <f>((2*'Matrix Statistics'!$E12)/('MVA2 Balanced Opt - Data Summar'!C136))/1000000000</f>
        <v>18.092609062647004</v>
      </c>
      <c r="D137">
        <f>((2*'Matrix Statistics'!$E12)/('MVA2 Balanced Opt - Data Summar'!D136))/1000000000</f>
        <v>28.971125071301479</v>
      </c>
      <c r="E137">
        <f>((2*'Matrix Statistics'!$E12)/('MVA2 Balanced Opt - Data Summar'!E136))/1000000000</f>
        <v>36.003776298889093</v>
      </c>
      <c r="F137">
        <f>((2*'Matrix Statistics'!$E12)/('MVA2 Balanced Opt - Data Summar'!F136))/1000000000</f>
        <v>48.80033963709176</v>
      </c>
      <c r="G137">
        <f>((2*'Matrix Statistics'!$E12)/('MVA2 Balanced Opt - Data Summar'!G136))/1000000000</f>
        <v>54.539215390663358</v>
      </c>
      <c r="H137">
        <f>((2*'Matrix Statistics'!$E12)/('MVA2 Balanced Opt - Data Summar'!H136))/1000000000</f>
        <v>62.349204934888014</v>
      </c>
      <c r="I137">
        <f>((2*'Matrix Statistics'!$E12)/('MVA2 Balanced Opt - Data Summar'!I136))/1000000000</f>
        <v>78.706192523324205</v>
      </c>
    </row>
    <row r="138" spans="1:9" ht="14" x14ac:dyDescent="0.15">
      <c r="A138" s="2" t="s">
        <v>10</v>
      </c>
      <c r="B138" s="2">
        <f>((2*'Matrix Statistics'!$E13)/('MVA2 Balanced - Data Summary'!B137))/1000000000</f>
        <v>3.2307939759701636</v>
      </c>
      <c r="C138">
        <f>((2*'Matrix Statistics'!$E13)/('MVA2 Balanced Opt - Data Summar'!C137))/1000000000</f>
        <v>16.836325536825541</v>
      </c>
      <c r="D138">
        <f>((2*'Matrix Statistics'!$E13)/('MVA2 Balanced Opt - Data Summar'!D137))/1000000000</f>
        <v>31.186890854598268</v>
      </c>
      <c r="E138">
        <f>((2*'Matrix Statistics'!$E13)/('MVA2 Balanced Opt - Data Summar'!E137))/1000000000</f>
        <v>33.285016533957645</v>
      </c>
      <c r="F138">
        <f>((2*'Matrix Statistics'!$E13)/('MVA2 Balanced Opt - Data Summar'!F137))/1000000000</f>
        <v>42.44738695977594</v>
      </c>
      <c r="G138">
        <f>((2*'Matrix Statistics'!$E13)/('MVA2 Balanced Opt - Data Summar'!G137))/1000000000</f>
        <v>31.486588613776259</v>
      </c>
      <c r="H138">
        <f>((2*'Matrix Statistics'!$E13)/('MVA2 Balanced Opt - Data Summar'!H137))/1000000000</f>
        <v>26.558932695402419</v>
      </c>
      <c r="I138">
        <f>((2*'Matrix Statistics'!$E13)/('MVA2 Balanced Opt - Data Summar'!I137))/1000000000</f>
        <v>25.702560242421178</v>
      </c>
    </row>
    <row r="139" spans="1:9" ht="14" x14ac:dyDescent="0.15">
      <c r="A139" s="2" t="s">
        <v>11</v>
      </c>
      <c r="B139" s="2">
        <f>((2*'Matrix Statistics'!$E14)/('MVA2 Balanced - Data Summary'!B138))/1000000000</f>
        <v>3.7489629448233339</v>
      </c>
      <c r="C139">
        <f>((2*'Matrix Statistics'!$E14)/('MVA2 Balanced Opt - Data Summar'!C138))/1000000000</f>
        <v>18.535570391283112</v>
      </c>
      <c r="D139">
        <f>((2*'Matrix Statistics'!$E14)/('MVA2 Balanced Opt - Data Summar'!D138))/1000000000</f>
        <v>36.720069315940684</v>
      </c>
      <c r="E139">
        <f>((2*'Matrix Statistics'!$E14)/('MVA2 Balanced Opt - Data Summar'!E138))/1000000000</f>
        <v>47.867034397809931</v>
      </c>
      <c r="F139">
        <f>((2*'Matrix Statistics'!$E14)/('MVA2 Balanced Opt - Data Summar'!F138))/1000000000</f>
        <v>44.701480158050309</v>
      </c>
      <c r="G139">
        <f>((2*'Matrix Statistics'!$E14)/('MVA2 Balanced Opt - Data Summar'!G138))/1000000000</f>
        <v>32.343613459453096</v>
      </c>
      <c r="H139">
        <f>((2*'Matrix Statistics'!$E14)/('MVA2 Balanced Opt - Data Summar'!H138))/1000000000</f>
        <v>55.345365200399478</v>
      </c>
      <c r="I139">
        <f>((2*'Matrix Statistics'!$E14)/('MVA2 Balanced Opt - Data Summar'!I138))/1000000000</f>
        <v>48.205886724837789</v>
      </c>
    </row>
    <row r="140" spans="1:9" ht="14" x14ac:dyDescent="0.15">
      <c r="A140" s="2" t="s">
        <v>12</v>
      </c>
      <c r="B140" s="2">
        <f>((2*'Matrix Statistics'!$E15)/('MVA2 Balanced - Data Summary'!B139))/1000000000</f>
        <v>2.9544946167650616</v>
      </c>
      <c r="C140">
        <f>((2*'Matrix Statistics'!$E15)/('MVA2 Balanced Opt - Data Summar'!C139))/1000000000</f>
        <v>15.938226944328882</v>
      </c>
      <c r="D140">
        <f>((2*'Matrix Statistics'!$E15)/('MVA2 Balanced Opt - Data Summar'!D139))/1000000000</f>
        <v>19.317477434450545</v>
      </c>
      <c r="E140">
        <f>((2*'Matrix Statistics'!$E15)/('MVA2 Balanced Opt - Data Summar'!E139))/1000000000</f>
        <v>23.911515243085841</v>
      </c>
      <c r="F140">
        <f>((2*'Matrix Statistics'!$E15)/('MVA2 Balanced Opt - Data Summar'!F139))/1000000000</f>
        <v>20.413829754549788</v>
      </c>
      <c r="G140">
        <f>((2*'Matrix Statistics'!$E15)/('MVA2 Balanced Opt - Data Summar'!G139))/1000000000</f>
        <v>23.188576065565822</v>
      </c>
      <c r="H140">
        <f>((2*'Matrix Statistics'!$E15)/('MVA2 Balanced Opt - Data Summar'!H139))/1000000000</f>
        <v>21.392309866424174</v>
      </c>
      <c r="I140">
        <f>((2*'Matrix Statistics'!$E15)/('MVA2 Balanced Opt - Data Summar'!I139))/1000000000</f>
        <v>13.187919224125428</v>
      </c>
    </row>
    <row r="141" spans="1:9" ht="14" x14ac:dyDescent="0.15">
      <c r="A141" s="2" t="s">
        <v>13</v>
      </c>
      <c r="B141" s="2">
        <f>((2*'Matrix Statistics'!$E16)/('MVA2 Balanced - Data Summary'!B140))/1000000000</f>
        <v>2.6661639743446863</v>
      </c>
      <c r="C141">
        <f>((2*'Matrix Statistics'!$E16)/('MVA2 Balanced Opt - Data Summar'!C140))/1000000000</f>
        <v>8.6989122219708115</v>
      </c>
      <c r="D141">
        <f>((2*'Matrix Statistics'!$E16)/('MVA2 Balanced Opt - Data Summar'!D140))/1000000000</f>
        <v>17.553397066112115</v>
      </c>
      <c r="E141">
        <f>((2*'Matrix Statistics'!$E16)/('MVA2 Balanced Opt - Data Summar'!E140))/1000000000</f>
        <v>20.655427185192185</v>
      </c>
      <c r="F141">
        <f>((2*'Matrix Statistics'!$E16)/('MVA2 Balanced Opt - Data Summar'!F140))/1000000000</f>
        <v>18.85333330406446</v>
      </c>
      <c r="G141">
        <f>((2*'Matrix Statistics'!$E16)/('MVA2 Balanced Opt - Data Summar'!G140))/1000000000</f>
        <v>22.191265262587823</v>
      </c>
      <c r="H141">
        <f>((2*'Matrix Statistics'!$E16)/('MVA2 Balanced Opt - Data Summar'!H140))/1000000000</f>
        <v>8.0033528356295172</v>
      </c>
      <c r="I141">
        <f>((2*'Matrix Statistics'!$E16)/('MVA2 Balanced Opt - Data Summar'!I140))/1000000000</f>
        <v>10.958922462858187</v>
      </c>
    </row>
    <row r="142" spans="1:9" ht="14" x14ac:dyDescent="0.15">
      <c r="A142" s="2" t="s">
        <v>14</v>
      </c>
      <c r="B142" s="2">
        <f>((2*'Matrix Statistics'!$E17)/('MVA2 Balanced - Data Summary'!B141))/1000000000</f>
        <v>5.0205714223663209</v>
      </c>
      <c r="C142">
        <f>((2*'Matrix Statistics'!$E17)/('MVA2 Balanced Opt - Data Summar'!C141))/1000000000</f>
        <v>17.642172520210565</v>
      </c>
      <c r="D142">
        <f>((2*'Matrix Statistics'!$E17)/('MVA2 Balanced Opt - Data Summar'!D141))/1000000000</f>
        <v>23.894395999101544</v>
      </c>
      <c r="E142">
        <f>((2*'Matrix Statistics'!$E17)/('MVA2 Balanced Opt - Data Summar'!E141))/1000000000</f>
        <v>28.258919420084897</v>
      </c>
      <c r="F142">
        <f>((2*'Matrix Statistics'!$E17)/('MVA2 Balanced Opt - Data Summar'!F141))/1000000000</f>
        <v>16.304342223870307</v>
      </c>
      <c r="G142">
        <f>((2*'Matrix Statistics'!$E17)/('MVA2 Balanced Opt - Data Summar'!G141))/1000000000</f>
        <v>24.435184750410048</v>
      </c>
      <c r="H142">
        <f>((2*'Matrix Statistics'!$E17)/('MVA2 Balanced Opt - Data Summar'!H141))/1000000000</f>
        <v>16.36149204346474</v>
      </c>
      <c r="I142">
        <f>((2*'Matrix Statistics'!$E17)/('MVA2 Balanced Opt - Data Summar'!I141))/1000000000</f>
        <v>22.236728997912099</v>
      </c>
    </row>
    <row r="143" spans="1:9" ht="14" x14ac:dyDescent="0.15">
      <c r="A143" s="2" t="s">
        <v>15</v>
      </c>
      <c r="B143" s="2">
        <f>((2*'Matrix Statistics'!$E18)/('MVA2 Balanced - Data Summary'!B142))/1000000000</f>
        <v>2.4069460217940173</v>
      </c>
      <c r="C143">
        <f>((2*'Matrix Statistics'!$E18)/('MVA2 Balanced Opt - Data Summar'!C142))/1000000000</f>
        <v>14.858708970991716</v>
      </c>
      <c r="D143">
        <f>((2*'Matrix Statistics'!$E18)/('MVA2 Balanced Opt - Data Summar'!D142))/1000000000</f>
        <v>16.095227634686143</v>
      </c>
      <c r="E143">
        <f>((2*'Matrix Statistics'!$E18)/('MVA2 Balanced Opt - Data Summar'!E142))/1000000000</f>
        <v>28.345969709625656</v>
      </c>
      <c r="F143">
        <f>((2*'Matrix Statistics'!$E18)/('MVA2 Balanced Opt - Data Summar'!F142))/1000000000</f>
        <v>41.649613651812125</v>
      </c>
      <c r="G143">
        <f>((2*'Matrix Statistics'!$E18)/('MVA2 Balanced Opt - Data Summar'!G142))/1000000000</f>
        <v>49.393554041134507</v>
      </c>
      <c r="H143">
        <f>((2*'Matrix Statistics'!$E18)/('MVA2 Balanced Opt - Data Summar'!H142))/1000000000</f>
        <v>45.83451929214965</v>
      </c>
      <c r="I143">
        <f>((2*'Matrix Statistics'!$E18)/('MVA2 Balanced Opt - Data Summar'!I142))/1000000000</f>
        <v>20.405037213616822</v>
      </c>
    </row>
    <row r="144" spans="1:9" ht="14" x14ac:dyDescent="0.15">
      <c r="A144" s="2" t="s">
        <v>16</v>
      </c>
      <c r="B144" s="2">
        <f>((2*'Matrix Statistics'!$E19)/('MVA2 Balanced - Data Summary'!B143))/1000000000</f>
        <v>0.89855028120250546</v>
      </c>
      <c r="C144">
        <f>((2*'Matrix Statistics'!$E19)/('MVA2 Balanced Opt - Data Summar'!C143))/1000000000</f>
        <v>5.0551982057355564</v>
      </c>
      <c r="D144">
        <f>((2*'Matrix Statistics'!$E19)/('MVA2 Balanced Opt - Data Summar'!D143))/1000000000</f>
        <v>17.27727825405055</v>
      </c>
      <c r="E144">
        <f>((2*'Matrix Statistics'!$E19)/('MVA2 Balanced Opt - Data Summar'!E143))/1000000000</f>
        <v>19.275711709228162</v>
      </c>
      <c r="F144">
        <f>((2*'Matrix Statistics'!$E19)/('MVA2 Balanced Opt - Data Summar'!F143))/1000000000</f>
        <v>27.578294475241716</v>
      </c>
      <c r="G144">
        <f>((2*'Matrix Statistics'!$E19)/('MVA2 Balanced Opt - Data Summar'!G143))/1000000000</f>
        <v>32.460169449211932</v>
      </c>
      <c r="H144">
        <f>((2*'Matrix Statistics'!$E19)/('MVA2 Balanced Opt - Data Summar'!H143))/1000000000</f>
        <v>19.265331790568549</v>
      </c>
      <c r="I144">
        <f>((2*'Matrix Statistics'!$E19)/('MVA2 Balanced Opt - Data Summar'!I143))/1000000000</f>
        <v>18.966622508090573</v>
      </c>
    </row>
    <row r="145" spans="1:9" ht="14" x14ac:dyDescent="0.15">
      <c r="A145" s="2" t="s">
        <v>17</v>
      </c>
      <c r="B145" s="2">
        <f>((2*'Matrix Statistics'!$E20)/('MVA2 Balanced - Data Summary'!B144))/1000000000</f>
        <v>4.1688362915449284</v>
      </c>
      <c r="C145">
        <f>((2*'Matrix Statistics'!$E20)/('MVA2 Balanced Opt - Data Summar'!C144))/1000000000</f>
        <v>17.276504879461456</v>
      </c>
      <c r="D145">
        <f>((2*'Matrix Statistics'!$E20)/('MVA2 Balanced Opt - Data Summar'!D144))/1000000000</f>
        <v>41.423797179011565</v>
      </c>
      <c r="E145">
        <f>((2*'Matrix Statistics'!$E20)/('MVA2 Balanced Opt - Data Summar'!E144))/1000000000</f>
        <v>65.392264902097608</v>
      </c>
      <c r="F145">
        <f>((2*'Matrix Statistics'!$E20)/('MVA2 Balanced Opt - Data Summar'!F144))/1000000000</f>
        <v>85.654771239009136</v>
      </c>
      <c r="G145">
        <f>((2*'Matrix Statistics'!$E20)/('MVA2 Balanced Opt - Data Summar'!G144))/1000000000</f>
        <v>123.30929907600202</v>
      </c>
      <c r="H145">
        <f>((2*'Matrix Statistics'!$E20)/('MVA2 Balanced Opt - Data Summar'!H144))/1000000000</f>
        <v>150.62297714159462</v>
      </c>
      <c r="I145">
        <f>((2*'Matrix Statistics'!$E20)/('MVA2 Balanced Opt - Data Summar'!I144))/1000000000</f>
        <v>179.10341020589988</v>
      </c>
    </row>
    <row r="146" spans="1:9" ht="14" x14ac:dyDescent="0.15">
      <c r="A146" s="2" t="s">
        <v>18</v>
      </c>
      <c r="B146" s="2">
        <f>((2*'Matrix Statistics'!$E21)/('MVA2 Balanced - Data Summary'!B145))/1000000000</f>
        <v>4.7660070704642115</v>
      </c>
      <c r="C146">
        <f>((2*'Matrix Statistics'!$E21)/('MVA2 Balanced Opt - Data Summar'!C145))/1000000000</f>
        <v>12.077570544173037</v>
      </c>
      <c r="D146">
        <f>((2*'Matrix Statistics'!$E21)/('MVA2 Balanced Opt - Data Summar'!D145))/1000000000</f>
        <v>17.607146633631398</v>
      </c>
      <c r="E146">
        <f>((2*'Matrix Statistics'!$E21)/('MVA2 Balanced Opt - Data Summar'!E145))/1000000000</f>
        <v>29.248307964346154</v>
      </c>
      <c r="F146">
        <f>((2*'Matrix Statistics'!$E21)/('MVA2 Balanced Opt - Data Summar'!F145))/1000000000</f>
        <v>29.737318368220052</v>
      </c>
      <c r="G146">
        <f>((2*'Matrix Statistics'!$E21)/('MVA2 Balanced Opt - Data Summar'!G145))/1000000000</f>
        <v>43.974766569049201</v>
      </c>
      <c r="H146">
        <f>((2*'Matrix Statistics'!$E21)/('MVA2 Balanced Opt - Data Summar'!H145))/1000000000</f>
        <v>53.744953291406546</v>
      </c>
      <c r="I146">
        <f>((2*'Matrix Statistics'!$E21)/('MVA2 Balanced Opt - Data Summar'!I145))/1000000000</f>
        <v>73.587807490643399</v>
      </c>
    </row>
    <row r="147" spans="1:9" ht="14" x14ac:dyDescent="0.15">
      <c r="A147" s="2" t="s">
        <v>19</v>
      </c>
      <c r="B147" s="2">
        <f>((2*'Matrix Statistics'!$E22)/('MVA2 Balanced - Data Summary'!B146))/1000000000</f>
        <v>5.3107069312300101</v>
      </c>
      <c r="C147">
        <f>((2*'Matrix Statistics'!$E22)/('MVA2 Balanced Opt - Data Summar'!C146))/1000000000</f>
        <v>14.891594519761549</v>
      </c>
      <c r="D147">
        <f>((2*'Matrix Statistics'!$E22)/('MVA2 Balanced Opt - Data Summar'!D146))/1000000000</f>
        <v>23.41227182140215</v>
      </c>
      <c r="E147">
        <f>((2*'Matrix Statistics'!$E22)/('MVA2 Balanced Opt - Data Summar'!E146))/1000000000</f>
        <v>43.53225798173073</v>
      </c>
      <c r="F147">
        <f>((2*'Matrix Statistics'!$E22)/('MVA2 Balanced Opt - Data Summar'!F146))/1000000000</f>
        <v>40.931958634825001</v>
      </c>
      <c r="G147">
        <f>((2*'Matrix Statistics'!$E22)/('MVA2 Balanced Opt - Data Summar'!G146))/1000000000</f>
        <v>42.312083812333249</v>
      </c>
      <c r="H147">
        <f>((2*'Matrix Statistics'!$E22)/('MVA2 Balanced Opt - Data Summar'!H146))/1000000000</f>
        <v>53.347360832811219</v>
      </c>
      <c r="I147">
        <f>((2*'Matrix Statistics'!$E22)/('MVA2 Balanced Opt - Data Summar'!I146))/1000000000</f>
        <v>26.915863246264099</v>
      </c>
    </row>
    <row r="148" spans="1:9" ht="14" x14ac:dyDescent="0.15">
      <c r="A148" s="2" t="s">
        <v>20</v>
      </c>
      <c r="B148" s="2">
        <f>((2*'Matrix Statistics'!$E23)/('MVA2 Balanced - Data Summary'!B147))/1000000000</f>
        <v>4.0961506393405793</v>
      </c>
      <c r="C148">
        <f>((2*'Matrix Statistics'!$E23)/('MVA2 Balanced Opt - Data Summar'!C147))/1000000000</f>
        <v>13.905033242099783</v>
      </c>
      <c r="D148">
        <f>((2*'Matrix Statistics'!$E23)/('MVA2 Balanced Opt - Data Summar'!D147))/1000000000</f>
        <v>26.119433596364029</v>
      </c>
      <c r="E148">
        <f>((2*'Matrix Statistics'!$E23)/('MVA2 Balanced Opt - Data Summar'!E147))/1000000000</f>
        <v>57.229951922960247</v>
      </c>
      <c r="F148">
        <f>((2*'Matrix Statistics'!$E23)/('MVA2 Balanced Opt - Data Summar'!F147))/1000000000</f>
        <v>51.145916437093952</v>
      </c>
      <c r="G148">
        <f>((2*'Matrix Statistics'!$E23)/('MVA2 Balanced Opt - Data Summar'!G147))/1000000000</f>
        <v>59.717876733620102</v>
      </c>
      <c r="H148">
        <f>((2*'Matrix Statistics'!$E23)/('MVA2 Balanced Opt - Data Summar'!H147))/1000000000</f>
        <v>36.788047989526909</v>
      </c>
      <c r="I148">
        <f>((2*'Matrix Statistics'!$E23)/('MVA2 Balanced Opt - Data Summar'!I147))/1000000000</f>
        <v>34.147314959710158</v>
      </c>
    </row>
    <row r="149" spans="1:9" ht="14" x14ac:dyDescent="0.15">
      <c r="A149" s="2" t="s">
        <v>21</v>
      </c>
      <c r="B149" s="2">
        <f>((2*'Matrix Statistics'!$E24)/('MVA2 Balanced - Data Summary'!B148))/1000000000</f>
        <v>5.2231663366677017</v>
      </c>
      <c r="C149">
        <f>((2*'Matrix Statistics'!$E24)/('MVA2 Balanced Opt - Data Summar'!C148))/1000000000</f>
        <v>14.095122674926722</v>
      </c>
      <c r="D149">
        <f>((2*'Matrix Statistics'!$E24)/('MVA2 Balanced Opt - Data Summar'!D148))/1000000000</f>
        <v>29.436761053918371</v>
      </c>
      <c r="E149">
        <f>((2*'Matrix Statistics'!$E24)/('MVA2 Balanced Opt - Data Summar'!E148))/1000000000</f>
        <v>57.50118368924776</v>
      </c>
      <c r="F149">
        <f>((2*'Matrix Statistics'!$E24)/('MVA2 Balanced Opt - Data Summar'!F148))/1000000000</f>
        <v>61.153615171128379</v>
      </c>
      <c r="G149">
        <f>((2*'Matrix Statistics'!$E24)/('MVA2 Balanced Opt - Data Summar'!G148))/1000000000</f>
        <v>88.60921929024704</v>
      </c>
      <c r="H149">
        <f>((2*'Matrix Statistics'!$E24)/('MVA2 Balanced Opt - Data Summar'!H148))/1000000000</f>
        <v>94.003575101436667</v>
      </c>
      <c r="I149">
        <f>((2*'Matrix Statistics'!$E24)/('MVA2 Balanced Opt - Data Summar'!I148))/1000000000</f>
        <v>106.69449616805599</v>
      </c>
    </row>
    <row r="150" spans="1:9" ht="14" x14ac:dyDescent="0.15">
      <c r="A150" s="2" t="s">
        <v>22</v>
      </c>
      <c r="B150" s="2">
        <f>((2*'Matrix Statistics'!$E25)/('MVA2 Balanced - Data Summary'!B149))/1000000000</f>
        <v>4.4477180620132657</v>
      </c>
      <c r="C150">
        <f>((2*'Matrix Statistics'!$E25)/('MVA2 Balanced Opt - Data Summar'!C149))/1000000000</f>
        <v>6.9272852552233077</v>
      </c>
      <c r="D150">
        <f>((2*'Matrix Statistics'!$E25)/('MVA2 Balanced Opt - Data Summar'!D149))/1000000000</f>
        <v>12.134240621780476</v>
      </c>
      <c r="E150">
        <f>((2*'Matrix Statistics'!$E25)/('MVA2 Balanced Opt - Data Summar'!E149))/1000000000</f>
        <v>24.367454847371611</v>
      </c>
      <c r="F150">
        <f>((2*'Matrix Statistics'!$E25)/('MVA2 Balanced Opt - Data Summar'!F149))/1000000000</f>
        <v>31.433305660287868</v>
      </c>
      <c r="G150">
        <f>((2*'Matrix Statistics'!$E25)/('MVA2 Balanced Opt - Data Summar'!G149))/1000000000</f>
        <v>47.657942091976423</v>
      </c>
      <c r="H150">
        <f>((2*'Matrix Statistics'!$E25)/('MVA2 Balanced Opt - Data Summar'!H149))/1000000000</f>
        <v>48.289083484505767</v>
      </c>
      <c r="I150">
        <f>((2*'Matrix Statistics'!$E25)/('MVA2 Balanced Opt - Data Summar'!I149))/1000000000</f>
        <v>37.219417925320506</v>
      </c>
    </row>
    <row r="151" spans="1:9" ht="14" x14ac:dyDescent="0.15">
      <c r="A151" s="2" t="s">
        <v>23</v>
      </c>
      <c r="B151" s="2">
        <f>((2*'Matrix Statistics'!$E26)/('MVA2 Balanced - Data Summary'!B150))/1000000000</f>
        <v>2.0051050165538729</v>
      </c>
      <c r="C151">
        <f>((2*'Matrix Statistics'!$E26)/('MVA2 Balanced Opt - Data Summar'!C150))/1000000000</f>
        <v>6.1205398495605143</v>
      </c>
      <c r="D151">
        <f>((2*'Matrix Statistics'!$E26)/('MVA2 Balanced Opt - Data Summar'!D150))/1000000000</f>
        <v>10.515994828275025</v>
      </c>
      <c r="E151">
        <f>((2*'Matrix Statistics'!$E26)/('MVA2 Balanced Opt - Data Summar'!E150))/1000000000</f>
        <v>17.715144776907124</v>
      </c>
      <c r="F151">
        <f>((2*'Matrix Statistics'!$E26)/('MVA2 Balanced Opt - Data Summar'!F150))/1000000000</f>
        <v>27.710084467700437</v>
      </c>
      <c r="G151">
        <f>((2*'Matrix Statistics'!$E26)/('MVA2 Balanced Opt - Data Summar'!G150))/1000000000</f>
        <v>38.269975869296537</v>
      </c>
      <c r="H151">
        <f>((2*'Matrix Statistics'!$E26)/('MVA2 Balanced Opt - Data Summar'!H150))/1000000000</f>
        <v>57.805081276416445</v>
      </c>
      <c r="I151">
        <f>((2*'Matrix Statistics'!$E26)/('MVA2 Balanced Opt - Data Summar'!I150))/1000000000</f>
        <v>64.765886984919675</v>
      </c>
    </row>
    <row r="152" spans="1:9" ht="14" x14ac:dyDescent="0.15">
      <c r="A152" s="2" t="s">
        <v>24</v>
      </c>
      <c r="B152" s="2">
        <f>((2*'Matrix Statistics'!$E27)/('MVA2 Balanced - Data Summary'!B151))/1000000000</f>
        <v>2.7454198844948308</v>
      </c>
      <c r="C152">
        <f>((2*'Matrix Statistics'!$E27)/('MVA2 Balanced Opt - Data Summar'!C151))/1000000000</f>
        <v>9.677422935981177</v>
      </c>
      <c r="D152">
        <f>((2*'Matrix Statistics'!$E27)/('MVA2 Balanced Opt - Data Summar'!D151))/1000000000</f>
        <v>21.951791672969627</v>
      </c>
      <c r="E152">
        <f>((2*'Matrix Statistics'!$E27)/('MVA2 Balanced Opt - Data Summar'!E151))/1000000000</f>
        <v>36.189185482161491</v>
      </c>
      <c r="F152">
        <f>((2*'Matrix Statistics'!$E27)/('MVA2 Balanced Opt - Data Summar'!F151))/1000000000</f>
        <v>47.063731070858452</v>
      </c>
      <c r="G152">
        <f>((2*'Matrix Statistics'!$E27)/('MVA2 Balanced Opt - Data Summar'!G151))/1000000000</f>
        <v>46.978279800742172</v>
      </c>
      <c r="H152">
        <f>((2*'Matrix Statistics'!$E27)/('MVA2 Balanced Opt - Data Summar'!H151))/1000000000</f>
        <v>68.109483092066199</v>
      </c>
      <c r="I152">
        <f>((2*'Matrix Statistics'!$E27)/('MVA2 Balanced Opt - Data Summar'!I151))/1000000000</f>
        <v>84.294910027463715</v>
      </c>
    </row>
  </sheetData>
  <mergeCells count="5">
    <mergeCell ref="D32:G32"/>
    <mergeCell ref="D1:G1"/>
    <mergeCell ref="D63:G63"/>
    <mergeCell ref="D94:G94"/>
    <mergeCell ref="D125:G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209"/>
  <sheetViews>
    <sheetView tabSelected="1" topLeftCell="S28" zoomScale="75" zoomScaleNormal="75" workbookViewId="0">
      <selection activeCell="AJ84" sqref="AJ84"/>
    </sheetView>
  </sheetViews>
  <sheetFormatPr baseColWidth="10" defaultColWidth="8.83203125" defaultRowHeight="13" x14ac:dyDescent="0.15"/>
  <cols>
    <col min="1" max="3" width="14.1640625"/>
    <col min="4" max="5" width="14.1640625" style="3"/>
    <col min="6" max="6" width="14.1640625"/>
    <col min="7" max="8" width="17.6640625" customWidth="1"/>
    <col min="9" max="10" width="17.6640625" style="3" customWidth="1"/>
    <col min="11" max="11" width="14.1640625"/>
    <col min="12" max="13" width="17.6640625" customWidth="1"/>
    <col min="14" max="15" width="17.6640625" style="3" customWidth="1"/>
    <col min="16" max="16" width="14.1640625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  <col min="26" max="1025" width="14.1640625"/>
  </cols>
  <sheetData>
    <row r="1" spans="2:25" ht="28" customHeight="1" x14ac:dyDescent="0.25">
      <c r="C1" s="51" t="s">
        <v>82</v>
      </c>
      <c r="D1" s="51"/>
      <c r="E1" s="51"/>
      <c r="G1" s="51" t="s">
        <v>91</v>
      </c>
      <c r="H1" s="51"/>
      <c r="I1" s="51"/>
      <c r="J1" s="51"/>
      <c r="L1" s="51" t="s">
        <v>92</v>
      </c>
      <c r="M1" s="51"/>
      <c r="N1" s="51"/>
      <c r="O1" s="51"/>
      <c r="Q1" s="51" t="s">
        <v>93</v>
      </c>
      <c r="R1" s="51"/>
      <c r="S1" s="51"/>
      <c r="T1" s="51"/>
      <c r="V1" s="51" t="s">
        <v>94</v>
      </c>
      <c r="W1" s="51"/>
      <c r="X1" s="51"/>
      <c r="Y1" s="51"/>
    </row>
    <row r="2" spans="2:25" x14ac:dyDescent="0.15">
      <c r="D2" s="4" t="s">
        <v>25</v>
      </c>
      <c r="E2" s="4" t="s">
        <v>26</v>
      </c>
      <c r="I2" s="4" t="s">
        <v>25</v>
      </c>
      <c r="J2" s="4" t="s">
        <v>26</v>
      </c>
      <c r="N2" s="4" t="s">
        <v>25</v>
      </c>
      <c r="O2" s="4" t="s">
        <v>26</v>
      </c>
      <c r="S2" s="4" t="s">
        <v>25</v>
      </c>
      <c r="T2" s="4" t="s">
        <v>26</v>
      </c>
      <c r="X2" s="4" t="s">
        <v>25</v>
      </c>
      <c r="Y2" s="4" t="s">
        <v>26</v>
      </c>
    </row>
    <row r="3" spans="2:25" ht="14" x14ac:dyDescent="0.15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S3" s="3">
        <f>'MVA2-1proc Balanced'!C333</f>
        <v>4.2160519999999996E-3</v>
      </c>
      <c r="T3" s="3">
        <v>0</v>
      </c>
      <c r="V3" s="5">
        <v>1</v>
      </c>
      <c r="W3" s="2" t="s">
        <v>0</v>
      </c>
      <c r="X3" s="3">
        <f>'MVA2-1proc Balanced'!C333</f>
        <v>4.2160519999999996E-3</v>
      </c>
      <c r="Y3" s="3">
        <v>0</v>
      </c>
    </row>
    <row r="4" spans="2:25" ht="14" x14ac:dyDescent="0.15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S4" s="3">
        <f>'MVA2-1proc Balanced'!C334</f>
        <v>2.218725E-3</v>
      </c>
      <c r="T4" s="3">
        <v>0</v>
      </c>
      <c r="W4" s="2" t="s">
        <v>1</v>
      </c>
      <c r="X4" s="3">
        <f>'MVA2-1proc Balanced'!C334</f>
        <v>2.218725E-3</v>
      </c>
      <c r="Y4" s="3">
        <v>0</v>
      </c>
    </row>
    <row r="5" spans="2:25" ht="14" x14ac:dyDescent="0.15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S5" s="3">
        <f>'MVA2-1proc Balanced'!C335</f>
        <v>5.897808E-3</v>
      </c>
      <c r="T5" s="3">
        <v>0</v>
      </c>
      <c r="W5" s="2" t="s">
        <v>2</v>
      </c>
      <c r="X5" s="3">
        <f>'MVA2-1proc Balanced'!C335</f>
        <v>5.897808E-3</v>
      </c>
      <c r="Y5" s="3">
        <v>0</v>
      </c>
    </row>
    <row r="6" spans="2:25" ht="14" x14ac:dyDescent="0.15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S6" s="3">
        <f>'MVA2-1proc Balanced'!C336</f>
        <v>1.0791159999999999E-2</v>
      </c>
      <c r="T6" s="3">
        <v>0</v>
      </c>
      <c r="W6" s="2" t="s">
        <v>3</v>
      </c>
      <c r="X6" s="3">
        <f>'MVA2-1proc Balanced'!C336</f>
        <v>1.0791159999999999E-2</v>
      </c>
      <c r="Y6" s="3">
        <v>0</v>
      </c>
    </row>
    <row r="7" spans="2:25" ht="14" x14ac:dyDescent="0.15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S7" s="3">
        <f>'MVA2-1proc Balanced'!C337</f>
        <v>2.8301709999999998E-3</v>
      </c>
      <c r="T7" s="3">
        <v>0</v>
      </c>
      <c r="W7" s="2" t="s">
        <v>4</v>
      </c>
      <c r="X7" s="3">
        <f>'MVA2-1proc Balanced'!C337</f>
        <v>2.8301709999999998E-3</v>
      </c>
      <c r="Y7" s="3">
        <v>0</v>
      </c>
    </row>
    <row r="8" spans="2:25" ht="14" x14ac:dyDescent="0.15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S8" s="3">
        <f>'MVA2-1proc Balanced'!C338</f>
        <v>1.3653999999999997E-3</v>
      </c>
      <c r="T8" s="3">
        <v>0</v>
      </c>
      <c r="W8" s="2" t="s">
        <v>5</v>
      </c>
      <c r="X8" s="3">
        <f>'MVA2-1proc Balanced'!C338</f>
        <v>1.3653999999999997E-3</v>
      </c>
      <c r="Y8" s="3">
        <v>0</v>
      </c>
    </row>
    <row r="9" spans="2:25" ht="14" x14ac:dyDescent="0.15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S9" s="3">
        <f>'MVA2-1proc Balanced'!C339</f>
        <v>1.5318200000000001E-2</v>
      </c>
      <c r="T9" s="3">
        <v>0</v>
      </c>
      <c r="W9" s="2" t="s">
        <v>6</v>
      </c>
      <c r="X9" s="3">
        <f>'MVA2-1proc Balanced'!C339</f>
        <v>1.5318200000000001E-2</v>
      </c>
      <c r="Y9" s="3">
        <v>0</v>
      </c>
    </row>
    <row r="10" spans="2:25" ht="14" x14ac:dyDescent="0.15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S10" s="3">
        <f>'MVA2-1proc Balanced'!C340</f>
        <v>5.1357699999999996E-3</v>
      </c>
      <c r="T10" s="3">
        <v>0</v>
      </c>
      <c r="W10" s="2" t="s">
        <v>7</v>
      </c>
      <c r="X10" s="3">
        <f>'MVA2-1proc Balanced'!C340</f>
        <v>5.1357699999999996E-3</v>
      </c>
      <c r="Y10" s="3">
        <v>0</v>
      </c>
    </row>
    <row r="11" spans="2:25" ht="14" x14ac:dyDescent="0.15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S11" s="3">
        <f>'MVA2-1proc Balanced'!C341</f>
        <v>2.2327610000000001E-2</v>
      </c>
      <c r="T11" s="3">
        <v>0</v>
      </c>
      <c r="W11" s="2" t="s">
        <v>8</v>
      </c>
      <c r="X11" s="3">
        <f>'MVA2-1proc Balanced'!C341</f>
        <v>2.2327610000000001E-2</v>
      </c>
      <c r="Y11" s="3">
        <v>0</v>
      </c>
    </row>
    <row r="12" spans="2:25" ht="14" x14ac:dyDescent="0.15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S12" s="3">
        <f>'MVA2-1proc Balanced'!C342</f>
        <v>1.1151150000000002E-2</v>
      </c>
      <c r="T12" s="3">
        <v>0</v>
      </c>
      <c r="W12" s="2" t="s">
        <v>9</v>
      </c>
      <c r="X12" s="3">
        <f>'MVA2-1proc Balanced'!C342</f>
        <v>1.1151150000000002E-2</v>
      </c>
      <c r="Y12" s="3">
        <v>0</v>
      </c>
    </row>
    <row r="13" spans="2:25" ht="14" x14ac:dyDescent="0.15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S13" s="3">
        <f>'MVA2-1proc Balanced'!C343</f>
        <v>6.9881460000000006E-3</v>
      </c>
      <c r="T13" s="3">
        <v>0</v>
      </c>
      <c r="W13" s="2" t="s">
        <v>10</v>
      </c>
      <c r="X13" s="3">
        <f>'MVA2-1proc Balanced'!C343</f>
        <v>6.9881460000000006E-3</v>
      </c>
      <c r="Y13" s="3">
        <v>0</v>
      </c>
    </row>
    <row r="14" spans="2:25" ht="14" x14ac:dyDescent="0.15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S14" s="3">
        <f>'MVA2-1proc Balanced'!C344</f>
        <v>7.015538E-3</v>
      </c>
      <c r="T14" s="3">
        <v>0</v>
      </c>
      <c r="W14" s="2" t="s">
        <v>11</v>
      </c>
      <c r="X14" s="3">
        <f>'MVA2-1proc Balanced'!C344</f>
        <v>7.015538E-3</v>
      </c>
      <c r="Y14" s="3">
        <v>0</v>
      </c>
    </row>
    <row r="15" spans="2:25" ht="14" x14ac:dyDescent="0.15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S15" s="3">
        <f>'MVA2-1proc Balanced'!C345</f>
        <v>2.9460910000000005E-3</v>
      </c>
      <c r="T15" s="3">
        <v>0</v>
      </c>
      <c r="W15" s="2" t="s">
        <v>12</v>
      </c>
      <c r="X15" s="3">
        <f>'MVA2-1proc Balanced'!C345</f>
        <v>2.9460910000000005E-3</v>
      </c>
      <c r="Y15" s="3">
        <v>0</v>
      </c>
    </row>
    <row r="16" spans="2:25" ht="14" x14ac:dyDescent="0.15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S16" s="3">
        <f>'MVA2-1proc Balanced'!C346</f>
        <v>3.2213210000000001E-3</v>
      </c>
      <c r="T16" s="3">
        <v>0</v>
      </c>
      <c r="W16" s="2" t="s">
        <v>13</v>
      </c>
      <c r="X16" s="3">
        <f>'MVA2-1proc Balanced'!C346</f>
        <v>3.2213210000000001E-3</v>
      </c>
      <c r="Y16" s="3">
        <v>0</v>
      </c>
    </row>
    <row r="17" spans="2:25" ht="14" x14ac:dyDescent="0.15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S17" s="3">
        <f>'MVA2-1proc Balanced'!C347</f>
        <v>2.3943410000000004E-3</v>
      </c>
      <c r="T17" s="3">
        <v>0</v>
      </c>
      <c r="W17" s="2" t="s">
        <v>14</v>
      </c>
      <c r="X17" s="3">
        <f>'MVA2-1proc Balanced'!C347</f>
        <v>2.3943410000000004E-3</v>
      </c>
      <c r="Y17" s="3">
        <v>0</v>
      </c>
    </row>
    <row r="18" spans="2:25" ht="14" x14ac:dyDescent="0.15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S18" s="3">
        <f>'MVA2-1proc Balanced'!C348</f>
        <v>9.3757839999999999E-3</v>
      </c>
      <c r="T18" s="3">
        <v>0</v>
      </c>
      <c r="W18" s="2" t="s">
        <v>15</v>
      </c>
      <c r="X18" s="3">
        <f>'MVA2-1proc Balanced'!C348</f>
        <v>9.3757839999999999E-3</v>
      </c>
      <c r="Y18" s="3">
        <v>0</v>
      </c>
    </row>
    <row r="19" spans="2:25" ht="14" x14ac:dyDescent="0.15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S19" s="3">
        <f>'MVA2-1proc Balanced'!C349</f>
        <v>1.8956089999999998E-2</v>
      </c>
      <c r="T19" s="3">
        <v>0</v>
      </c>
      <c r="W19" s="2" t="s">
        <v>16</v>
      </c>
      <c r="X19" s="3">
        <f>'MVA2-1proc Balanced'!C349</f>
        <v>1.8956089999999998E-2</v>
      </c>
      <c r="Y19" s="3">
        <v>0</v>
      </c>
    </row>
    <row r="20" spans="2:25" ht="14" x14ac:dyDescent="0.15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S20" s="3">
        <f>'MVA2-1proc Balanced'!C350</f>
        <v>4.284458E-2</v>
      </c>
      <c r="T20" s="3">
        <v>0</v>
      </c>
      <c r="W20" s="2" t="s">
        <v>17</v>
      </c>
      <c r="X20" s="3">
        <f>'MVA2-1proc Balanced'!C350</f>
        <v>4.284458E-2</v>
      </c>
      <c r="Y20" s="3">
        <v>0</v>
      </c>
    </row>
    <row r="21" spans="2:25" ht="14" x14ac:dyDescent="0.15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S21" s="3">
        <f>'MVA2-1proc Balanced'!C351</f>
        <v>1.5721739999999998E-2</v>
      </c>
      <c r="T21" s="3">
        <v>0</v>
      </c>
      <c r="W21" s="2" t="s">
        <v>18</v>
      </c>
      <c r="X21" s="3">
        <f>'MVA2-1proc Balanced'!C351</f>
        <v>1.5721739999999998E-2</v>
      </c>
      <c r="Y21" s="3">
        <v>0</v>
      </c>
    </row>
    <row r="22" spans="2:25" ht="14" x14ac:dyDescent="0.15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S22" s="3">
        <f>'MVA2-1proc Balanced'!C352</f>
        <v>3.6731720000000002E-3</v>
      </c>
      <c r="T22" s="3">
        <v>0</v>
      </c>
      <c r="W22" s="2" t="s">
        <v>19</v>
      </c>
      <c r="X22" s="3">
        <f>'MVA2-1proc Balanced'!C352</f>
        <v>3.6731720000000002E-3</v>
      </c>
      <c r="Y22" s="3">
        <v>0</v>
      </c>
    </row>
    <row r="23" spans="2:25" ht="14" x14ac:dyDescent="0.15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S23" s="3">
        <f>'MVA2-1proc Balanced'!C353</f>
        <v>6.9083679999999998E-3</v>
      </c>
      <c r="T23" s="3">
        <v>0</v>
      </c>
      <c r="W23" s="2" t="s">
        <v>20</v>
      </c>
      <c r="X23" s="3">
        <f>'MVA2-1proc Balanced'!C353</f>
        <v>6.9083679999999998E-3</v>
      </c>
      <c r="Y23" s="3">
        <v>0</v>
      </c>
    </row>
    <row r="24" spans="2:25" ht="14" x14ac:dyDescent="0.15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S24" s="3">
        <f>'MVA2-1proc Balanced'!C354</f>
        <v>1.0995488999999997E-2</v>
      </c>
      <c r="T24" s="3">
        <v>0</v>
      </c>
      <c r="W24" s="2" t="s">
        <v>21</v>
      </c>
      <c r="X24" s="3">
        <f>'MVA2-1proc Balanced'!C354</f>
        <v>1.0995488999999997E-2</v>
      </c>
      <c r="Y24" s="3">
        <v>0</v>
      </c>
    </row>
    <row r="25" spans="2:25" ht="14" x14ac:dyDescent="0.15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S25" s="3">
        <f>'MVA2-1proc Balanced'!C355</f>
        <v>7.2716699999999992E-3</v>
      </c>
      <c r="T25" s="3">
        <v>0</v>
      </c>
      <c r="W25" s="2" t="s">
        <v>22</v>
      </c>
      <c r="X25" s="3">
        <f>'MVA2-1proc Balanced'!C355</f>
        <v>7.2716699999999992E-3</v>
      </c>
      <c r="Y25" s="3">
        <v>0</v>
      </c>
    </row>
    <row r="26" spans="2:25" ht="14" x14ac:dyDescent="0.15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S26" s="3">
        <f>'MVA2-1proc Balanced'!C356</f>
        <v>2.8893540000000002E-2</v>
      </c>
      <c r="T26" s="3">
        <v>0</v>
      </c>
      <c r="W26" s="2" t="s">
        <v>23</v>
      </c>
      <c r="X26" s="3">
        <f>'MVA2-1proc Balanced'!C356</f>
        <v>2.8893540000000002E-2</v>
      </c>
      <c r="Y26" s="3">
        <v>0</v>
      </c>
    </row>
    <row r="27" spans="2:25" ht="14" x14ac:dyDescent="0.15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S27" s="3">
        <f>'MVA2-1proc Balanced'!C357</f>
        <v>1.797149E-2</v>
      </c>
      <c r="T27" s="3">
        <v>0</v>
      </c>
      <c r="W27" s="2" t="s">
        <v>24</v>
      </c>
      <c r="X27" s="3">
        <f>'MVA2-1proc Balanced'!C357</f>
        <v>1.797149E-2</v>
      </c>
      <c r="Y27" s="3">
        <v>0</v>
      </c>
    </row>
    <row r="29" spans="2:25" ht="14" x14ac:dyDescent="0.15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Summary'!C157</f>
        <v>2.273536E-3</v>
      </c>
      <c r="J29" s="3">
        <f>'MVA2 - Data Summary'!C97</f>
        <v>2.2167689999999995E-3</v>
      </c>
      <c r="L29" s="5">
        <v>4</v>
      </c>
      <c r="M29" s="2" t="s">
        <v>0</v>
      </c>
      <c r="N29" s="3">
        <f>'MVA2 Opt - Data Summary'!C157</f>
        <v>2.0798209999999999E-3</v>
      </c>
      <c r="O29" s="3">
        <f>'MVA2 Opt - Data Summary'!C97</f>
        <v>2.497745E-3</v>
      </c>
      <c r="Q29" s="5">
        <v>4</v>
      </c>
      <c r="R29" s="2" t="s">
        <v>0</v>
      </c>
      <c r="S29" s="3">
        <f>'MVA2 Balanced - Data Summary'!C127</f>
        <v>2.1847239999999999E-3</v>
      </c>
      <c r="T29" s="3">
        <f>'MVA2 Balanced - Data Summary'!C97</f>
        <v>1.6135320000000002E-2</v>
      </c>
      <c r="V29" s="5">
        <v>4</v>
      </c>
      <c r="W29" s="2" t="s">
        <v>0</v>
      </c>
      <c r="X29" s="3">
        <f>'MVA2 Balanced Opt - Data Summar'!C127</f>
        <v>1.5189420000000001E-3</v>
      </c>
      <c r="Y29" s="3">
        <f>'MVA2 Balanced Opt - Data Summar'!C97</f>
        <v>6.613468E-3</v>
      </c>
    </row>
    <row r="30" spans="2:25" ht="14" x14ac:dyDescent="0.15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Summary'!C158</f>
        <v>7.4481950000000003E-4</v>
      </c>
      <c r="J30" s="3">
        <f>'MVA2 - Data Summary'!C98</f>
        <v>2.6360990000000003E-3</v>
      </c>
      <c r="M30" s="2" t="s">
        <v>1</v>
      </c>
      <c r="N30" s="3">
        <f>'MVA2 Opt - Data Summary'!C158</f>
        <v>6.997587E-4</v>
      </c>
      <c r="O30" s="3">
        <f>'MVA2 Opt - Data Summary'!C98</f>
        <v>2.8264529999999996E-3</v>
      </c>
      <c r="R30" s="2" t="s">
        <v>1</v>
      </c>
      <c r="S30" s="3">
        <f>'MVA2 Balanced - Data Summary'!C128</f>
        <v>8.4471709999999996E-4</v>
      </c>
      <c r="T30" s="3">
        <f>'MVA2 Balanced - Data Summary'!C98</f>
        <v>6.4982650000000005E-3</v>
      </c>
      <c r="W30" s="2" t="s">
        <v>1</v>
      </c>
      <c r="X30" s="3">
        <f>'MVA2 Balanced Opt - Data Summar'!C128</f>
        <v>6.3717340000000002E-4</v>
      </c>
      <c r="Y30" s="3">
        <f>'MVA2 Balanced Opt - Data Summar'!C98</f>
        <v>2.1982900000000003E-3</v>
      </c>
    </row>
    <row r="31" spans="2:25" ht="14" x14ac:dyDescent="0.15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Summary'!C159</f>
        <v>2.3584129999999997E-3</v>
      </c>
      <c r="J31" s="3">
        <f>'MVA2 - Data Summary'!C99</f>
        <v>1.5000809999999999E-3</v>
      </c>
      <c r="M31" s="2" t="s">
        <v>2</v>
      </c>
      <c r="N31" s="3">
        <f>'MVA2 Opt - Data Summary'!C159</f>
        <v>2.2442349999999998E-3</v>
      </c>
      <c r="O31" s="3">
        <f>'MVA2 Opt - Data Summary'!C99</f>
        <v>1.6535529999999999E-3</v>
      </c>
      <c r="R31" s="2" t="s">
        <v>2</v>
      </c>
      <c r="S31" s="3">
        <f>'MVA2 Balanced - Data Summary'!C129</f>
        <v>2.0254610000000001E-3</v>
      </c>
      <c r="T31" s="3">
        <f>'MVA2 Balanced - Data Summary'!C99</f>
        <v>7.8305010000000001E-3</v>
      </c>
      <c r="W31" s="2" t="s">
        <v>2</v>
      </c>
      <c r="X31" s="3">
        <f>'MVA2 Balanced Opt - Data Summar'!C129</f>
        <v>1.4868500000000001E-3</v>
      </c>
      <c r="Y31" s="3">
        <f>'MVA2 Balanced Opt - Data Summar'!C99</f>
        <v>6.4095739999999995E-3</v>
      </c>
    </row>
    <row r="32" spans="2:25" ht="14" x14ac:dyDescent="0.15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Summary'!C160</f>
        <v>3.0131090000000004E-3</v>
      </c>
      <c r="J32" s="3">
        <f>'MVA2 - Data Summary'!C100</f>
        <v>2.3875699999999999E-3</v>
      </c>
      <c r="M32" s="2" t="s">
        <v>3</v>
      </c>
      <c r="N32" s="3">
        <f>'MVA2 Opt - Data Summary'!C160</f>
        <v>2.7300359999999999E-3</v>
      </c>
      <c r="O32" s="3">
        <f>'MVA2 Opt - Data Summary'!C100</f>
        <v>2.4661309999999999E-3</v>
      </c>
      <c r="R32" s="2" t="s">
        <v>3</v>
      </c>
      <c r="S32" s="3">
        <f>'MVA2 Balanced - Data Summary'!C130</f>
        <v>4.1685089999999991E-3</v>
      </c>
      <c r="T32" s="3">
        <f>'MVA2 Balanced - Data Summary'!C100</f>
        <v>1.4591130000000003E-2</v>
      </c>
      <c r="W32" s="2" t="s">
        <v>3</v>
      </c>
      <c r="X32" s="3">
        <f>'MVA2 Balanced Opt - Data Summar'!C130</f>
        <v>2.3577930000000004E-3</v>
      </c>
      <c r="Y32" s="3">
        <f>'MVA2 Balanced Opt - Data Summar'!C100</f>
        <v>7.2887889999999995E-3</v>
      </c>
    </row>
    <row r="33" spans="3:25" ht="14" x14ac:dyDescent="0.15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Summary'!C161</f>
        <v>1.7601732000000001E-3</v>
      </c>
      <c r="J33" s="3">
        <f>'MVA2 - Data Summary'!C101</f>
        <v>1.6234399999999999E-3</v>
      </c>
      <c r="M33" s="2" t="s">
        <v>4</v>
      </c>
      <c r="N33" s="3">
        <f>'MVA2 Opt - Data Summary'!C161</f>
        <v>9.4711779999999998E-4</v>
      </c>
      <c r="O33" s="3">
        <f>'MVA2 Opt - Data Summary'!C101</f>
        <v>1.7754549999999998E-3</v>
      </c>
      <c r="R33" s="2" t="s">
        <v>4</v>
      </c>
      <c r="S33" s="3">
        <f>'MVA2 Balanced - Data Summary'!C131</f>
        <v>1.1026870000000002E-3</v>
      </c>
      <c r="T33" s="3">
        <f>'MVA2 Balanced - Data Summary'!C101</f>
        <v>3.3086050000000001E-3</v>
      </c>
      <c r="W33" s="2" t="s">
        <v>4</v>
      </c>
      <c r="X33" s="3">
        <f>'MVA2 Balanced Opt - Data Summar'!C131</f>
        <v>6.6659449999999991E-4</v>
      </c>
      <c r="Y33" s="3">
        <f>'MVA2 Balanced Opt - Data Summar'!C101</f>
        <v>1.3890499999999997E-3</v>
      </c>
    </row>
    <row r="34" spans="3:25" ht="14" x14ac:dyDescent="0.15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Summary'!C162</f>
        <v>8.2218640000000006E-4</v>
      </c>
      <c r="J34" s="3">
        <f>'MVA2 - Data Summary'!C102</f>
        <v>1.2486210000000001E-3</v>
      </c>
      <c r="M34" s="2" t="s">
        <v>5</v>
      </c>
      <c r="N34" s="3">
        <f>'MVA2 Opt - Data Summary'!C162</f>
        <v>6.8421370000000005E-4</v>
      </c>
      <c r="O34" s="3">
        <f>'MVA2 Opt - Data Summary'!C102</f>
        <v>1.3406030000000001E-3</v>
      </c>
      <c r="R34" s="2" t="s">
        <v>5</v>
      </c>
      <c r="S34" s="3">
        <f>'MVA2 Balanced - Data Summary'!C132</f>
        <v>8.0151560000000003E-4</v>
      </c>
      <c r="T34" s="3">
        <f>'MVA2 Balanced - Data Summary'!C102</f>
        <v>1.9756320000000002E-3</v>
      </c>
      <c r="W34" s="2" t="s">
        <v>5</v>
      </c>
      <c r="X34" s="3">
        <f>'MVA2 Balanced Opt - Data Summar'!C132</f>
        <v>5.1670079999999998E-4</v>
      </c>
      <c r="Y34" s="3">
        <f>'MVA2 Balanced Opt - Data Summar'!C102</f>
        <v>7.598634999999999E-4</v>
      </c>
    </row>
    <row r="35" spans="3:25" ht="14" x14ac:dyDescent="0.15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Summary'!C163</f>
        <v>4.6535480000000004E-3</v>
      </c>
      <c r="J35" s="3">
        <f>'MVA2 - Data Summary'!C103</f>
        <v>1.307725E-3</v>
      </c>
      <c r="M35" s="2" t="s">
        <v>6</v>
      </c>
      <c r="N35" s="3">
        <f>'MVA2 Opt - Data Summary'!C163</f>
        <v>4.2164310000000005E-3</v>
      </c>
      <c r="O35" s="3">
        <f>'MVA2 Opt - Data Summary'!C103</f>
        <v>2.4878029999999998E-3</v>
      </c>
      <c r="R35" s="2" t="s">
        <v>6</v>
      </c>
      <c r="S35" s="3">
        <f>'MVA2 Balanced - Data Summary'!C133</f>
        <v>4.8135989999999991E-3</v>
      </c>
      <c r="T35" s="3">
        <f>'MVA2 Balanced - Data Summary'!C103</f>
        <v>1.3784260000000001E-2</v>
      </c>
      <c r="W35" s="2" t="s">
        <v>6</v>
      </c>
      <c r="X35" s="3">
        <f>'MVA2 Balanced Opt - Data Summar'!C133</f>
        <v>3.1940940000000002E-3</v>
      </c>
      <c r="Y35" s="3">
        <f>'MVA2 Balanced Opt - Data Summar'!C103</f>
        <v>6.0107240000000003E-3</v>
      </c>
    </row>
    <row r="36" spans="3:25" ht="14" x14ac:dyDescent="0.15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Summary'!C164</f>
        <v>2.02527E-3</v>
      </c>
      <c r="J36" s="3">
        <f>'MVA2 - Data Summary'!C104</f>
        <v>1.4454600000000002E-3</v>
      </c>
      <c r="M36" s="2" t="s">
        <v>7</v>
      </c>
      <c r="N36" s="3">
        <f>'MVA2 Opt - Data Summary'!C164</f>
        <v>1.9531020000000004E-3</v>
      </c>
      <c r="O36" s="3">
        <f>'MVA2 Opt - Data Summary'!C104</f>
        <v>1.4907119999999999E-3</v>
      </c>
      <c r="R36" s="2" t="s">
        <v>7</v>
      </c>
      <c r="S36" s="3">
        <f>'MVA2 Balanced - Data Summary'!C134</f>
        <v>2.81715E-3</v>
      </c>
      <c r="T36" s="3">
        <f>'MVA2 Balanced - Data Summary'!C104</f>
        <v>2.8572099999999998E-3</v>
      </c>
      <c r="W36" s="2" t="s">
        <v>7</v>
      </c>
      <c r="X36" s="3">
        <f>'MVA2 Balanced Opt - Data Summar'!C134</f>
        <v>1.0471300000000001E-3</v>
      </c>
      <c r="Y36" s="3">
        <f>'MVA2 Balanced Opt - Data Summar'!C104</f>
        <v>1.2023400000000001E-3</v>
      </c>
    </row>
    <row r="37" spans="3:25" ht="14" x14ac:dyDescent="0.15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Summary'!C165</f>
        <v>4.8821230000000004E-3</v>
      </c>
      <c r="J37" s="3">
        <f>'MVA2 - Data Summary'!C105</f>
        <v>1.0076522E-3</v>
      </c>
      <c r="M37" s="2" t="s">
        <v>8</v>
      </c>
      <c r="N37" s="3">
        <f>'MVA2 Opt - Data Summary'!C165</f>
        <v>4.5561309999999997E-3</v>
      </c>
      <c r="O37" s="3">
        <f>'MVA2 Opt - Data Summary'!C105</f>
        <v>1.1655571E-3</v>
      </c>
      <c r="R37" s="2" t="s">
        <v>8</v>
      </c>
      <c r="S37" s="3">
        <f>'MVA2 Balanced - Data Summary'!C135</f>
        <v>4.291319E-3</v>
      </c>
      <c r="T37" s="3">
        <f>'MVA2 Balanced - Data Summary'!C105</f>
        <v>7.0192580000000004E-3</v>
      </c>
      <c r="W37" s="2" t="s">
        <v>8</v>
      </c>
      <c r="X37" s="3">
        <f>'MVA2 Balanced Opt - Data Summar'!C135</f>
        <v>3.0568829999999998E-3</v>
      </c>
      <c r="Y37" s="3">
        <f>'MVA2 Balanced Opt - Data Summar'!C105</f>
        <v>2.6354799999999999E-3</v>
      </c>
    </row>
    <row r="38" spans="3:25" ht="14" x14ac:dyDescent="0.15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Summary'!C166</f>
        <v>5.2276140000000002E-3</v>
      </c>
      <c r="J38" s="3">
        <f>'MVA2 - Data Summary'!C106</f>
        <v>7.1668630000000001E-4</v>
      </c>
      <c r="M38" s="2" t="s">
        <v>9</v>
      </c>
      <c r="N38" s="3">
        <f>'MVA2 Opt - Data Summary'!C166</f>
        <v>4.815794E-3</v>
      </c>
      <c r="O38" s="3">
        <f>'MVA2 Opt - Data Summary'!C106</f>
        <v>8.4795950000000008E-4</v>
      </c>
      <c r="R38" s="2" t="s">
        <v>9</v>
      </c>
      <c r="S38" s="3">
        <f>'MVA2 Balanced - Data Summary'!C136</f>
        <v>3.2814250000000001E-3</v>
      </c>
      <c r="T38" s="3">
        <f>'MVA2 Balanced - Data Summary'!C106</f>
        <v>5.0458179999999997E-3</v>
      </c>
      <c r="W38" s="2" t="s">
        <v>9</v>
      </c>
      <c r="X38" s="3">
        <f>'MVA2 Balanced Opt - Data Summar'!C136</f>
        <v>2.119447E-3</v>
      </c>
      <c r="Y38" s="3">
        <f>'MVA2 Balanced Opt - Data Summar'!C106</f>
        <v>2.0982030000000003E-3</v>
      </c>
    </row>
    <row r="39" spans="3:25" ht="14" x14ac:dyDescent="0.15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Summary'!C167</f>
        <v>3.1156300000000003E-3</v>
      </c>
      <c r="J39" s="3">
        <f>'MVA2 - Data Summary'!C107</f>
        <v>1.2397039999999999E-3</v>
      </c>
      <c r="M39" s="2" t="s">
        <v>10</v>
      </c>
      <c r="N39" s="3">
        <f>'MVA2 Opt - Data Summary'!C167</f>
        <v>3.4749510000000004E-3</v>
      </c>
      <c r="O39" s="3">
        <f>'MVA2 Opt - Data Summary'!C107</f>
        <v>1.3448240000000001E-3</v>
      </c>
      <c r="R39" s="2" t="s">
        <v>10</v>
      </c>
      <c r="S39" s="3">
        <f>'MVA2 Balanced - Data Summary'!C137</f>
        <v>2.2790179999999998E-3</v>
      </c>
      <c r="T39" s="3">
        <f>'MVA2 Balanced - Data Summary'!C107</f>
        <v>3.0567180000000004E-3</v>
      </c>
      <c r="W39" s="2" t="s">
        <v>10</v>
      </c>
      <c r="X39" s="3">
        <f>'MVA2 Balanced Opt - Data Summar'!C137</f>
        <v>1.3409850000000001E-3</v>
      </c>
      <c r="Y39" s="3">
        <f>'MVA2 Balanced Opt - Data Summar'!C107</f>
        <v>1.2288809999999998E-3</v>
      </c>
    </row>
    <row r="40" spans="3:25" ht="14" x14ac:dyDescent="0.15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Summary'!C168</f>
        <v>3.217461E-3</v>
      </c>
      <c r="J40" s="3">
        <f>'MVA2 - Data Summary'!C108</f>
        <v>1.530027E-3</v>
      </c>
      <c r="M40" s="2" t="s">
        <v>11</v>
      </c>
      <c r="N40" s="3">
        <f>'MVA2 Opt - Data Summary'!C168</f>
        <v>3.5031320000000004E-3</v>
      </c>
      <c r="O40" s="3">
        <f>'MVA2 Opt - Data Summary'!C108</f>
        <v>1.480793E-3</v>
      </c>
      <c r="R40" s="2" t="s">
        <v>11</v>
      </c>
      <c r="S40" s="3">
        <f>'MVA2 Balanced - Data Summary'!C138</f>
        <v>2.0974169999999999E-3</v>
      </c>
      <c r="T40" s="3">
        <f>'MVA2 Balanced - Data Summary'!C108</f>
        <v>3.2696729999999999E-3</v>
      </c>
      <c r="W40" s="2" t="s">
        <v>11</v>
      </c>
      <c r="X40" s="3">
        <f>'MVA2 Balanced Opt - Data Summar'!C138</f>
        <v>1.418947E-3</v>
      </c>
      <c r="Y40" s="3">
        <f>'MVA2 Balanced Opt - Data Summar'!C108</f>
        <v>1.1730429999999999E-3</v>
      </c>
    </row>
    <row r="41" spans="3:25" ht="14" x14ac:dyDescent="0.15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Summary'!C169</f>
        <v>9.8783930000000001E-4</v>
      </c>
      <c r="J41" s="3">
        <f>'MVA2 - Data Summary'!C109</f>
        <v>1.0464909999999999E-3</v>
      </c>
      <c r="M41" s="2" t="s">
        <v>12</v>
      </c>
      <c r="N41" s="3">
        <f>'MVA2 Opt - Data Summary'!C169</f>
        <v>1.0456782999999996E-3</v>
      </c>
      <c r="O41" s="3">
        <f>'MVA2 Opt - Data Summary'!C109</f>
        <v>1.0747440000000003E-3</v>
      </c>
      <c r="R41" s="2" t="s">
        <v>12</v>
      </c>
      <c r="S41" s="3">
        <f>'MVA2 Balanced - Data Summary'!C139</f>
        <v>7.067442E-4</v>
      </c>
      <c r="T41" s="3">
        <f>'MVA2 Balanced - Data Summary'!C109</f>
        <v>1.084804E-3</v>
      </c>
      <c r="W41" s="2" t="s">
        <v>12</v>
      </c>
      <c r="X41" s="3">
        <f>'MVA2 Balanced Opt - Data Summar'!C139</f>
        <v>5.4612159999999999E-4</v>
      </c>
      <c r="Y41" s="3">
        <f>'MVA2 Balanced Opt - Data Summar'!C109</f>
        <v>5.5434699999999996E-4</v>
      </c>
    </row>
    <row r="42" spans="3:25" ht="14" x14ac:dyDescent="0.15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Summary'!C170</f>
        <v>7.4403290000000003E-4</v>
      </c>
      <c r="J42" s="3">
        <f>'MVA2 - Data Summary'!C110</f>
        <v>1.070381E-3</v>
      </c>
      <c r="M42" s="2" t="s">
        <v>13</v>
      </c>
      <c r="N42" s="3">
        <f>'MVA2 Opt - Data Summary'!C170</f>
        <v>9.5796570000000021E-4</v>
      </c>
      <c r="O42" s="3">
        <f>'MVA2 Opt - Data Summary'!C110</f>
        <v>1.1333220000000002E-3</v>
      </c>
      <c r="R42" s="2" t="s">
        <v>13</v>
      </c>
      <c r="S42" s="3">
        <f>'MVA2 Balanced - Data Summary'!C140</f>
        <v>8.9898170000000011E-4</v>
      </c>
      <c r="T42" s="3">
        <f>'MVA2 Balanced - Data Summary'!C110</f>
        <v>9.843110999999999E-4</v>
      </c>
      <c r="W42" s="2" t="s">
        <v>13</v>
      </c>
      <c r="X42" s="3">
        <f>'MVA2 Balanced Opt - Data Summar'!C140</f>
        <v>9.8731539999999981E-4</v>
      </c>
      <c r="Y42" s="3">
        <f>'MVA2 Balanced Opt - Data Summar'!C110</f>
        <v>5.5983060000000008E-4</v>
      </c>
    </row>
    <row r="43" spans="3:25" ht="14" x14ac:dyDescent="0.15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Summary'!C171</f>
        <v>1.170468E-3</v>
      </c>
      <c r="J43" s="3">
        <f>'MVA2 - Data Summary'!C111</f>
        <v>1.0964379999999999E-3</v>
      </c>
      <c r="M43" s="2" t="s">
        <v>14</v>
      </c>
      <c r="N43" s="3">
        <f>'MVA2 Opt - Data Summary'!C171</f>
        <v>1.5595190000000001E-3</v>
      </c>
      <c r="O43" s="3">
        <f>'MVA2 Opt - Data Summary'!C111</f>
        <v>1.0554550000000001E-3</v>
      </c>
      <c r="R43" s="2" t="s">
        <v>14</v>
      </c>
      <c r="S43" s="3">
        <f>'MVA2 Balanced - Data Summary'!C141</f>
        <v>1.4554739999999998E-3</v>
      </c>
      <c r="T43" s="3">
        <f>'MVA2 Balanced - Data Summary'!C111</f>
        <v>1.1446960000000002E-3</v>
      </c>
      <c r="W43" s="2" t="s">
        <v>14</v>
      </c>
      <c r="X43" s="3">
        <f>'MVA2 Balanced Opt - Data Summar'!C141</f>
        <v>6.8137639999999995E-4</v>
      </c>
      <c r="Y43" s="3">
        <f>'MVA2 Balanced Opt - Data Summar'!C111</f>
        <v>5.8650969999999995E-4</v>
      </c>
    </row>
    <row r="44" spans="3:25" ht="14" x14ac:dyDescent="0.15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Summary'!C172</f>
        <v>2.0504960000000002E-3</v>
      </c>
      <c r="J44" s="3">
        <f>'MVA2 - Data Summary'!C112</f>
        <v>1.3479709999999999E-3</v>
      </c>
      <c r="M44" s="2" t="s">
        <v>15</v>
      </c>
      <c r="N44" s="3">
        <f>'MVA2 Opt - Data Summary'!C172</f>
        <v>2.4531119999999995E-3</v>
      </c>
      <c r="O44" s="3">
        <f>'MVA2 Opt - Data Summary'!C112</f>
        <v>1.4065499999999999E-3</v>
      </c>
      <c r="R44" s="2" t="s">
        <v>15</v>
      </c>
      <c r="S44" s="3">
        <f>'MVA2 Balanced - Data Summary'!C142</f>
        <v>2.6457780000000001E-3</v>
      </c>
      <c r="T44" s="3">
        <f>'MVA2 Balanced - Data Summary'!C112</f>
        <v>2.128315E-3</v>
      </c>
      <c r="W44" s="2" t="s">
        <v>15</v>
      </c>
      <c r="X44" s="3">
        <f>'MVA2 Balanced Opt - Data Summar'!C142</f>
        <v>1.518773E-3</v>
      </c>
      <c r="Y44" s="3">
        <f>'MVA2 Balanced Opt - Data Summar'!C112</f>
        <v>8.1610669999999995E-4</v>
      </c>
    </row>
    <row r="45" spans="3:25" ht="14" x14ac:dyDescent="0.15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Summary'!C173</f>
        <v>2.1785259999999996E-3</v>
      </c>
      <c r="J45" s="3">
        <f>'MVA2 - Data Summary'!C113</f>
        <v>1.3154030000000001E-3</v>
      </c>
      <c r="M45" s="2" t="s">
        <v>16</v>
      </c>
      <c r="N45" s="3">
        <f>'MVA2 Opt - Data Summary'!C173</f>
        <v>3.3461570000000002E-3</v>
      </c>
      <c r="O45" s="3">
        <f>'MVA2 Opt - Data Summary'!C113</f>
        <v>1.2627609999999998E-3</v>
      </c>
      <c r="R45" s="2" t="s">
        <v>16</v>
      </c>
      <c r="S45" s="3">
        <f>'MVA2 Balanced - Data Summary'!C143</f>
        <v>4.6947719999999998E-3</v>
      </c>
      <c r="T45" s="3">
        <f>'MVA2 Balanced - Data Summary'!C113</f>
        <v>1.5734659999999997E-3</v>
      </c>
      <c r="W45" s="2" t="s">
        <v>16</v>
      </c>
      <c r="X45" s="3">
        <f>'MVA2 Balanced Opt - Data Summar'!C143</f>
        <v>3.369403E-3</v>
      </c>
      <c r="Y45" s="3">
        <f>'MVA2 Balanced Opt - Data Summar'!C113</f>
        <v>6.6535469999999997E-4</v>
      </c>
    </row>
    <row r="46" spans="3:25" ht="14" x14ac:dyDescent="0.15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Summary'!C174</f>
        <v>6.3782940000000014E-3</v>
      </c>
      <c r="J46" s="3">
        <f>'MVA2 - Data Summary'!C114</f>
        <v>2.131534E-3</v>
      </c>
      <c r="M46" s="2" t="s">
        <v>17</v>
      </c>
      <c r="N46" s="3">
        <f>'MVA2 Opt - Data Summary'!C174</f>
        <v>6.5706969999999986E-3</v>
      </c>
      <c r="O46" s="3">
        <f>'MVA2 Opt - Data Summary'!C114</f>
        <v>2.0131099999999998E-3</v>
      </c>
      <c r="R46" s="2" t="s">
        <v>17</v>
      </c>
      <c r="S46" s="3">
        <f>'MVA2 Balanced - Data Summary'!C144</f>
        <v>1.6892349999999997E-2</v>
      </c>
      <c r="T46" s="3">
        <f>'MVA2 Balanced - Data Summary'!C114</f>
        <v>1.9547440000000003E-2</v>
      </c>
      <c r="W46" s="2" t="s">
        <v>17</v>
      </c>
      <c r="X46" s="3">
        <f>'MVA2 Balanced Opt - Data Summar'!C144</f>
        <v>1.0338436000000001E-2</v>
      </c>
      <c r="Y46" s="3">
        <f>'MVA2 Balanced Opt - Data Summar'!C114</f>
        <v>9.1434240000000007E-3</v>
      </c>
    </row>
    <row r="47" spans="3:25" ht="14" x14ac:dyDescent="0.15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Summary'!C175</f>
        <v>5.3600539999999995E-3</v>
      </c>
      <c r="J47" s="3">
        <f>'MVA2 - Data Summary'!C115</f>
        <v>1.3290400000000001E-3</v>
      </c>
      <c r="M47" s="2" t="s">
        <v>18</v>
      </c>
      <c r="N47" s="3">
        <f>'MVA2 Opt - Data Summary'!C175</f>
        <v>7.0495829999999999E-3</v>
      </c>
      <c r="O47" s="3">
        <f>'MVA2 Opt - Data Summary'!C115</f>
        <v>1.467491E-3</v>
      </c>
      <c r="R47" s="2" t="s">
        <v>18</v>
      </c>
      <c r="S47" s="3">
        <f>'MVA2 Balanced - Data Summary'!C145</f>
        <v>1.0149745999999998E-2</v>
      </c>
      <c r="T47" s="3">
        <f>'MVA2 Balanced - Data Summary'!C115</f>
        <v>4.7751920000000002E-3</v>
      </c>
      <c r="W47" s="2" t="s">
        <v>18</v>
      </c>
      <c r="X47" s="3">
        <f>'MVA2 Balanced Opt - Data Summar'!C145</f>
        <v>6.2040560000000003E-3</v>
      </c>
      <c r="Y47" s="3">
        <f>'MVA2 Balanced Opt - Data Summar'!C115</f>
        <v>2.1866810000000002E-3</v>
      </c>
    </row>
    <row r="48" spans="3:25" ht="14" x14ac:dyDescent="0.15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Summary'!C176</f>
        <v>1.9614710000000002E-3</v>
      </c>
      <c r="J48" s="3">
        <f>'MVA2 - Data Summary'!C116</f>
        <v>1.078893E-3</v>
      </c>
      <c r="M48" s="2" t="s">
        <v>19</v>
      </c>
      <c r="N48" s="3">
        <f>'MVA2 Opt - Data Summary'!C176</f>
        <v>1.8817910000000001E-3</v>
      </c>
      <c r="O48" s="3">
        <f>'MVA2 Opt - Data Summary'!C116</f>
        <v>1.1491530000000002E-3</v>
      </c>
      <c r="R48" s="2" t="s">
        <v>19</v>
      </c>
      <c r="S48" s="3">
        <f>'MVA2 Balanced - Data Summary'!C146</f>
        <v>2.1147730000000003E-3</v>
      </c>
      <c r="T48" s="3">
        <f>'MVA2 Balanced - Data Summary'!C116</f>
        <v>1.3903399999999999E-3</v>
      </c>
      <c r="W48" s="2" t="s">
        <v>19</v>
      </c>
      <c r="X48" s="3">
        <f>'MVA2 Balanced Opt - Data Summar'!C146</f>
        <v>1.3099429999999998E-3</v>
      </c>
      <c r="Y48" s="3">
        <f>'MVA2 Balanced Opt - Data Summar'!C116</f>
        <v>7.2197910000000001E-4</v>
      </c>
    </row>
    <row r="49" spans="2:25" ht="14" x14ac:dyDescent="0.15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Summary'!C177</f>
        <v>2.3141609999999999E-3</v>
      </c>
      <c r="J49" s="3">
        <f>'MVA2 - Data Summary'!C117</f>
        <v>1.087331E-3</v>
      </c>
      <c r="M49" s="2" t="s">
        <v>20</v>
      </c>
      <c r="N49" s="3">
        <f>'MVA2 Opt - Data Summary'!C177</f>
        <v>2.4429809999999995E-3</v>
      </c>
      <c r="O49" s="3">
        <f>'MVA2 Opt - Data Summary'!C117</f>
        <v>1.1714219999999999E-3</v>
      </c>
      <c r="R49" s="2" t="s">
        <v>20</v>
      </c>
      <c r="S49" s="3">
        <f>'MVA2 Balanced - Data Summary'!C147</f>
        <v>2.8365830000000002E-3</v>
      </c>
      <c r="T49" s="3">
        <f>'MVA2 Balanced - Data Summary'!C117</f>
        <v>1.0096072999999999E-3</v>
      </c>
      <c r="W49" s="2" t="s">
        <v>20</v>
      </c>
      <c r="X49" s="3">
        <f>'MVA2 Balanced Opt - Data Summar'!C147</f>
        <v>2.0350699999999995E-3</v>
      </c>
      <c r="Y49" s="3">
        <f>'MVA2 Balanced Opt - Data Summar'!C117</f>
        <v>6.5147879999999988E-4</v>
      </c>
    </row>
    <row r="50" spans="2:25" ht="14" x14ac:dyDescent="0.15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Summary'!C178</f>
        <v>4.2564859999999994E-3</v>
      </c>
      <c r="J50" s="3">
        <f>'MVA2 - Data Summary'!C118</f>
        <v>1.086282E-3</v>
      </c>
      <c r="M50" s="2" t="s">
        <v>21</v>
      </c>
      <c r="N50" s="3">
        <f>'MVA2 Opt - Data Summary'!C178</f>
        <v>4.590224999999999E-3</v>
      </c>
      <c r="O50" s="3">
        <f>'MVA2 Opt - Data Summary'!C118</f>
        <v>1.1650559999999998E-3</v>
      </c>
      <c r="R50" s="2" t="s">
        <v>21</v>
      </c>
      <c r="S50" s="3">
        <f>'MVA2 Balanced - Data Summary'!C148</f>
        <v>6.3236699999999991E-3</v>
      </c>
      <c r="T50" s="3">
        <f>'MVA2 Balanced - Data Summary'!C118</f>
        <v>1.0427469999999999E-3</v>
      </c>
      <c r="W50" s="2" t="s">
        <v>21</v>
      </c>
      <c r="X50" s="3">
        <f>'MVA2 Balanced Opt - Data Summar'!C148</f>
        <v>4.0745490000000002E-3</v>
      </c>
      <c r="Y50" s="3">
        <f>'MVA2 Balanced Opt - Data Summar'!C118</f>
        <v>8.1071870000000001E-4</v>
      </c>
    </row>
    <row r="51" spans="2:25" ht="14" x14ac:dyDescent="0.15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Summary'!C179</f>
        <v>4.2223929999999996E-3</v>
      </c>
      <c r="J51" s="3">
        <f>'MVA2 - Data Summary'!C119</f>
        <v>9.7098340000000005E-4</v>
      </c>
      <c r="M51" s="2" t="s">
        <v>22</v>
      </c>
      <c r="N51" s="3">
        <f>'MVA2 Opt - Data Summary'!C179</f>
        <v>4.1933769999999999E-3</v>
      </c>
      <c r="O51" s="3">
        <f>'MVA2 Opt - Data Summary'!C119</f>
        <v>1.0589620000000003E-3</v>
      </c>
      <c r="R51" s="2" t="s">
        <v>22</v>
      </c>
      <c r="S51" s="3">
        <f>'MVA2 Balanced - Data Summary'!C149</f>
        <v>3.8769740000000005E-3</v>
      </c>
      <c r="T51" s="3">
        <f>'MVA2 Balanced - Data Summary'!C119</f>
        <v>7.0147519999999997E-4</v>
      </c>
      <c r="W51" s="2" t="s">
        <v>22</v>
      </c>
      <c r="X51" s="3">
        <f>'MVA2 Balanced Opt - Data Summar'!C149</f>
        <v>4.6688329999999998E-3</v>
      </c>
      <c r="Y51" s="3">
        <f>'MVA2 Balanced Opt - Data Summar'!C119</f>
        <v>5.4554930000000009E-4</v>
      </c>
    </row>
    <row r="52" spans="2:25" ht="14" x14ac:dyDescent="0.15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Summary'!C180</f>
        <v>4.8147679999999997E-3</v>
      </c>
      <c r="J52" s="3">
        <f>'MVA2 - Data Summary'!C120</f>
        <v>9.9778280000000007E-4</v>
      </c>
      <c r="M52" s="2" t="s">
        <v>23</v>
      </c>
      <c r="N52" s="3">
        <f>'MVA2 Opt - Data Summary'!C180</f>
        <v>5.4836030000000001E-3</v>
      </c>
      <c r="O52" s="3">
        <f>'MVA2 Opt - Data Summary'!C120</f>
        <v>1.0575049999999998E-3</v>
      </c>
      <c r="R52" s="2" t="s">
        <v>23</v>
      </c>
      <c r="S52" s="3">
        <f>'MVA2 Balanced - Data Summary'!C150</f>
        <v>9.142332999999999E-3</v>
      </c>
      <c r="T52" s="3">
        <f>'MVA2 Balanced - Data Summary'!C120</f>
        <v>7.268191E-4</v>
      </c>
      <c r="W52" s="2" t="s">
        <v>23</v>
      </c>
      <c r="X52" s="3">
        <f>'MVA2 Balanced Opt - Data Summar'!C150</f>
        <v>9.4655999999999994E-3</v>
      </c>
      <c r="Y52" s="3">
        <f>'MVA2 Balanced Opt - Data Summar'!C120</f>
        <v>6.9983009999999995E-4</v>
      </c>
    </row>
    <row r="53" spans="2:25" ht="14" x14ac:dyDescent="0.15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Summary'!C181</f>
        <v>3.293682E-3</v>
      </c>
      <c r="J53" s="3">
        <f>'MVA2 - Data Summary'!C121</f>
        <v>1.0131599999999999E-3</v>
      </c>
      <c r="M53" s="2" t="s">
        <v>24</v>
      </c>
      <c r="N53" s="3">
        <f>'MVA2 Opt - Data Summary'!C181</f>
        <v>3.9393670000000009E-3</v>
      </c>
      <c r="O53" s="3">
        <f>'MVA2 Opt - Data Summary'!C121</f>
        <v>1.0627990000000001E-3</v>
      </c>
      <c r="R53" s="2" t="s">
        <v>24</v>
      </c>
      <c r="S53" s="3">
        <f>'MVA2 Balanced - Data Summary'!C151</f>
        <v>4.5280940000000007E-3</v>
      </c>
      <c r="T53" s="3">
        <f>'MVA2 Balanced - Data Summary'!C121</f>
        <v>5.0883299999999998E-4</v>
      </c>
      <c r="W53" s="2" t="s">
        <v>24</v>
      </c>
      <c r="X53" s="3">
        <f>'MVA2 Balanced Opt - Data Summar'!C151</f>
        <v>5.0983909999999999E-3</v>
      </c>
      <c r="Y53" s="3">
        <f>'MVA2 Balanced Opt - Data Summar'!C121</f>
        <v>2.7089129999999999E-4</v>
      </c>
    </row>
    <row r="55" spans="2:25" ht="14" x14ac:dyDescent="0.15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Summary'!D157</f>
        <v>1.6829250000000005E-3</v>
      </c>
      <c r="J55" s="3">
        <f>'MVA2 - Data Summary'!D97</f>
        <v>2.7031890000000004E-3</v>
      </c>
      <c r="L55" s="5">
        <v>9</v>
      </c>
      <c r="M55" s="2" t="s">
        <v>0</v>
      </c>
      <c r="N55" s="3">
        <f>'MVA2 Opt - Data Summary'!D157</f>
        <v>1.4774559999999998E-3</v>
      </c>
      <c r="O55" s="3">
        <f>'MVA2 Opt - Data Summary'!C97</f>
        <v>2.497745E-3</v>
      </c>
      <c r="Q55" s="5">
        <v>9</v>
      </c>
      <c r="R55" s="2" t="s">
        <v>0</v>
      </c>
      <c r="S55" s="3">
        <f>'MVA2 Balanced - Data Summary'!D127</f>
        <v>1.0061740999999999E-3</v>
      </c>
      <c r="T55" s="3">
        <f>'MVA2 Balanced - Data Summary'!D97</f>
        <v>5.2259199999999994E-3</v>
      </c>
      <c r="V55" s="5">
        <v>9</v>
      </c>
      <c r="W55" s="2" t="s">
        <v>0</v>
      </c>
      <c r="X55" s="3">
        <f>'MVA2 Balanced Opt - Data Summar'!D127</f>
        <v>1.2468575E-3</v>
      </c>
      <c r="Y55" s="3">
        <f>'MVA2 Balanced Opt - Data Summar'!D97</f>
        <v>6.8407540000000001E-3</v>
      </c>
    </row>
    <row r="56" spans="2:25" ht="14" x14ac:dyDescent="0.15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Summary'!D158</f>
        <v>5.1054949999999985E-4</v>
      </c>
      <c r="J56" s="3">
        <f>'MVA2 - Data Summary'!D98</f>
        <v>1.7184279999999999E-3</v>
      </c>
      <c r="M56" s="2" t="s">
        <v>1</v>
      </c>
      <c r="N56" s="3">
        <f>'MVA2 Opt - Data Summary'!D158</f>
        <v>5.1672459999999997E-4</v>
      </c>
      <c r="O56" s="3">
        <f>'MVA2 Opt - Data Summary'!C98</f>
        <v>2.8264529999999996E-3</v>
      </c>
      <c r="R56" s="2" t="s">
        <v>1</v>
      </c>
      <c r="S56" s="3">
        <f>'MVA2 Balanced - Data Summary'!D128</f>
        <v>7.0941409999999993E-4</v>
      </c>
      <c r="T56" s="3">
        <f>'MVA2 Balanced - Data Summary'!D98</f>
        <v>2.170777E-3</v>
      </c>
      <c r="W56" s="2" t="s">
        <v>1</v>
      </c>
      <c r="X56" s="3">
        <f>'MVA2 Balanced Opt - Data Summar'!D128</f>
        <v>4.9154760000000004E-4</v>
      </c>
      <c r="Y56" s="3">
        <f>'MVA2 Balanced Opt - Data Summar'!D98</f>
        <v>4.2050840000000004E-3</v>
      </c>
    </row>
    <row r="57" spans="2:25" ht="14" x14ac:dyDescent="0.15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Summary'!D159</f>
        <v>1.6197429999999999E-3</v>
      </c>
      <c r="J57" s="3">
        <f>'MVA2 - Data Summary'!D99</f>
        <v>2.6726720000000001E-3</v>
      </c>
      <c r="M57" s="2" t="s">
        <v>2</v>
      </c>
      <c r="N57" s="3">
        <f>'MVA2 Opt - Data Summary'!D159</f>
        <v>1.5564450000000001E-3</v>
      </c>
      <c r="O57" s="3">
        <f>'MVA2 Opt - Data Summary'!C99</f>
        <v>1.6535529999999999E-3</v>
      </c>
      <c r="R57" s="2" t="s">
        <v>2</v>
      </c>
      <c r="S57" s="3">
        <f>'MVA2 Balanced - Data Summary'!D129</f>
        <v>1.0190954999999998E-3</v>
      </c>
      <c r="T57" s="3">
        <f>'MVA2 Balanced - Data Summary'!D99</f>
        <v>9.5041740000000006E-3</v>
      </c>
      <c r="W57" s="2" t="s">
        <v>2</v>
      </c>
      <c r="X57" s="3">
        <f>'MVA2 Balanced Opt - Data Summar'!D129</f>
        <v>2.2149330000000001E-3</v>
      </c>
      <c r="Y57" s="3">
        <f>'MVA2 Balanced Opt - Data Summar'!D99</f>
        <v>1.009561E-2</v>
      </c>
    </row>
    <row r="58" spans="2:25" ht="14" x14ac:dyDescent="0.15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Summary'!D160</f>
        <v>2.5293350000000006E-3</v>
      </c>
      <c r="J58" s="3">
        <f>'MVA2 - Data Summary'!D100</f>
        <v>2.472592E-3</v>
      </c>
      <c r="M58" s="2" t="s">
        <v>3</v>
      </c>
      <c r="N58" s="3">
        <f>'MVA2 Opt - Data Summary'!D160</f>
        <v>2.6117329999999998E-3</v>
      </c>
      <c r="O58" s="3">
        <f>'MVA2 Opt - Data Summary'!C100</f>
        <v>2.4661309999999999E-3</v>
      </c>
      <c r="R58" s="2" t="s">
        <v>3</v>
      </c>
      <c r="S58" s="3">
        <f>'MVA2 Balanced - Data Summary'!D130</f>
        <v>1.2686959999999999E-3</v>
      </c>
      <c r="T58" s="3">
        <f>'MVA2 Balanced - Data Summary'!D100</f>
        <v>6.6689499999999999E-3</v>
      </c>
      <c r="W58" s="2" t="s">
        <v>3</v>
      </c>
      <c r="X58" s="3">
        <f>'MVA2 Balanced Opt - Data Summar'!D130</f>
        <v>1.3603200000000001E-3</v>
      </c>
      <c r="Y58" s="3">
        <f>'MVA2 Balanced Opt - Data Summar'!D100</f>
        <v>7.2930560000000009E-3</v>
      </c>
    </row>
    <row r="59" spans="2:25" ht="14" x14ac:dyDescent="0.15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Summary'!D161</f>
        <v>6.5095419999999999E-4</v>
      </c>
      <c r="J59" s="3">
        <f>'MVA2 - Data Summary'!D101</f>
        <v>1.6971109999999998E-3</v>
      </c>
      <c r="M59" s="2" t="s">
        <v>4</v>
      </c>
      <c r="N59" s="3">
        <f>'MVA2 Opt - Data Summary'!D161</f>
        <v>5.485059E-4</v>
      </c>
      <c r="O59" s="3">
        <f>'MVA2 Opt - Data Summary'!C101</f>
        <v>1.7754549999999998E-3</v>
      </c>
      <c r="R59" s="2" t="s">
        <v>4</v>
      </c>
      <c r="S59" s="3">
        <f>'MVA2 Balanced - Data Summary'!D131</f>
        <v>6.6008569999999995E-4</v>
      </c>
      <c r="T59" s="3">
        <f>'MVA2 Balanced - Data Summary'!D101</f>
        <v>1.539278E-3</v>
      </c>
      <c r="W59" s="2" t="s">
        <v>4</v>
      </c>
      <c r="X59" s="3">
        <f>'MVA2 Balanced Opt - Data Summar'!D131</f>
        <v>9.7930429999999995E-4</v>
      </c>
      <c r="Y59" s="3">
        <f>'MVA2 Balanced Opt - Data Summar'!D101</f>
        <v>2.3144229999999999E-3</v>
      </c>
    </row>
    <row r="60" spans="2:25" ht="14" x14ac:dyDescent="0.15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Summary'!D162</f>
        <v>5.6614869999999996E-4</v>
      </c>
      <c r="J60" s="3">
        <f>'MVA2 - Data Summary'!D102</f>
        <v>1.2635229999999999E-3</v>
      </c>
      <c r="M60" s="2" t="s">
        <v>5</v>
      </c>
      <c r="N60" s="3">
        <f>'MVA2 Opt - Data Summary'!D162</f>
        <v>6.0131520000000001E-4</v>
      </c>
      <c r="O60" s="3">
        <f>'MVA2 Opt - Data Summary'!C102</f>
        <v>1.3406030000000001E-3</v>
      </c>
      <c r="R60" s="2" t="s">
        <v>5</v>
      </c>
      <c r="S60" s="3">
        <f>'MVA2 Balanced - Data Summary'!D132</f>
        <v>4.3473250000000002E-4</v>
      </c>
      <c r="T60" s="3">
        <f>'MVA2 Balanced - Data Summary'!D102</f>
        <v>1.2609000000000001E-3</v>
      </c>
      <c r="W60" s="2" t="s">
        <v>5</v>
      </c>
      <c r="X60" s="3">
        <f>'MVA2 Balanced Opt - Data Summar'!D132</f>
        <v>5.1863199999999999E-4</v>
      </c>
      <c r="Y60" s="3">
        <f>'MVA2 Balanced Opt - Data Summar'!D102</f>
        <v>1.1743310000000002E-3</v>
      </c>
    </row>
    <row r="61" spans="2:25" ht="14" x14ac:dyDescent="0.15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Summary'!D163</f>
        <v>2.4085280000000001E-3</v>
      </c>
      <c r="J61" s="3">
        <f>'MVA2 - Data Summary'!D103</f>
        <v>3.0084840000000005E-3</v>
      </c>
      <c r="M61" s="2" t="s">
        <v>6</v>
      </c>
      <c r="N61" s="3">
        <f>'MVA2 Opt - Data Summary'!D163</f>
        <v>2.3113970000000002E-3</v>
      </c>
      <c r="O61" s="3">
        <f>'MVA2 Opt - Data Summary'!C103</f>
        <v>2.4878029999999998E-3</v>
      </c>
      <c r="R61" s="2" t="s">
        <v>6</v>
      </c>
      <c r="S61" s="3">
        <f>'MVA2 Balanced - Data Summary'!D133</f>
        <v>2.53849E-3</v>
      </c>
      <c r="T61" s="3">
        <f>'MVA2 Balanced - Data Summary'!D103</f>
        <v>4.4720409999999995E-3</v>
      </c>
      <c r="W61" s="2" t="s">
        <v>6</v>
      </c>
      <c r="X61" s="3">
        <f>'MVA2 Balanced Opt - Data Summar'!D133</f>
        <v>2.3199079999999999E-3</v>
      </c>
      <c r="Y61" s="3">
        <f>'MVA2 Balanced Opt - Data Summar'!D103</f>
        <v>6.4541319999999996E-3</v>
      </c>
    </row>
    <row r="62" spans="2:25" ht="14" x14ac:dyDescent="0.15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Summary'!D164</f>
        <v>1.2348900000000002E-3</v>
      </c>
      <c r="J62" s="3">
        <f>'MVA2 - Data Summary'!D104</f>
        <v>1.4367569999999999E-3</v>
      </c>
      <c r="M62" s="2" t="s">
        <v>7</v>
      </c>
      <c r="N62" s="3">
        <f>'MVA2 Opt - Data Summary'!D164</f>
        <v>1.161956E-3</v>
      </c>
      <c r="O62" s="3">
        <f>'MVA2 Opt - Data Summary'!C104</f>
        <v>1.4907119999999999E-3</v>
      </c>
      <c r="R62" s="2" t="s">
        <v>7</v>
      </c>
      <c r="S62" s="3">
        <f>'MVA2 Balanced - Data Summary'!D134</f>
        <v>9.3555500000000002E-4</v>
      </c>
      <c r="T62" s="3">
        <f>'MVA2 Balanced - Data Summary'!D104</f>
        <v>1.4259800000000001E-3</v>
      </c>
      <c r="W62" s="2" t="s">
        <v>7</v>
      </c>
      <c r="X62" s="3">
        <f>'MVA2 Balanced Opt - Data Summar'!D134</f>
        <v>7.2908399999999996E-4</v>
      </c>
      <c r="Y62" s="3">
        <f>'MVA2 Balanced Opt - Data Summar'!D104</f>
        <v>1.2722E-3</v>
      </c>
    </row>
    <row r="63" spans="2:25" ht="14" x14ac:dyDescent="0.15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Summary'!D165</f>
        <v>3.2712459999999998E-3</v>
      </c>
      <c r="J63" s="3">
        <f>'MVA2 - Data Summary'!D105</f>
        <v>2.7247200000000008E-3</v>
      </c>
      <c r="M63" s="2" t="s">
        <v>8</v>
      </c>
      <c r="N63" s="3">
        <f>'MVA2 Opt - Data Summary'!D165</f>
        <v>2.781057E-3</v>
      </c>
      <c r="O63" s="3">
        <f>'MVA2 Opt - Data Summary'!C105</f>
        <v>1.1655571E-3</v>
      </c>
      <c r="R63" s="2" t="s">
        <v>8</v>
      </c>
      <c r="S63" s="3">
        <f>'MVA2 Balanced - Data Summary'!D135</f>
        <v>2.22609E-3</v>
      </c>
      <c r="T63" s="3">
        <f>'MVA2 Balanced - Data Summary'!D105</f>
        <v>3.2034640000000005E-3</v>
      </c>
      <c r="W63" s="2" t="s">
        <v>8</v>
      </c>
      <c r="X63" s="3">
        <f>'MVA2 Balanced Opt - Data Summar'!D135</f>
        <v>2.0235769999999999E-3</v>
      </c>
      <c r="Y63" s="3">
        <f>'MVA2 Balanced Opt - Data Summar'!D105</f>
        <v>4.6185239999999997E-3</v>
      </c>
    </row>
    <row r="64" spans="2:25" ht="14" x14ac:dyDescent="0.15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Summary'!D166</f>
        <v>2.4791710000000001E-3</v>
      </c>
      <c r="J64" s="3">
        <f>'MVA2 - Data Summary'!D106</f>
        <v>9.5167109999999989E-4</v>
      </c>
      <c r="M64" s="2" t="s">
        <v>9</v>
      </c>
      <c r="N64" s="3">
        <f>'MVA2 Opt - Data Summary'!D166</f>
        <v>3.1117430000000001E-3</v>
      </c>
      <c r="O64" s="3">
        <f>'MVA2 Opt - Data Summary'!C106</f>
        <v>8.4795950000000008E-4</v>
      </c>
      <c r="R64" s="2" t="s">
        <v>9</v>
      </c>
      <c r="S64" s="3">
        <f>'MVA2 Balanced - Data Summary'!D136</f>
        <v>1.9384390000000001E-3</v>
      </c>
      <c r="T64" s="3">
        <f>'MVA2 Balanced - Data Summary'!D106</f>
        <v>3.5103320000000001E-3</v>
      </c>
      <c r="W64" s="2" t="s">
        <v>9</v>
      </c>
      <c r="X64" s="3">
        <f>'MVA2 Balanced Opt - Data Summar'!D136</f>
        <v>1.3236050000000003E-3</v>
      </c>
      <c r="Y64" s="3">
        <f>'MVA2 Balanced Opt - Data Summar'!D106</f>
        <v>4.0989879999999996E-3</v>
      </c>
    </row>
    <row r="65" spans="3:25" ht="14" x14ac:dyDescent="0.15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Summary'!D167</f>
        <v>1.6990660000000002E-3</v>
      </c>
      <c r="J65" s="3">
        <f>'MVA2 - Data Summary'!D107</f>
        <v>1.4758340000000001E-3</v>
      </c>
      <c r="M65" s="2" t="s">
        <v>10</v>
      </c>
      <c r="N65" s="3">
        <f>'MVA2 Opt - Data Summary'!D167</f>
        <v>1.889871E-3</v>
      </c>
      <c r="O65" s="3">
        <f>'MVA2 Opt - Data Summary'!C107</f>
        <v>1.3448240000000001E-3</v>
      </c>
      <c r="R65" s="2" t="s">
        <v>10</v>
      </c>
      <c r="S65" s="3">
        <f>'MVA2 Balanced - Data Summary'!D137</f>
        <v>1.3181439999999998E-3</v>
      </c>
      <c r="T65" s="3">
        <f>'MVA2 Balanced - Data Summary'!D107</f>
        <v>1.5057089999999998E-3</v>
      </c>
      <c r="W65" s="2" t="s">
        <v>10</v>
      </c>
      <c r="X65" s="3">
        <f>'MVA2 Balanced Opt - Data Summar'!D137</f>
        <v>7.2393430000000007E-4</v>
      </c>
      <c r="Y65" s="3">
        <f>'MVA2 Balanced Opt - Data Summar'!D107</f>
        <v>2.8171759999999998E-3</v>
      </c>
    </row>
    <row r="66" spans="3:25" ht="14" x14ac:dyDescent="0.15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Summary'!D168</f>
        <v>2.2555609999999997E-3</v>
      </c>
      <c r="J66" s="3">
        <f>'MVA2 - Data Summary'!D108</f>
        <v>1.4230500000000001E-3</v>
      </c>
      <c r="M66" s="2" t="s">
        <v>11</v>
      </c>
      <c r="N66" s="3">
        <f>'MVA2 Opt - Data Summary'!D168</f>
        <v>2.1778829999999998E-3</v>
      </c>
      <c r="O66" s="3">
        <f>'MVA2 Opt - Data Summary'!C108</f>
        <v>1.480793E-3</v>
      </c>
      <c r="R66" s="2" t="s">
        <v>11</v>
      </c>
      <c r="S66" s="3">
        <f>'MVA2 Balanced - Data Summary'!D138</f>
        <v>1.3751269999999999E-3</v>
      </c>
      <c r="T66" s="3">
        <f>'MVA2 Balanced - Data Summary'!D108</f>
        <v>1.5347710000000001E-3</v>
      </c>
      <c r="W66" s="2" t="s">
        <v>11</v>
      </c>
      <c r="X66" s="3">
        <f>'MVA2 Balanced Opt - Data Summar'!D138</f>
        <v>7.1625660000000006E-4</v>
      </c>
      <c r="Y66" s="3">
        <f>'MVA2 Balanced Opt - Data Summar'!D108</f>
        <v>3.0957229999999999E-3</v>
      </c>
    </row>
    <row r="67" spans="3:25" ht="14" x14ac:dyDescent="0.15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Summary'!D169</f>
        <v>5.5282120000000007E-4</v>
      </c>
      <c r="J67" s="3">
        <f>'MVA2 - Data Summary'!D109</f>
        <v>1.0558130000000001E-3</v>
      </c>
      <c r="M67" s="2" t="s">
        <v>12</v>
      </c>
      <c r="N67" s="3">
        <f>'MVA2 Opt - Data Summary'!D169</f>
        <v>5.5091380000000004E-4</v>
      </c>
      <c r="O67" s="3">
        <f>'MVA2 Opt - Data Summary'!C109</f>
        <v>1.0747440000000003E-3</v>
      </c>
      <c r="R67" s="2" t="s">
        <v>12</v>
      </c>
      <c r="S67" s="3">
        <f>'MVA2 Balanced - Data Summary'!D139</f>
        <v>5.7785520000000002E-4</v>
      </c>
      <c r="T67" s="3">
        <f>'MVA2 Balanced - Data Summary'!D109</f>
        <v>9.3905940000000004E-4</v>
      </c>
      <c r="W67" s="2" t="s">
        <v>12</v>
      </c>
      <c r="X67" s="3">
        <f>'MVA2 Balanced Opt - Data Summar'!D139</f>
        <v>4.5058730000000006E-4</v>
      </c>
      <c r="Y67" s="3">
        <f>'MVA2 Balanced Opt - Data Summar'!D109</f>
        <v>7.4357990000000005E-4</v>
      </c>
    </row>
    <row r="68" spans="3:25" ht="14" x14ac:dyDescent="0.15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Summary'!D170</f>
        <v>5.6624419999999989E-4</v>
      </c>
      <c r="J68" s="3">
        <f>'MVA2 - Data Summary'!D110</f>
        <v>1.1212119999999999E-3</v>
      </c>
      <c r="M68" s="2" t="s">
        <v>13</v>
      </c>
      <c r="N68" s="3">
        <f>'MVA2 Opt - Data Summary'!D170</f>
        <v>5.4259299999999996E-4</v>
      </c>
      <c r="O68" s="3">
        <f>'MVA2 Opt - Data Summary'!C110</f>
        <v>1.1333220000000002E-3</v>
      </c>
      <c r="R68" s="2" t="s">
        <v>13</v>
      </c>
      <c r="S68" s="3">
        <f>'MVA2 Balanced - Data Summary'!D140</f>
        <v>6.8690770000000008E-4</v>
      </c>
      <c r="T68" s="3">
        <f>'MVA2 Balanced - Data Summary'!D110</f>
        <v>8.6696159999999996E-4</v>
      </c>
      <c r="W68" s="2" t="s">
        <v>13</v>
      </c>
      <c r="X68" s="3">
        <f>'MVA2 Balanced Opt - Data Summar'!D140</f>
        <v>4.8928250000000002E-4</v>
      </c>
      <c r="Y68" s="3">
        <f>'MVA2 Balanced Opt - Data Summar'!D110</f>
        <v>7.2653280000000006E-4</v>
      </c>
    </row>
    <row r="69" spans="3:25" ht="14" x14ac:dyDescent="0.15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Summary'!D171</f>
        <v>7.8749660000000004E-4</v>
      </c>
      <c r="J69" s="3">
        <f>'MVA2 - Data Summary'!D111</f>
        <v>1.0540979999999998E-3</v>
      </c>
      <c r="M69" s="2" t="s">
        <v>14</v>
      </c>
      <c r="N69" s="3">
        <f>'MVA2 Opt - Data Summary'!D171</f>
        <v>8.6324229999999984E-4</v>
      </c>
      <c r="O69" s="3">
        <f>'MVA2 Opt - Data Summary'!C111</f>
        <v>1.0554550000000001E-3</v>
      </c>
      <c r="R69" s="2" t="s">
        <v>14</v>
      </c>
      <c r="S69" s="3">
        <f>'MVA2 Balanced - Data Summary'!D141</f>
        <v>6.9730279999999996E-4</v>
      </c>
      <c r="T69" s="3">
        <f>'MVA2 Balanced - Data Summary'!D111</f>
        <v>9.0670589999999993E-4</v>
      </c>
      <c r="W69" s="2" t="s">
        <v>14</v>
      </c>
      <c r="X69" s="3">
        <f>'MVA2 Balanced Opt - Data Summar'!D141</f>
        <v>5.0308700000000004E-4</v>
      </c>
      <c r="Y69" s="3">
        <f>'MVA2 Balanced Opt - Data Summar'!D111</f>
        <v>7.4751380000000005E-4</v>
      </c>
    </row>
    <row r="70" spans="3:25" ht="14" x14ac:dyDescent="0.15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Summary'!D172</f>
        <v>2.5419470000000001E-3</v>
      </c>
      <c r="J70" s="3">
        <f>'MVA2 - Data Summary'!D112</f>
        <v>1.6656170000000001E-3</v>
      </c>
      <c r="M70" s="2" t="s">
        <v>15</v>
      </c>
      <c r="N70" s="3">
        <f>'MVA2 Opt - Data Summary'!D172</f>
        <v>2.5516499999999999E-3</v>
      </c>
      <c r="O70" s="3">
        <f>'MVA2 Opt - Data Summary'!C112</f>
        <v>1.4065499999999999E-3</v>
      </c>
      <c r="R70" s="2" t="s">
        <v>15</v>
      </c>
      <c r="S70" s="3">
        <f>'MVA2 Balanced - Data Summary'!D142</f>
        <v>1.3512109999999999E-3</v>
      </c>
      <c r="T70" s="3">
        <f>'MVA2 Balanced - Data Summary'!D112</f>
        <v>9.8817339999999988E-4</v>
      </c>
      <c r="W70" s="2" t="s">
        <v>15</v>
      </c>
      <c r="X70" s="3">
        <f>'MVA2 Balanced Opt - Data Summar'!D142</f>
        <v>1.4020930000000001E-3</v>
      </c>
      <c r="Y70" s="3">
        <f>'MVA2 Balanced Opt - Data Summar'!D112</f>
        <v>9.3374249999999995E-4</v>
      </c>
    </row>
    <row r="71" spans="3:25" ht="14" x14ac:dyDescent="0.15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Summary'!D173</f>
        <v>1.8267629999999999E-3</v>
      </c>
      <c r="J71" s="3">
        <f>'MVA2 - Data Summary'!D113</f>
        <v>1.3900759999999999E-3</v>
      </c>
      <c r="M71" s="2" t="s">
        <v>16</v>
      </c>
      <c r="N71" s="3">
        <f>'MVA2 Opt - Data Summary'!D173</f>
        <v>1.6580100000000001E-3</v>
      </c>
      <c r="O71" s="3">
        <f>'MVA2 Opt - Data Summary'!C113</f>
        <v>1.2627609999999998E-3</v>
      </c>
      <c r="R71" s="2" t="s">
        <v>16</v>
      </c>
      <c r="S71" s="3">
        <f>'MVA2 Balanced - Data Summary'!D143</f>
        <v>1.287079E-3</v>
      </c>
      <c r="T71" s="3">
        <f>'MVA2 Balanced - Data Summary'!D113</f>
        <v>9.3209789999999999E-4</v>
      </c>
      <c r="W71" s="2" t="s">
        <v>16</v>
      </c>
      <c r="X71" s="3">
        <f>'MVA2 Balanced Opt - Data Summar'!D143</f>
        <v>9.8586129999999987E-4</v>
      </c>
      <c r="Y71" s="3">
        <f>'MVA2 Balanced Opt - Data Summar'!D113</f>
        <v>9.3874939999999993E-4</v>
      </c>
    </row>
    <row r="72" spans="3:25" ht="14" x14ac:dyDescent="0.15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Summary'!D174</f>
        <v>4.1128390000000001E-3</v>
      </c>
      <c r="J72" s="3">
        <f>'MVA2 - Data Summary'!D114</f>
        <v>2.5288120000000005E-3</v>
      </c>
      <c r="M72" s="2" t="s">
        <v>17</v>
      </c>
      <c r="N72" s="3">
        <f>'MVA2 Opt - Data Summary'!D174</f>
        <v>3.9950359999999996E-3</v>
      </c>
      <c r="O72" s="3">
        <f>'MVA2 Opt - Data Summary'!C114</f>
        <v>2.0131099999999998E-3</v>
      </c>
      <c r="R72" s="2" t="s">
        <v>17</v>
      </c>
      <c r="S72" s="3">
        <f>'MVA2 Balanced - Data Summary'!D144</f>
        <v>4.4773340000000003E-3</v>
      </c>
      <c r="T72" s="3">
        <f>'MVA2 Balanced - Data Summary'!D114</f>
        <v>7.6010950000000004E-3</v>
      </c>
      <c r="W72" s="2" t="s">
        <v>17</v>
      </c>
      <c r="X72" s="3">
        <f>'MVA2 Balanced Opt - Data Summar'!D144</f>
        <v>4.3118219999999999E-3</v>
      </c>
      <c r="Y72" s="3">
        <f>'MVA2 Balanced Opt - Data Summar'!D114</f>
        <v>1.0360627000000001E-2</v>
      </c>
    </row>
    <row r="73" spans="3:25" ht="14" x14ac:dyDescent="0.15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Summary'!D175</f>
        <v>5.670263E-3</v>
      </c>
      <c r="J73" s="3">
        <f>'MVA2 - Data Summary'!D115</f>
        <v>2.0026449999999999E-3</v>
      </c>
      <c r="M73" s="2" t="s">
        <v>18</v>
      </c>
      <c r="N73" s="3">
        <f>'MVA2 Opt - Data Summary'!D175</f>
        <v>5.6280139999999998E-3</v>
      </c>
      <c r="O73" s="3">
        <f>'MVA2 Opt - Data Summary'!C115</f>
        <v>1.467491E-3</v>
      </c>
      <c r="R73" s="2" t="s">
        <v>18</v>
      </c>
      <c r="S73" s="3">
        <f>'MVA2 Balanced - Data Summary'!D145</f>
        <v>3.9271360000000003E-3</v>
      </c>
      <c r="T73" s="3">
        <f>'MVA2 Balanced - Data Summary'!D115</f>
        <v>2.4740449999999998E-3</v>
      </c>
      <c r="W73" s="2" t="s">
        <v>18</v>
      </c>
      <c r="X73" s="3">
        <f>'MVA2 Balanced Opt - Data Summar'!D145</f>
        <v>4.2556540000000002E-3</v>
      </c>
      <c r="Y73" s="3">
        <f>'MVA2 Balanced Opt - Data Summar'!D115</f>
        <v>4.1603090000000001E-3</v>
      </c>
    </row>
    <row r="74" spans="3:25" ht="14" x14ac:dyDescent="0.15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Summary'!D176</f>
        <v>1.685811E-3</v>
      </c>
      <c r="J74" s="3">
        <f>'MVA2 - Data Summary'!D116</f>
        <v>1.1005150000000003E-3</v>
      </c>
      <c r="M74" s="2" t="s">
        <v>19</v>
      </c>
      <c r="N74" s="3">
        <f>'MVA2 Opt - Data Summary'!D176</f>
        <v>1.3909819999999998E-3</v>
      </c>
      <c r="O74" s="3">
        <f>'MVA2 Opt - Data Summary'!C116</f>
        <v>1.1491530000000002E-3</v>
      </c>
      <c r="R74" s="2" t="s">
        <v>19</v>
      </c>
      <c r="S74" s="3">
        <f>'MVA2 Balanced - Data Summary'!D146</f>
        <v>7.4696539999999996E-4</v>
      </c>
      <c r="T74" s="3">
        <f>'MVA2 Balanced - Data Summary'!D116</f>
        <v>9.6805109999999997E-4</v>
      </c>
      <c r="W74" s="2" t="s">
        <v>19</v>
      </c>
      <c r="X74" s="3">
        <f>'MVA2 Balanced Opt - Data Summar'!D146</f>
        <v>8.3320149999999995E-4</v>
      </c>
      <c r="Y74" s="3">
        <f>'MVA2 Balanced Opt - Data Summar'!D116</f>
        <v>8.3622920000000003E-4</v>
      </c>
    </row>
    <row r="75" spans="3:25" ht="14" x14ac:dyDescent="0.15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Summary'!D177</f>
        <v>1.7127739999999998E-3</v>
      </c>
      <c r="J75" s="3">
        <f>'MVA2 - Data Summary'!D117</f>
        <v>1.2017480000000001E-3</v>
      </c>
      <c r="M75" s="2" t="s">
        <v>20</v>
      </c>
      <c r="N75" s="3">
        <f>'MVA2 Opt - Data Summary'!D177</f>
        <v>1.82581E-3</v>
      </c>
      <c r="O75" s="3">
        <f>'MVA2 Opt - Data Summary'!C117</f>
        <v>1.1714219999999999E-3</v>
      </c>
      <c r="R75" s="2" t="s">
        <v>20</v>
      </c>
      <c r="S75" s="3">
        <f>'MVA2 Balanced - Data Summary'!D147</f>
        <v>1.2293569999999999E-3</v>
      </c>
      <c r="T75" s="3">
        <f>'MVA2 Balanced - Data Summary'!D117</f>
        <v>9.2296600000000011E-4</v>
      </c>
      <c r="W75" s="2" t="s">
        <v>20</v>
      </c>
      <c r="X75" s="3">
        <f>'MVA2 Balanced Opt - Data Summar'!D147</f>
        <v>1.083397E-3</v>
      </c>
      <c r="Y75" s="3">
        <f>'MVA2 Balanced Opt - Data Summar'!D117</f>
        <v>8.0733309999999996E-4</v>
      </c>
    </row>
    <row r="76" spans="3:25" ht="14" x14ac:dyDescent="0.15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Summary'!D178</f>
        <v>3.2403229999999998E-3</v>
      </c>
      <c r="J76" s="3">
        <f>'MVA2 - Data Summary'!D118</f>
        <v>1.0667570000000002E-3</v>
      </c>
      <c r="M76" s="2" t="s">
        <v>21</v>
      </c>
      <c r="N76" s="3">
        <f>'MVA2 Opt - Data Summary'!D178</f>
        <v>4.4634589999999995E-3</v>
      </c>
      <c r="O76" s="3">
        <f>'MVA2 Opt - Data Summary'!C118</f>
        <v>1.1650559999999998E-3</v>
      </c>
      <c r="R76" s="2" t="s">
        <v>21</v>
      </c>
      <c r="S76" s="3">
        <f>'MVA2 Balanced - Data Summary'!D148</f>
        <v>2.0489449999999999E-3</v>
      </c>
      <c r="T76" s="3">
        <f>'MVA2 Balanced - Data Summary'!D118</f>
        <v>1.0827320000000001E-3</v>
      </c>
      <c r="W76" s="2" t="s">
        <v>21</v>
      </c>
      <c r="X76" s="3">
        <f>'MVA2 Balanced Opt - Data Summar'!D148</f>
        <v>1.9510049999999998E-3</v>
      </c>
      <c r="Y76" s="3">
        <f>'MVA2 Balanced Opt - Data Summar'!D118</f>
        <v>9.8054359999999994E-4</v>
      </c>
    </row>
    <row r="77" spans="3:25" ht="14" x14ac:dyDescent="0.15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Summary'!D179</f>
        <v>2.8924710000000002E-3</v>
      </c>
      <c r="J77" s="3">
        <f>'MVA2 - Data Summary'!D119</f>
        <v>1.240161E-3</v>
      </c>
      <c r="M77" s="2" t="s">
        <v>22</v>
      </c>
      <c r="N77" s="3">
        <f>'MVA2 Opt - Data Summary'!D179</f>
        <v>2.9076329999999997E-3</v>
      </c>
      <c r="O77" s="3">
        <f>'MVA2 Opt - Data Summary'!C119</f>
        <v>1.0589620000000003E-3</v>
      </c>
      <c r="R77" s="2" t="s">
        <v>22</v>
      </c>
      <c r="S77" s="3">
        <f>'MVA2 Balanced - Data Summary'!D149</f>
        <v>2.8320549999999996E-3</v>
      </c>
      <c r="T77" s="3">
        <f>'MVA2 Balanced - Data Summary'!D119</f>
        <v>4.3296829999999999E-4</v>
      </c>
      <c r="W77" s="2" t="s">
        <v>22</v>
      </c>
      <c r="X77" s="3">
        <f>'MVA2 Balanced Opt - Data Summar'!D149</f>
        <v>2.6653779999999999E-3</v>
      </c>
      <c r="Y77" s="3">
        <f>'MVA2 Balanced Opt - Data Summar'!D119</f>
        <v>4.4944289999999997E-4</v>
      </c>
    </row>
    <row r="78" spans="3:25" ht="14" x14ac:dyDescent="0.15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Summary'!D180</f>
        <v>3.0634640000000001E-3</v>
      </c>
      <c r="J78" s="3">
        <f>'MVA2 - Data Summary'!D120</f>
        <v>1.0946980000000003E-3</v>
      </c>
      <c r="M78" s="2" t="s">
        <v>23</v>
      </c>
      <c r="N78" s="3">
        <f>'MVA2 Opt - Data Summary'!D180</f>
        <v>3.7672760000000008E-3</v>
      </c>
      <c r="O78" s="3">
        <f>'MVA2 Opt - Data Summary'!C120</f>
        <v>1.0575049999999998E-3</v>
      </c>
      <c r="R78" s="2" t="s">
        <v>23</v>
      </c>
      <c r="S78" s="3">
        <f>'MVA2 Balanced - Data Summary'!D150</f>
        <v>5.0460580000000008E-3</v>
      </c>
      <c r="T78" s="3">
        <f>'MVA2 Balanced - Data Summary'!D120</f>
        <v>6.5143109999999998E-4</v>
      </c>
      <c r="W78" s="2" t="s">
        <v>23</v>
      </c>
      <c r="X78" s="3">
        <f>'MVA2 Balanced Opt - Data Summar'!D150</f>
        <v>5.5091870000000005E-3</v>
      </c>
      <c r="Y78" s="3">
        <f>'MVA2 Balanced Opt - Data Summar'!D120</f>
        <v>7.272486000000001E-4</v>
      </c>
    </row>
    <row r="79" spans="3:25" ht="14" x14ac:dyDescent="0.15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Summary'!D181</f>
        <v>2.3136620000000002E-3</v>
      </c>
      <c r="J79" s="3">
        <f>'MVA2 - Data Summary'!D121</f>
        <v>5.1965720000000004E-4</v>
      </c>
      <c r="M79" s="2" t="s">
        <v>24</v>
      </c>
      <c r="N79" s="3">
        <f>'MVA2 Opt - Data Summary'!D181</f>
        <v>2.3257259999999997E-3</v>
      </c>
      <c r="O79" s="3">
        <f>'MVA2 Opt - Data Summary'!C121</f>
        <v>1.0627990000000001E-3</v>
      </c>
      <c r="R79" s="2" t="s">
        <v>24</v>
      </c>
      <c r="S79" s="3">
        <f>'MVA2 Balanced - Data Summary'!D151</f>
        <v>2.5240169999999999E-3</v>
      </c>
      <c r="T79" s="3">
        <f>'MVA2 Balanced - Data Summary'!D121</f>
        <v>4.6675220000000003E-4</v>
      </c>
      <c r="W79" s="2" t="s">
        <v>24</v>
      </c>
      <c r="X79" s="3">
        <f>'MVA2 Balanced Opt - Data Summar'!D151</f>
        <v>2.2476200000000001E-3</v>
      </c>
      <c r="Y79" s="3">
        <f>'MVA2 Balanced Opt - Data Summar'!D121</f>
        <v>5.0010680000000011E-4</v>
      </c>
    </row>
    <row r="81" spans="2:25" ht="14" x14ac:dyDescent="0.15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Summary'!E157</f>
        <v>1.1826529999999999E-3</v>
      </c>
      <c r="J81" s="3">
        <f>'MVA2 - Data Summary'!E97</f>
        <v>2.2686489999999998E-3</v>
      </c>
      <c r="L81" s="5">
        <v>16</v>
      </c>
      <c r="M81" s="2" t="s">
        <v>0</v>
      </c>
      <c r="N81" s="3">
        <f>'MVA2 Opt - Data Summary'!E157</f>
        <v>1.143074E-3</v>
      </c>
      <c r="O81" s="3">
        <f>'MVA2 Opt - Data Summary'!E97</f>
        <v>1.7437439999999998E-3</v>
      </c>
      <c r="Q81" s="5">
        <v>16</v>
      </c>
      <c r="R81" s="2" t="s">
        <v>0</v>
      </c>
      <c r="S81" s="3">
        <f>'MVA2 Balanced - Data Summary'!E127</f>
        <v>7.1809290000000013E-4</v>
      </c>
      <c r="T81" s="3">
        <f>'MVA2 Balanced - Data Summary'!E97</f>
        <v>5.3960569999999992E-3</v>
      </c>
      <c r="V81" s="5">
        <v>16</v>
      </c>
      <c r="W81" s="2" t="s">
        <v>0</v>
      </c>
      <c r="X81" s="3">
        <f>'MVA2 Balanced Opt - Data Summar'!E127</f>
        <v>7.8704360000000017E-4</v>
      </c>
      <c r="Y81" s="3">
        <f>'MVA2 Balanced Opt - Data Summar'!E97</f>
        <v>8.716347000000001E-3</v>
      </c>
    </row>
    <row r="82" spans="2:25" ht="14" x14ac:dyDescent="0.15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Summary'!E158</f>
        <v>6.6545029999999993E-4</v>
      </c>
      <c r="J82" s="3">
        <f>'MVA2 - Data Summary'!E98</f>
        <v>2.2949450000000001E-3</v>
      </c>
      <c r="M82" s="2" t="s">
        <v>1</v>
      </c>
      <c r="N82" s="3">
        <f>'MVA2 Opt - Data Summary'!E158</f>
        <v>5.1977639999999992E-4</v>
      </c>
      <c r="O82" s="3">
        <f>'MVA2 Opt - Data Summary'!E98</f>
        <v>2.0626299999999998E-3</v>
      </c>
      <c r="R82" s="2" t="s">
        <v>1</v>
      </c>
      <c r="S82" s="3">
        <f>'MVA2 Balanced - Data Summary'!E128</f>
        <v>4.5607090000000002E-4</v>
      </c>
      <c r="T82" s="3">
        <f>'MVA2 Balanced - Data Summary'!E98</f>
        <v>2.678466E-3</v>
      </c>
      <c r="W82" s="2" t="s">
        <v>1</v>
      </c>
      <c r="X82" s="3">
        <f>'MVA2 Balanced Opt - Data Summar'!E128</f>
        <v>4.3392180000000004E-4</v>
      </c>
      <c r="Y82" s="3">
        <f>'MVA2 Balanced Opt - Data Summar'!E98</f>
        <v>4.2953269999999998E-3</v>
      </c>
    </row>
    <row r="83" spans="2:25" ht="14" x14ac:dyDescent="0.15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Summary'!E159</f>
        <v>1.1864430000000001E-3</v>
      </c>
      <c r="J83" s="3">
        <f>'MVA2 - Data Summary'!E99</f>
        <v>2.6605370000000001E-3</v>
      </c>
      <c r="M83" s="2" t="s">
        <v>2</v>
      </c>
      <c r="N83" s="3">
        <f>'MVA2 Opt - Data Summary'!E159</f>
        <v>1.0053394000000002E-3</v>
      </c>
      <c r="O83" s="3">
        <f>'MVA2 Opt - Data Summary'!E99</f>
        <v>2.3523579999999997E-3</v>
      </c>
      <c r="R83" s="2" t="s">
        <v>2</v>
      </c>
      <c r="S83" s="3">
        <f>'MVA2 Balanced - Data Summary'!E129</f>
        <v>9.4161029999999984E-4</v>
      </c>
      <c r="T83" s="3">
        <f>'MVA2 Balanced - Data Summary'!E99</f>
        <v>1.076383E-2</v>
      </c>
      <c r="W83" s="2" t="s">
        <v>2</v>
      </c>
      <c r="X83" s="3">
        <f>'MVA2 Balanced Opt - Data Summar'!E129</f>
        <v>9.0463149999999988E-4</v>
      </c>
      <c r="Y83" s="3">
        <f>'MVA2 Balanced Opt - Data Summar'!E99</f>
        <v>1.0320859999999999E-2</v>
      </c>
    </row>
    <row r="84" spans="2:25" ht="14" x14ac:dyDescent="0.15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Summary'!E160</f>
        <v>1.7000670000000002E-3</v>
      </c>
      <c r="J84" s="3">
        <f>'MVA2 - Data Summary'!E100</f>
        <v>2.0898100000000001E-3</v>
      </c>
      <c r="M84" s="2" t="s">
        <v>3</v>
      </c>
      <c r="N84" s="3">
        <f>'MVA2 Opt - Data Summary'!E160</f>
        <v>1.52433E-3</v>
      </c>
      <c r="O84" s="3">
        <f>'MVA2 Opt - Data Summary'!E100</f>
        <v>1.8190160000000001E-3</v>
      </c>
      <c r="R84" s="2" t="s">
        <v>3</v>
      </c>
      <c r="S84" s="3">
        <f>'MVA2 Balanced - Data Summary'!E130</f>
        <v>8.9485650000000003E-4</v>
      </c>
      <c r="T84" s="3">
        <f>'MVA2 Balanced - Data Summary'!E100</f>
        <v>5.6418889999999998E-3</v>
      </c>
      <c r="W84" s="2" t="s">
        <v>3</v>
      </c>
      <c r="X84" s="3">
        <f>'MVA2 Balanced Opt - Data Summar'!E130</f>
        <v>1.0376930000000001E-3</v>
      </c>
      <c r="Y84" s="3">
        <f>'MVA2 Balanced Opt - Data Summar'!E100</f>
        <v>9.3622000000000011E-3</v>
      </c>
    </row>
    <row r="85" spans="2:25" ht="14" x14ac:dyDescent="0.15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Summary'!E161</f>
        <v>5.6538569999999998E-4</v>
      </c>
      <c r="J85" s="3">
        <f>'MVA2 - Data Summary'!E101</f>
        <v>1.5083309999999999E-3</v>
      </c>
      <c r="M85" s="2" t="s">
        <v>4</v>
      </c>
      <c r="N85" s="3">
        <f>'MVA2 Opt - Data Summary'!E161</f>
        <v>5.0830820000000003E-4</v>
      </c>
      <c r="O85" s="3">
        <f>'MVA2 Opt - Data Summary'!E101</f>
        <v>1.5520089999999998E-3</v>
      </c>
      <c r="R85" s="2" t="s">
        <v>4</v>
      </c>
      <c r="S85" s="3">
        <f>'MVA2 Balanced - Data Summary'!E131</f>
        <v>4.5282850000000002E-4</v>
      </c>
      <c r="T85" s="3">
        <f>'MVA2 Balanced - Data Summary'!E101</f>
        <v>2.2233950000000004E-3</v>
      </c>
      <c r="W85" s="2" t="s">
        <v>4</v>
      </c>
      <c r="X85" s="3">
        <f>'MVA2 Balanced Opt - Data Summar'!E131</f>
        <v>5.6064129999999995E-4</v>
      </c>
      <c r="Y85" s="3">
        <f>'MVA2 Balanced Opt - Data Summar'!E101</f>
        <v>3.2539350000000003E-3</v>
      </c>
    </row>
    <row r="86" spans="2:25" ht="14" x14ac:dyDescent="0.15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Summary'!E162</f>
        <v>5.1674849999999999E-4</v>
      </c>
      <c r="J86" s="3">
        <f>'MVA2 - Data Summary'!E102</f>
        <v>1.2392519999999999E-3</v>
      </c>
      <c r="M86" s="2" t="s">
        <v>5</v>
      </c>
      <c r="N86" s="3">
        <f>'MVA2 Opt - Data Summary'!E162</f>
        <v>4.5938490000000005E-4</v>
      </c>
      <c r="O86" s="3">
        <f>'MVA2 Opt - Data Summary'!E102</f>
        <v>1.2871979999999998E-3</v>
      </c>
      <c r="R86" s="2" t="s">
        <v>5</v>
      </c>
      <c r="S86" s="3">
        <f>'MVA2 Balanced - Data Summary'!E132</f>
        <v>4.4486530000000001E-4</v>
      </c>
      <c r="T86" s="3">
        <f>'MVA2 Balanced - Data Summary'!E102</f>
        <v>2.1319860000000002E-3</v>
      </c>
      <c r="W86" s="2" t="s">
        <v>5</v>
      </c>
      <c r="X86" s="3">
        <f>'MVA2 Balanced Opt - Data Summar'!E132</f>
        <v>4.375696E-4</v>
      </c>
      <c r="Y86" s="3">
        <f>'MVA2 Balanced Opt - Data Summar'!E102</f>
        <v>2.0844919999999999E-3</v>
      </c>
    </row>
    <row r="87" spans="2:25" ht="14" x14ac:dyDescent="0.15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Summary'!E163</f>
        <v>3.4361820000000003E-3</v>
      </c>
      <c r="J87" s="3">
        <f>'MVA2 - Data Summary'!E103</f>
        <v>1.576996E-3</v>
      </c>
      <c r="M87" s="2" t="s">
        <v>6</v>
      </c>
      <c r="N87" s="3">
        <f>'MVA2 Opt - Data Summary'!E163</f>
        <v>2.4565450000000001E-3</v>
      </c>
      <c r="O87" s="3">
        <f>'MVA2 Opt - Data Summary'!E103</f>
        <v>2.1489160000000003E-3</v>
      </c>
      <c r="R87" s="2" t="s">
        <v>6</v>
      </c>
      <c r="S87" s="3">
        <f>'MVA2 Balanced - Data Summary'!E133</f>
        <v>1.6935349999999999E-3</v>
      </c>
      <c r="T87" s="3">
        <f>'MVA2 Balanced - Data Summary'!E103</f>
        <v>4.8394450000000004E-3</v>
      </c>
      <c r="W87" s="2" t="s">
        <v>6</v>
      </c>
      <c r="X87" s="3">
        <f>'MVA2 Balanced Opt - Data Summar'!E133</f>
        <v>1.853206E-3</v>
      </c>
      <c r="Y87" s="3">
        <f>'MVA2 Balanced Opt - Data Summar'!E103</f>
        <v>7.5268260000000003E-3</v>
      </c>
    </row>
    <row r="88" spans="2:25" ht="14" x14ac:dyDescent="0.15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Summary'!E164</f>
        <v>9.0663440000000005E-4</v>
      </c>
      <c r="J88" s="3">
        <f>'MVA2 - Data Summary'!E104</f>
        <v>1.3951060000000001E-3</v>
      </c>
      <c r="M88" s="2" t="s">
        <v>7</v>
      </c>
      <c r="N88" s="3">
        <f>'MVA2 Opt - Data Summary'!E164</f>
        <v>7.2510209999999996E-4</v>
      </c>
      <c r="O88" s="3">
        <f>'MVA2 Opt - Data Summary'!E104</f>
        <v>1.403166E-3</v>
      </c>
      <c r="R88" s="2" t="s">
        <v>7</v>
      </c>
      <c r="S88" s="3">
        <f>'MVA2 Balanced - Data Summary'!E134</f>
        <v>6.91414E-4</v>
      </c>
      <c r="T88" s="3">
        <f>'MVA2 Balanced - Data Summary'!E104</f>
        <v>2.1741400000000002E-3</v>
      </c>
      <c r="W88" s="2" t="s">
        <v>7</v>
      </c>
      <c r="X88" s="3">
        <f>'MVA2 Balanced Opt - Data Summar'!E134</f>
        <v>6.2584900000000005E-4</v>
      </c>
      <c r="Y88" s="3">
        <f>'MVA2 Balanced Opt - Data Summar'!E104</f>
        <v>3.8065899999999999E-3</v>
      </c>
    </row>
    <row r="89" spans="2:25" ht="14" x14ac:dyDescent="0.15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Summary'!E165</f>
        <v>2.2264960000000006E-3</v>
      </c>
      <c r="J89" s="3">
        <f>'MVA2 - Data Summary'!E105</f>
        <v>9.2518380000000005E-4</v>
      </c>
      <c r="M89" s="2" t="s">
        <v>8</v>
      </c>
      <c r="N89" s="3">
        <f>'MVA2 Opt - Data Summary'!E165</f>
        <v>1.5758019999999998E-3</v>
      </c>
      <c r="O89" s="3">
        <f>'MVA2 Opt - Data Summary'!E105</f>
        <v>1.3375289999999998E-3</v>
      </c>
      <c r="R89" s="2" t="s">
        <v>8</v>
      </c>
      <c r="S89" s="3">
        <f>'MVA2 Balanced - Data Summary'!E135</f>
        <v>1.6936800000000001E-3</v>
      </c>
      <c r="T89" s="3">
        <f>'MVA2 Balanced - Data Summary'!E105</f>
        <v>4.2797090000000005E-3</v>
      </c>
      <c r="W89" s="2" t="s">
        <v>8</v>
      </c>
      <c r="X89" s="3">
        <f>'MVA2 Balanced Opt - Data Summar'!E135</f>
        <v>1.5289050000000001E-3</v>
      </c>
      <c r="Y89" s="3">
        <f>'MVA2 Balanced Opt - Data Summar'!E105</f>
        <v>5.2988530000000009E-3</v>
      </c>
    </row>
    <row r="90" spans="2:25" ht="14" x14ac:dyDescent="0.15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Summary'!E166</f>
        <v>2.5647170000000002E-3</v>
      </c>
      <c r="J90" s="3">
        <f>'MVA2 - Data Summary'!E106</f>
        <v>1.6521919999999998E-3</v>
      </c>
      <c r="M90" s="2" t="s">
        <v>9</v>
      </c>
      <c r="N90" s="3">
        <f>'MVA2 Opt - Data Summary'!E166</f>
        <v>2.5079250000000003E-3</v>
      </c>
      <c r="O90" s="3">
        <f>'MVA2 Opt - Data Summary'!E106</f>
        <v>1.6216760000000001E-3</v>
      </c>
      <c r="R90" s="2" t="s">
        <v>9</v>
      </c>
      <c r="S90" s="3">
        <f>'MVA2 Balanced - Data Summary'!E136</f>
        <v>1.316572E-3</v>
      </c>
      <c r="T90" s="3">
        <f>'MVA2 Balanced - Data Summary'!E106</f>
        <v>3.3696659999999995E-3</v>
      </c>
      <c r="W90" s="2" t="s">
        <v>9</v>
      </c>
      <c r="X90" s="3">
        <f>'MVA2 Balanced Opt - Data Summar'!E136</f>
        <v>1.0650639999999997E-3</v>
      </c>
      <c r="Y90" s="3">
        <f>'MVA2 Balanced Opt - Data Summar'!E106</f>
        <v>4.4735199999999999E-3</v>
      </c>
    </row>
    <row r="91" spans="2:25" ht="14" x14ac:dyDescent="0.15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Summary'!E167</f>
        <v>1.5304090000000002E-3</v>
      </c>
      <c r="J91" s="3">
        <f>'MVA2 - Data Summary'!E107</f>
        <v>1.4387610000000002E-3</v>
      </c>
      <c r="M91" s="2" t="s">
        <v>10</v>
      </c>
      <c r="N91" s="3">
        <f>'MVA2 Opt - Data Summary'!E167</f>
        <v>1.7733080000000001E-3</v>
      </c>
      <c r="O91" s="3">
        <f>'MVA2 Opt - Data Summary'!E107</f>
        <v>1.4731410000000001E-3</v>
      </c>
      <c r="R91" s="2" t="s">
        <v>10</v>
      </c>
      <c r="S91" s="3">
        <f>'MVA2 Balanced - Data Summary'!E137</f>
        <v>8.4571840000000011E-4</v>
      </c>
      <c r="T91" s="3">
        <f>'MVA2 Balanced - Data Summary'!E107</f>
        <v>2.3096340000000001E-3</v>
      </c>
      <c r="W91" s="2" t="s">
        <v>10</v>
      </c>
      <c r="X91" s="3">
        <f>'MVA2 Balanced Opt - Data Summar'!E137</f>
        <v>6.7830099999999986E-4</v>
      </c>
      <c r="Y91" s="3">
        <f>'MVA2 Balanced Opt - Data Summar'!E107</f>
        <v>3.5792120000000009E-3</v>
      </c>
    </row>
    <row r="92" spans="2:25" ht="14" x14ac:dyDescent="0.15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Summary'!E168</f>
        <v>1.4888029999999999E-3</v>
      </c>
      <c r="J92" s="3">
        <f>'MVA2 - Data Summary'!E108</f>
        <v>1.503587E-3</v>
      </c>
      <c r="M92" s="2" t="s">
        <v>11</v>
      </c>
      <c r="N92" s="3">
        <f>'MVA2 Opt - Data Summary'!E168</f>
        <v>1.429273E-3</v>
      </c>
      <c r="O92" s="3">
        <f>'MVA2 Opt - Data Summary'!E108</f>
        <v>1.3676420000000001E-3</v>
      </c>
      <c r="R92" s="2" t="s">
        <v>11</v>
      </c>
      <c r="S92" s="3">
        <f>'MVA2 Balanced - Data Summary'!E138</f>
        <v>9.2225019999999985E-4</v>
      </c>
      <c r="T92" s="3">
        <f>'MVA2 Balanced - Data Summary'!E108</f>
        <v>2.4482969999999999E-3</v>
      </c>
      <c r="W92" s="2" t="s">
        <v>11</v>
      </c>
      <c r="X92" s="3">
        <f>'MVA2 Balanced Opt - Data Summar'!E138</f>
        <v>5.4945939999999989E-4</v>
      </c>
      <c r="Y92" s="3">
        <f>'MVA2 Balanced Opt - Data Summar'!E108</f>
        <v>2.9805900000000004E-3</v>
      </c>
    </row>
    <row r="93" spans="2:25" ht="14" x14ac:dyDescent="0.15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Summary'!E169</f>
        <v>7.1718699999999999E-4</v>
      </c>
      <c r="J93" s="3">
        <f>'MVA2 - Data Summary'!E109</f>
        <v>1.127505E-3</v>
      </c>
      <c r="M93" s="2" t="s">
        <v>12</v>
      </c>
      <c r="N93" s="3">
        <f>'MVA2 Opt - Data Summary'!E169</f>
        <v>4.7702789999999997E-4</v>
      </c>
      <c r="O93" s="3">
        <f>'MVA2 Opt - Data Summary'!E109</f>
        <v>1.056457E-3</v>
      </c>
      <c r="R93" s="2" t="s">
        <v>12</v>
      </c>
      <c r="S93" s="3">
        <f>'MVA2 Balanced - Data Summary'!E139</f>
        <v>4.8956900000000003E-4</v>
      </c>
      <c r="T93" s="3">
        <f>'MVA2 Balanced - Data Summary'!E109</f>
        <v>1.7573130000000004E-3</v>
      </c>
      <c r="W93" s="2" t="s">
        <v>12</v>
      </c>
      <c r="X93" s="3">
        <f>'MVA2 Balanced Opt - Data Summar'!E139</f>
        <v>3.6401749999999996E-4</v>
      </c>
      <c r="Y93" s="3">
        <f>'MVA2 Balanced Opt - Data Summar'!E109</f>
        <v>1.233173E-3</v>
      </c>
    </row>
    <row r="94" spans="2:25" ht="14" x14ac:dyDescent="0.15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Summary'!E170</f>
        <v>3.8714399999999996E-4</v>
      </c>
      <c r="J94" s="3">
        <f>'MVA2 - Data Summary'!E110</f>
        <v>1.1301530000000003E-3</v>
      </c>
      <c r="M94" s="2" t="s">
        <v>13</v>
      </c>
      <c r="N94" s="3">
        <f>'MVA2 Opt - Data Summary'!E170</f>
        <v>5.6865250000000017E-4</v>
      </c>
      <c r="O94" s="3">
        <f>'MVA2 Opt - Data Summary'!E110</f>
        <v>1.1593340000000001E-3</v>
      </c>
      <c r="R94" s="2" t="s">
        <v>13</v>
      </c>
      <c r="S94" s="3">
        <f>'MVA2 Balanced - Data Summary'!E140</f>
        <v>5.3296099999999998E-4</v>
      </c>
      <c r="T94" s="3">
        <f>'MVA2 Balanced - Data Summary'!E110</f>
        <v>1.7057650000000001E-3</v>
      </c>
      <c r="W94" s="2" t="s">
        <v>13</v>
      </c>
      <c r="X94" s="3">
        <f>'MVA2 Balanced Opt - Data Summar'!E140</f>
        <v>4.1580210000000004E-4</v>
      </c>
      <c r="Y94" s="3">
        <f>'MVA2 Balanced Opt - Data Summar'!E110</f>
        <v>1.430607E-3</v>
      </c>
    </row>
    <row r="95" spans="2:25" ht="14" x14ac:dyDescent="0.15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Summary'!E171</f>
        <v>6.2515729999999988E-4</v>
      </c>
      <c r="J95" s="3">
        <f>'MVA2 - Data Summary'!E111</f>
        <v>1.1409750000000002E-3</v>
      </c>
      <c r="M95" s="2" t="s">
        <v>14</v>
      </c>
      <c r="N95" s="3">
        <f>'MVA2 Opt - Data Summary'!E171</f>
        <v>5.8069220000000002E-4</v>
      </c>
      <c r="O95" s="3">
        <f>'MVA2 Opt - Data Summary'!E111</f>
        <v>1.1489629999999998E-3</v>
      </c>
      <c r="R95" s="2" t="s">
        <v>14</v>
      </c>
      <c r="S95" s="3">
        <f>'MVA2 Balanced - Data Summary'!E141</f>
        <v>4.5113570000000005E-4</v>
      </c>
      <c r="T95" s="3">
        <f>'MVA2 Balanced - Data Summary'!E111</f>
        <v>1.6576999999999998E-3</v>
      </c>
      <c r="W95" s="2" t="s">
        <v>14</v>
      </c>
      <c r="X95" s="3">
        <f>'MVA2 Balanced Opt - Data Summar'!E141</f>
        <v>4.2538639999999996E-4</v>
      </c>
      <c r="Y95" s="3">
        <f>'MVA2 Balanced Opt - Data Summar'!E111</f>
        <v>1.3144020000000001E-3</v>
      </c>
    </row>
    <row r="96" spans="2:25" ht="14" x14ac:dyDescent="0.15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Summary'!E172</f>
        <v>1.2274269999999999E-3</v>
      </c>
      <c r="J96" s="3">
        <f>'MVA2 - Data Summary'!E112</f>
        <v>1.3297319999999999E-3</v>
      </c>
      <c r="M96" s="2" t="s">
        <v>15</v>
      </c>
      <c r="N96" s="3">
        <f>'MVA2 Opt - Data Summary'!E172</f>
        <v>1.3157620000000003E-3</v>
      </c>
      <c r="O96" s="3">
        <f>'MVA2 Opt - Data Summary'!E112</f>
        <v>1.2771130000000003E-3</v>
      </c>
      <c r="R96" s="2" t="s">
        <v>15</v>
      </c>
      <c r="S96" s="3">
        <f>'MVA2 Balanced - Data Summary'!E142</f>
        <v>8.8717960000000008E-4</v>
      </c>
      <c r="T96" s="3">
        <f>'MVA2 Balanced - Data Summary'!E112</f>
        <v>1.6910549999999999E-3</v>
      </c>
      <c r="W96" s="2" t="s">
        <v>15</v>
      </c>
      <c r="X96" s="3">
        <f>'MVA2 Balanced Opt - Data Summar'!E142</f>
        <v>7.9612750000000005E-4</v>
      </c>
      <c r="Y96" s="3">
        <f>'MVA2 Balanced Opt - Data Summar'!E112</f>
        <v>2.8866769999999998E-3</v>
      </c>
    </row>
    <row r="97" spans="2:25" ht="14" x14ac:dyDescent="0.15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Summary'!E173</f>
        <v>8.6305150000000005E-4</v>
      </c>
      <c r="J97" s="3">
        <f>'MVA2 - Data Summary'!E113</f>
        <v>1.289152E-3</v>
      </c>
      <c r="M97" s="2" t="s">
        <v>16</v>
      </c>
      <c r="N97" s="3">
        <f>'MVA2 Opt - Data Summary'!E173</f>
        <v>9.1707700000000019E-4</v>
      </c>
      <c r="O97" s="3">
        <f>'MVA2 Opt - Data Summary'!E113</f>
        <v>1.312852E-3</v>
      </c>
      <c r="R97" s="2" t="s">
        <v>16</v>
      </c>
      <c r="S97" s="3">
        <f>'MVA2 Balanced - Data Summary'!E143</f>
        <v>9.6876640000000006E-4</v>
      </c>
      <c r="T97" s="3">
        <f>'MVA2 Balanced - Data Summary'!E113</f>
        <v>1.1843679999999999E-3</v>
      </c>
      <c r="W97" s="2" t="s">
        <v>16</v>
      </c>
      <c r="X97" s="3">
        <f>'MVA2 Balanced Opt - Data Summar'!E143</f>
        <v>8.8365089999999991E-4</v>
      </c>
      <c r="Y97" s="3">
        <f>'MVA2 Balanced Opt - Data Summar'!E113</f>
        <v>1.134824E-3</v>
      </c>
    </row>
    <row r="98" spans="2:25" ht="14" x14ac:dyDescent="0.15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Summary'!E174</f>
        <v>2.8067110000000004E-3</v>
      </c>
      <c r="J98" s="3">
        <f>'MVA2 - Data Summary'!E114</f>
        <v>2.2689820000000001E-3</v>
      </c>
      <c r="M98" s="2" t="s">
        <v>17</v>
      </c>
      <c r="N98" s="3">
        <f>'MVA2 Opt - Data Summary'!E174</f>
        <v>2.8018709999999996E-3</v>
      </c>
      <c r="O98" s="3">
        <f>'MVA2 Opt - Data Summary'!E114</f>
        <v>1.9568919999999996E-3</v>
      </c>
      <c r="R98" s="2" t="s">
        <v>17</v>
      </c>
      <c r="S98" s="3">
        <f>'MVA2 Balanced - Data Summary'!E144</f>
        <v>2.5332680000000004E-3</v>
      </c>
      <c r="T98" s="3">
        <f>'MVA2 Balanced - Data Summary'!E114</f>
        <v>7.6353320000000016E-3</v>
      </c>
      <c r="W98" s="2" t="s">
        <v>17</v>
      </c>
      <c r="X98" s="3">
        <f>'MVA2 Balanced Opt - Data Summar'!E144</f>
        <v>2.7313940000000003E-3</v>
      </c>
      <c r="Y98" s="3">
        <f>'MVA2 Balanced Opt - Data Summar'!E114</f>
        <v>9.4574440000000006E-3</v>
      </c>
    </row>
    <row r="99" spans="2:25" ht="14" x14ac:dyDescent="0.15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Summary'!E175</f>
        <v>3.0504950000000003E-3</v>
      </c>
      <c r="J99" s="3">
        <f>'MVA2 - Data Summary'!E115</f>
        <v>2.2158630000000002E-3</v>
      </c>
      <c r="M99" s="2" t="s">
        <v>18</v>
      </c>
      <c r="N99" s="3">
        <f>'MVA2 Opt - Data Summary'!E175</f>
        <v>2.7577869999999998E-3</v>
      </c>
      <c r="O99" s="3">
        <f>'MVA2 Opt - Data Summary'!E115</f>
        <v>1.0024551999999998E-3</v>
      </c>
      <c r="R99" s="2" t="s">
        <v>18</v>
      </c>
      <c r="S99" s="3">
        <f>'MVA2 Balanced - Data Summary'!E145</f>
        <v>3.0209780000000001E-3</v>
      </c>
      <c r="T99" s="3">
        <f>'MVA2 Balanced - Data Summary'!E115</f>
        <v>2.708387E-3</v>
      </c>
      <c r="W99" s="2" t="s">
        <v>18</v>
      </c>
      <c r="X99" s="3">
        <f>'MVA2 Balanced Opt - Data Summar'!E145</f>
        <v>2.5618549999999996E-3</v>
      </c>
      <c r="Y99" s="3">
        <f>'MVA2 Balanced Opt - Data Summar'!E115</f>
        <v>2.932788E-3</v>
      </c>
    </row>
    <row r="100" spans="2:25" ht="14" x14ac:dyDescent="0.15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Summary'!E176</f>
        <v>9.1001989999999996E-4</v>
      </c>
      <c r="J100" s="3">
        <f>'MVA2 - Data Summary'!E116</f>
        <v>1.1970989999999999E-3</v>
      </c>
      <c r="M100" s="2" t="s">
        <v>19</v>
      </c>
      <c r="N100" s="3">
        <f>'MVA2 Opt - Data Summary'!E176</f>
        <v>1.0209091999999998E-3</v>
      </c>
      <c r="O100" s="3">
        <f>'MVA2 Opt - Data Summary'!E116</f>
        <v>1.1272669999999999E-3</v>
      </c>
      <c r="R100" s="2" t="s">
        <v>19</v>
      </c>
      <c r="S100" s="3">
        <f>'MVA2 Balanced - Data Summary'!E146</f>
        <v>1.0096069999999998E-3</v>
      </c>
      <c r="T100" s="3">
        <f>'MVA2 Balanced - Data Summary'!E116</f>
        <v>1.6998039999999999E-3</v>
      </c>
      <c r="W100" s="2" t="s">
        <v>19</v>
      </c>
      <c r="X100" s="3">
        <f>'MVA2 Balanced Opt - Data Summar'!E146</f>
        <v>4.4810770000000002E-4</v>
      </c>
      <c r="Y100" s="3">
        <f>'MVA2 Balanced Opt - Data Summar'!E116</f>
        <v>1.294375E-3</v>
      </c>
    </row>
    <row r="101" spans="2:25" ht="14" x14ac:dyDescent="0.15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Summary'!E177</f>
        <v>1.2330055000000001E-3</v>
      </c>
      <c r="J101" s="3">
        <f>'MVA2 - Data Summary'!E117</f>
        <v>1.110506E-3</v>
      </c>
      <c r="M101" s="2" t="s">
        <v>20</v>
      </c>
      <c r="N101" s="3">
        <f>'MVA2 Opt - Data Summary'!E177</f>
        <v>9.4165789999999991E-4</v>
      </c>
      <c r="O101" s="3">
        <f>'MVA2 Opt - Data Summary'!E117</f>
        <v>1.1595010000000003E-3</v>
      </c>
      <c r="R101" s="2" t="s">
        <v>20</v>
      </c>
      <c r="S101" s="3">
        <f>'MVA2 Balanced - Data Summary'!E147</f>
        <v>7.3711870000000017E-4</v>
      </c>
      <c r="T101" s="3">
        <f>'MVA2 Balanced - Data Summary'!E117</f>
        <v>1.71299E-3</v>
      </c>
      <c r="W101" s="2" t="s">
        <v>20</v>
      </c>
      <c r="X101" s="3">
        <f>'MVA2 Balanced Opt - Data Summar'!E147</f>
        <v>4.9445640000000003E-4</v>
      </c>
      <c r="Y101" s="3">
        <f>'MVA2 Balanced Opt - Data Summar'!E117</f>
        <v>1.2551049999999998E-3</v>
      </c>
    </row>
    <row r="102" spans="2:25" ht="14" x14ac:dyDescent="0.15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Summary'!E178</f>
        <v>2.3861410000000005E-3</v>
      </c>
      <c r="J102" s="3">
        <f>'MVA2 - Data Summary'!E118</f>
        <v>1.1614070000000002E-3</v>
      </c>
      <c r="M102" s="2" t="s">
        <v>21</v>
      </c>
      <c r="N102" s="3">
        <f>'MVA2 Opt - Data Summary'!E178</f>
        <v>2.7508250000000001E-3</v>
      </c>
      <c r="O102" s="3">
        <f>'MVA2 Opt - Data Summary'!E118</f>
        <v>1.1238340000000002E-3</v>
      </c>
      <c r="R102" s="2" t="s">
        <v>21</v>
      </c>
      <c r="S102" s="3">
        <f>'MVA2 Balanced - Data Summary'!E148</f>
        <v>1.1872289999999999E-3</v>
      </c>
      <c r="T102" s="3">
        <f>'MVA2 Balanced - Data Summary'!E118</f>
        <v>1.8497229999999999E-3</v>
      </c>
      <c r="W102" s="2" t="s">
        <v>21</v>
      </c>
      <c r="X102" s="3">
        <f>'MVA2 Balanced Opt - Data Summar'!E148</f>
        <v>9.9878409999999999E-4</v>
      </c>
      <c r="Y102" s="3">
        <f>'MVA2 Balanced Opt - Data Summar'!E118</f>
        <v>1.33803E-3</v>
      </c>
    </row>
    <row r="103" spans="2:25" ht="14" x14ac:dyDescent="0.15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Summary'!E179</f>
        <v>2.1990299999999998E-3</v>
      </c>
      <c r="J103" s="3">
        <f>'MVA2 - Data Summary'!E119</f>
        <v>1.1736379999999999E-3</v>
      </c>
      <c r="M103" s="2" t="s">
        <v>22</v>
      </c>
      <c r="N103" s="3">
        <f>'MVA2 Opt - Data Summary'!E179</f>
        <v>2.2220390000000003E-3</v>
      </c>
      <c r="O103" s="3">
        <f>'MVA2 Opt - Data Summary'!E119</f>
        <v>1.129913E-3</v>
      </c>
      <c r="R103" s="2" t="s">
        <v>22</v>
      </c>
      <c r="S103" s="3">
        <f>'MVA2 Balanced - Data Summary'!E149</f>
        <v>1.627159E-3</v>
      </c>
      <c r="T103" s="3">
        <f>'MVA2 Balanced - Data Summary'!E119</f>
        <v>7.5185300000000003E-4</v>
      </c>
      <c r="W103" s="2" t="s">
        <v>22</v>
      </c>
      <c r="X103" s="3">
        <f>'MVA2 Balanced Opt - Data Summar'!E149</f>
        <v>1.3272759999999998E-3</v>
      </c>
      <c r="Y103" s="3">
        <f>'MVA2 Balanced Opt - Data Summar'!E119</f>
        <v>7.1089250000000003E-4</v>
      </c>
    </row>
    <row r="104" spans="2:25" ht="14" x14ac:dyDescent="0.15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Summary'!E180</f>
        <v>1.990365E-3</v>
      </c>
      <c r="J104" s="3">
        <f>'MVA2 - Data Summary'!E120</f>
        <v>1.146483E-3</v>
      </c>
      <c r="M104" s="2" t="s">
        <v>23</v>
      </c>
      <c r="N104" s="3">
        <f>'MVA2 Opt - Data Summary'!E180</f>
        <v>1.4865640000000001E-3</v>
      </c>
      <c r="O104" s="3">
        <f>'MVA2 Opt - Data Summary'!E120</f>
        <v>1.1404770000000002E-3</v>
      </c>
      <c r="R104" s="2" t="s">
        <v>23</v>
      </c>
      <c r="S104" s="3">
        <f>'MVA2 Balanced - Data Summary'!E150</f>
        <v>2.5414929999999997E-3</v>
      </c>
      <c r="T104" s="3">
        <f>'MVA2 Balanced - Data Summary'!E120</f>
        <v>9.9332359999999994E-4</v>
      </c>
      <c r="W104" s="2" t="s">
        <v>23</v>
      </c>
      <c r="X104" s="3">
        <f>'MVA2 Balanced Opt - Data Summar'!E150</f>
        <v>3.2703419999999999E-3</v>
      </c>
      <c r="Y104" s="3">
        <f>'MVA2 Balanced Opt - Data Summar'!E120</f>
        <v>1.0002141E-3</v>
      </c>
    </row>
    <row r="105" spans="2:25" ht="14" x14ac:dyDescent="0.15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Summary'!E181</f>
        <v>9.7153140000000012E-4</v>
      </c>
      <c r="J105" s="3">
        <f>'MVA2 - Data Summary'!E121</f>
        <v>2.3984900000000004E-4</v>
      </c>
      <c r="M105" s="2" t="s">
        <v>24</v>
      </c>
      <c r="N105" s="3">
        <f>'MVA2 Opt - Data Summary'!E181</f>
        <v>8.8036049999999991E-4</v>
      </c>
      <c r="O105" s="3">
        <f>'MVA2 Opt - Data Summary'!E121</f>
        <v>1.7366419999999998E-4</v>
      </c>
      <c r="R105" s="2" t="s">
        <v>24</v>
      </c>
      <c r="S105" s="3">
        <f>'MVA2 Balanced - Data Summary'!E151</f>
        <v>1.4669419999999999E-3</v>
      </c>
      <c r="T105" s="3">
        <f>'MVA2 Balanced - Data Summary'!E121</f>
        <v>7.8663810000000002E-4</v>
      </c>
      <c r="W105" s="2" t="s">
        <v>24</v>
      </c>
      <c r="X105" s="3">
        <f>'MVA2 Balanced Opt - Data Summar'!E151</f>
        <v>1.3633710000000002E-3</v>
      </c>
      <c r="Y105" s="3">
        <f>'MVA2 Balanced Opt - Data Summar'!E121</f>
        <v>8.1825260000000009E-4</v>
      </c>
    </row>
    <row r="107" spans="2:25" ht="14" x14ac:dyDescent="0.15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Summary'!F157</f>
        <v>1.0745765999999998E-3</v>
      </c>
      <c r="J107" s="3">
        <f>'MVA2 - Data Summary'!F97</f>
        <v>2.0627739999999999E-3</v>
      </c>
      <c r="L107" s="5">
        <v>25</v>
      </c>
      <c r="M107" s="2" t="s">
        <v>0</v>
      </c>
      <c r="N107" s="3">
        <f>'MVA2 Opt - Data Summary'!F157</f>
        <v>9.0718289999999996E-4</v>
      </c>
      <c r="O107" s="3">
        <f>'MVA2 Opt - Data Summary'!F97</f>
        <v>2.02937E-3</v>
      </c>
      <c r="Q107" s="5">
        <v>25</v>
      </c>
      <c r="R107" s="2" t="s">
        <v>0</v>
      </c>
      <c r="S107" s="3">
        <f>'MVA2 Balanced - Data Summary'!F127</f>
        <v>6.1838620000000013E-4</v>
      </c>
      <c r="T107" s="3">
        <f>'MVA2 Balanced - Data Summary'!F97</f>
        <v>6.0055730000000002E-3</v>
      </c>
      <c r="V107" s="5">
        <v>25</v>
      </c>
      <c r="W107" s="2" t="s">
        <v>0</v>
      </c>
      <c r="X107" s="3">
        <f>'MVA2 Balanced Opt - Data Summar'!F127</f>
        <v>6.9351190000000004E-4</v>
      </c>
      <c r="Y107" s="3">
        <f>'MVA2 Balanced Opt - Data Summar'!F97</f>
        <v>8.9441529999999998E-3</v>
      </c>
    </row>
    <row r="108" spans="2:25" ht="14" x14ac:dyDescent="0.15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Summary'!F158</f>
        <v>4.1635050000000007E-4</v>
      </c>
      <c r="J108" s="3">
        <f>'MVA2 - Data Summary'!F98</f>
        <v>2.1601179999999999E-3</v>
      </c>
      <c r="M108" s="2" t="s">
        <v>1</v>
      </c>
      <c r="N108" s="3">
        <f>'MVA2 Opt - Data Summary'!F158</f>
        <v>7.4133830000000002E-4</v>
      </c>
      <c r="O108" s="3">
        <f>'MVA2 Opt - Data Summary'!F98</f>
        <v>2.1483650000000002E-3</v>
      </c>
      <c r="R108" s="2" t="s">
        <v>1</v>
      </c>
      <c r="S108" s="3">
        <f>'MVA2 Balanced - Data Summary'!F128</f>
        <v>4.3873789999999995E-4</v>
      </c>
      <c r="T108" s="3">
        <f>'MVA2 Balanced - Data Summary'!F98</f>
        <v>3.2891270000000002E-3</v>
      </c>
      <c r="W108" s="2" t="s">
        <v>1</v>
      </c>
      <c r="X108" s="3">
        <f>'MVA2 Balanced Opt - Data Summar'!F128</f>
        <v>6.3846049999999994E-4</v>
      </c>
      <c r="Y108" s="3">
        <f>'MVA2 Balanced Opt - Data Summar'!F98</f>
        <v>4.8864120000000006E-3</v>
      </c>
    </row>
    <row r="109" spans="2:25" ht="14" x14ac:dyDescent="0.15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Summary'!F159</f>
        <v>9.5682139999999987E-4</v>
      </c>
      <c r="J109" s="3">
        <f>'MVA2 - Data Summary'!F99</f>
        <v>2.3725979999999996E-3</v>
      </c>
      <c r="M109" s="2" t="s">
        <v>2</v>
      </c>
      <c r="N109" s="3">
        <f>'MVA2 Opt - Data Summary'!F159</f>
        <v>8.4605219999999998E-4</v>
      </c>
      <c r="O109" s="3">
        <f>'MVA2 Opt - Data Summary'!F99</f>
        <v>2.4426700000000001E-3</v>
      </c>
      <c r="R109" s="2" t="s">
        <v>2</v>
      </c>
      <c r="S109" s="3">
        <f>'MVA2 Balanced - Data Summary'!F129</f>
        <v>6.9532390000000006E-4</v>
      </c>
      <c r="T109" s="3">
        <f>'MVA2 Balanced - Data Summary'!F99</f>
        <v>1.196943E-2</v>
      </c>
      <c r="W109" s="2" t="s">
        <v>2</v>
      </c>
      <c r="X109" s="3">
        <f>'MVA2 Balanced Opt - Data Summar'!F129</f>
        <v>7.6675409999999995E-4</v>
      </c>
      <c r="Y109" s="3">
        <f>'MVA2 Balanced Opt - Data Summar'!F99</f>
        <v>1.0688469999999999E-2</v>
      </c>
    </row>
    <row r="110" spans="2:25" ht="14" x14ac:dyDescent="0.15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Summary'!F160</f>
        <v>1.3434410000000001E-3</v>
      </c>
      <c r="J110" s="3">
        <f>'MVA2 - Data Summary'!F100</f>
        <v>2.5210379999999998E-3</v>
      </c>
      <c r="M110" s="2" t="s">
        <v>3</v>
      </c>
      <c r="N110" s="3">
        <f>'MVA2 Opt - Data Summary'!F160</f>
        <v>1.3005709999999999E-3</v>
      </c>
      <c r="O110" s="3">
        <f>'MVA2 Opt - Data Summary'!F100</f>
        <v>1.9272819999999996E-3</v>
      </c>
      <c r="R110" s="2" t="s">
        <v>3</v>
      </c>
      <c r="S110" s="3">
        <f>'MVA2 Balanced - Data Summary'!F130</f>
        <v>7.6436990000000008E-4</v>
      </c>
      <c r="T110" s="3">
        <f>'MVA2 Balanced - Data Summary'!F100</f>
        <v>6.313038E-3</v>
      </c>
      <c r="W110" s="2" t="s">
        <v>3</v>
      </c>
      <c r="X110" s="3">
        <f>'MVA2 Balanced Opt - Data Summar'!F130</f>
        <v>8.8956319999999986E-4</v>
      </c>
      <c r="Y110" s="3">
        <f>'MVA2 Balanced Opt - Data Summar'!F100</f>
        <v>1.1854936999999999E-2</v>
      </c>
    </row>
    <row r="111" spans="2:25" ht="14" x14ac:dyDescent="0.15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Summary'!F161</f>
        <v>5.49984E-4</v>
      </c>
      <c r="J111" s="3">
        <f>'MVA2 - Data Summary'!F101</f>
        <v>1.6834490000000001E-3</v>
      </c>
      <c r="M111" s="2" t="s">
        <v>4</v>
      </c>
      <c r="N111" s="3">
        <f>'MVA2 Opt - Data Summary'!F161</f>
        <v>4.9386029999999993E-4</v>
      </c>
      <c r="O111" s="3">
        <f>'MVA2 Opt - Data Summary'!F101</f>
        <v>1.7575970000000001E-3</v>
      </c>
      <c r="R111" s="2" t="s">
        <v>4</v>
      </c>
      <c r="S111" s="3">
        <f>'MVA2 Balanced - Data Summary'!F131</f>
        <v>8.1436589999999993E-4</v>
      </c>
      <c r="T111" s="3">
        <f>'MVA2 Balanced - Data Summary'!F101</f>
        <v>2.8639810000000003E-3</v>
      </c>
      <c r="W111" s="2" t="s">
        <v>4</v>
      </c>
      <c r="X111" s="3">
        <f>'MVA2 Balanced Opt - Data Summar'!F131</f>
        <v>8.5895099999999983E-4</v>
      </c>
      <c r="Y111" s="3">
        <f>'MVA2 Balanced Opt - Data Summar'!F101</f>
        <v>3.8032780000000002E-3</v>
      </c>
    </row>
    <row r="112" spans="2:25" ht="14" x14ac:dyDescent="0.15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Summary'!F162</f>
        <v>4.5235160000000002E-4</v>
      </c>
      <c r="J112" s="3">
        <f>'MVA2 - Data Summary'!F102</f>
        <v>1.4488469999999999E-3</v>
      </c>
      <c r="M112" s="2" t="s">
        <v>5</v>
      </c>
      <c r="N112" s="3">
        <f>'MVA2 Opt - Data Summary'!F162</f>
        <v>7.8449210000000017E-4</v>
      </c>
      <c r="O112" s="3">
        <f>'MVA2 Opt - Data Summary'!F102</f>
        <v>1.504518E-3</v>
      </c>
      <c r="R112" s="2" t="s">
        <v>5</v>
      </c>
      <c r="S112" s="3">
        <f>'MVA2 Balanced - Data Summary'!F132</f>
        <v>3.7095570000000004E-4</v>
      </c>
      <c r="T112" s="3">
        <f>'MVA2 Balanced - Data Summary'!F102</f>
        <v>3.1036140000000002E-3</v>
      </c>
      <c r="W112" s="2" t="s">
        <v>5</v>
      </c>
      <c r="X112" s="3">
        <f>'MVA2 Balanced Opt - Data Summar'!F132</f>
        <v>4.1980739999999993E-4</v>
      </c>
      <c r="Y112" s="3">
        <f>'MVA2 Balanced Opt - Data Summar'!F102</f>
        <v>3.7796509999999998E-3</v>
      </c>
    </row>
    <row r="113" spans="3:25" ht="14" x14ac:dyDescent="0.15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Summary'!F163</f>
        <v>1.5013229999999999E-3</v>
      </c>
      <c r="J113" s="3">
        <f>'MVA2 - Data Summary'!F103</f>
        <v>2.5084980000000001E-3</v>
      </c>
      <c r="M113" s="2" t="s">
        <v>6</v>
      </c>
      <c r="N113" s="3">
        <f>'MVA2 Opt - Data Summary'!F163</f>
        <v>1.5186080000000001E-3</v>
      </c>
      <c r="O113" s="3">
        <f>'MVA2 Opt - Data Summary'!F103</f>
        <v>1.5883680000000002E-3</v>
      </c>
      <c r="R113" s="2" t="s">
        <v>6</v>
      </c>
      <c r="S113" s="3">
        <f>'MVA2 Balanced - Data Summary'!F133</f>
        <v>1.438833E-3</v>
      </c>
      <c r="T113" s="3">
        <f>'MVA2 Balanced - Data Summary'!F103</f>
        <v>6.5439469999999987E-3</v>
      </c>
      <c r="W113" s="2" t="s">
        <v>6</v>
      </c>
      <c r="X113" s="3">
        <f>'MVA2 Balanced Opt - Data Summar'!F133</f>
        <v>1.3411999999999999E-3</v>
      </c>
      <c r="Y113" s="3">
        <f>'MVA2 Balanced Opt - Data Summar'!F103</f>
        <v>6.9662819999999999E-3</v>
      </c>
    </row>
    <row r="114" spans="3:25" ht="14" x14ac:dyDescent="0.15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Summary'!F164</f>
        <v>8.0654609999999992E-4</v>
      </c>
      <c r="J114" s="3">
        <f>'MVA2 - Data Summary'!F104</f>
        <v>1.6265140000000001E-3</v>
      </c>
      <c r="M114" s="2" t="s">
        <v>7</v>
      </c>
      <c r="N114" s="3">
        <f>'MVA2 Opt - Data Summary'!F164</f>
        <v>6.9510950000000002E-4</v>
      </c>
      <c r="O114" s="3">
        <f>'MVA2 Opt - Data Summary'!F104</f>
        <v>1.7212629999999996E-3</v>
      </c>
      <c r="R114" s="2" t="s">
        <v>7</v>
      </c>
      <c r="S114" s="3">
        <f>'MVA2 Balanced - Data Summary'!F134</f>
        <v>7.2097800000000005E-4</v>
      </c>
      <c r="T114" s="3">
        <f>'MVA2 Balanced - Data Summary'!F104</f>
        <v>3.0787000000000002E-3</v>
      </c>
      <c r="W114" s="2" t="s">
        <v>7</v>
      </c>
      <c r="X114" s="3">
        <f>'MVA2 Balanced Opt - Data Summar'!F134</f>
        <v>4.3439900000000003E-4</v>
      </c>
      <c r="Y114" s="3">
        <f>'MVA2 Balanced Opt - Data Summar'!F104</f>
        <v>3.7851299999999998E-3</v>
      </c>
    </row>
    <row r="115" spans="3:25" ht="14" x14ac:dyDescent="0.15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Summary'!F165</f>
        <v>1.2488130000000001E-3</v>
      </c>
      <c r="J115" s="3">
        <f>'MVA2 - Data Summary'!F105</f>
        <v>2.1201849999999997E-3</v>
      </c>
      <c r="M115" s="2" t="s">
        <v>8</v>
      </c>
      <c r="N115" s="3">
        <f>'MVA2 Opt - Data Summary'!F165</f>
        <v>1.0191908000000002E-3</v>
      </c>
      <c r="O115" s="3">
        <f>'MVA2 Opt - Data Summary'!F105</f>
        <v>2.2344850000000005E-3</v>
      </c>
      <c r="R115" s="2" t="s">
        <v>8</v>
      </c>
      <c r="S115" s="3">
        <f>'MVA2 Balanced - Data Summary'!F135</f>
        <v>1.1110550000000001E-3</v>
      </c>
      <c r="T115" s="3">
        <f>'MVA2 Balanced - Data Summary'!F105</f>
        <v>4.8617859999999999E-3</v>
      </c>
      <c r="W115" s="2" t="s">
        <v>8</v>
      </c>
      <c r="X115" s="3">
        <f>'MVA2 Balanced Opt - Data Summar'!F135</f>
        <v>1.072096E-3</v>
      </c>
      <c r="Y115" s="3">
        <f>'MVA2 Balanced Opt - Data Summar'!F105</f>
        <v>4.5867690000000001E-3</v>
      </c>
    </row>
    <row r="116" spans="3:25" ht="14" x14ac:dyDescent="0.15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Summary'!F166</f>
        <v>2.0278700000000002E-3</v>
      </c>
      <c r="J116" s="3">
        <f>'MVA2 - Data Summary'!F106</f>
        <v>1.777434E-3</v>
      </c>
      <c r="M116" s="2" t="s">
        <v>9</v>
      </c>
      <c r="N116" s="3">
        <f>'MVA2 Opt - Data Summary'!F166</f>
        <v>1.9985929999999999E-3</v>
      </c>
      <c r="O116" s="3">
        <f>'MVA2 Opt - Data Summary'!F106</f>
        <v>1.9497400000000002E-3</v>
      </c>
      <c r="R116" s="2" t="s">
        <v>9</v>
      </c>
      <c r="S116" s="3">
        <f>'MVA2 Balanced - Data Summary'!F136</f>
        <v>9.6876589999999999E-4</v>
      </c>
      <c r="T116" s="3">
        <f>'MVA2 Balanced - Data Summary'!F106</f>
        <v>4.0643459999999999E-3</v>
      </c>
      <c r="W116" s="2" t="s">
        <v>9</v>
      </c>
      <c r="X116" s="3">
        <f>'MVA2 Balanced Opt - Data Summar'!F136</f>
        <v>7.8577989999999999E-4</v>
      </c>
      <c r="Y116" s="3">
        <f>'MVA2 Balanced Opt - Data Summar'!F106</f>
        <v>4.3486840000000002E-3</v>
      </c>
    </row>
    <row r="117" spans="3:25" ht="14" x14ac:dyDescent="0.15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Summary'!F167</f>
        <v>1.356674E-3</v>
      </c>
      <c r="J117" s="3">
        <f>'MVA2 - Data Summary'!F107</f>
        <v>1.6119239999999996E-3</v>
      </c>
      <c r="M117" s="2" t="s">
        <v>10</v>
      </c>
      <c r="N117" s="3">
        <f>'MVA2 Opt - Data Summary'!F167</f>
        <v>1.074577E-3</v>
      </c>
      <c r="O117" s="3">
        <f>'MVA2 Opt - Data Summary'!F107</f>
        <v>1.680731E-3</v>
      </c>
      <c r="R117" s="2" t="s">
        <v>10</v>
      </c>
      <c r="S117" s="3">
        <f>'MVA2 Balanced - Data Summary'!F137</f>
        <v>6.4213279999999996E-4</v>
      </c>
      <c r="T117" s="3">
        <f>'MVA2 Balanced - Data Summary'!F107</f>
        <v>3.0023810000000001E-3</v>
      </c>
      <c r="W117" s="2" t="s">
        <v>10</v>
      </c>
      <c r="X117" s="3">
        <f>'MVA2 Balanced Opt - Data Summar'!F137</f>
        <v>5.3188809999999993E-4</v>
      </c>
      <c r="Y117" s="3">
        <f>'MVA2 Balanced Opt - Data Summar'!F107</f>
        <v>3.0665639999999999E-3</v>
      </c>
    </row>
    <row r="118" spans="3:25" ht="14" x14ac:dyDescent="0.15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Summary'!F168</f>
        <v>1.221895E-3</v>
      </c>
      <c r="J118" s="3">
        <f>'MVA2 - Data Summary'!F108</f>
        <v>1.7437439999999998E-3</v>
      </c>
      <c r="M118" s="2" t="s">
        <v>11</v>
      </c>
      <c r="N118" s="3">
        <f>'MVA2 Opt - Data Summary'!F168</f>
        <v>1.3076299999999999E-3</v>
      </c>
      <c r="O118" s="3">
        <f>'MVA2 Opt - Data Summary'!F108</f>
        <v>1.7959110000000001E-3</v>
      </c>
      <c r="R118" s="2" t="s">
        <v>11</v>
      </c>
      <c r="S118" s="3">
        <f>'MVA2 Balanced - Data Summary'!F138</f>
        <v>6.6769119999999995E-4</v>
      </c>
      <c r="T118" s="3">
        <f>'MVA2 Balanced - Data Summary'!F108</f>
        <v>2.7860160000000001E-3</v>
      </c>
      <c r="W118" s="2" t="s">
        <v>11</v>
      </c>
      <c r="X118" s="3">
        <f>'MVA2 Balanced Opt - Data Summar'!F138</f>
        <v>5.8836960000000003E-4</v>
      </c>
      <c r="Y118" s="3">
        <f>'MVA2 Balanced Opt - Data Summar'!F108</f>
        <v>3.3317809999999998E-3</v>
      </c>
    </row>
    <row r="119" spans="3:25" ht="14" x14ac:dyDescent="0.15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Summary'!F169</f>
        <v>6.1984080000000003E-4</v>
      </c>
      <c r="J119" s="3">
        <f>'MVA2 - Data Summary'!F109</f>
        <v>1.3853320000000002E-3</v>
      </c>
      <c r="M119" s="2" t="s">
        <v>12</v>
      </c>
      <c r="N119" s="3">
        <f>'MVA2 Opt - Data Summary'!F169</f>
        <v>5.2368640000000001E-4</v>
      </c>
      <c r="O119" s="3">
        <f>'MVA2 Opt - Data Summary'!F109</f>
        <v>1.397634E-3</v>
      </c>
      <c r="R119" s="2" t="s">
        <v>12</v>
      </c>
      <c r="S119" s="3">
        <f>'MVA2 Balanced - Data Summary'!F139</f>
        <v>6.425859999999999E-4</v>
      </c>
      <c r="T119" s="3">
        <f>'MVA2 Balanced - Data Summary'!F109</f>
        <v>2.3659929999999994E-3</v>
      </c>
      <c r="W119" s="2" t="s">
        <v>12</v>
      </c>
      <c r="X119" s="3">
        <f>'MVA2 Balanced Opt - Data Summar'!F139</f>
        <v>4.263879E-4</v>
      </c>
      <c r="Y119" s="3">
        <f>'MVA2 Balanced Opt - Data Summar'!F109</f>
        <v>2.0593400000000002E-3</v>
      </c>
    </row>
    <row r="120" spans="3:25" ht="14" x14ac:dyDescent="0.15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Summary'!F170</f>
        <v>4.7621739999999994E-4</v>
      </c>
      <c r="J120" s="3">
        <f>'MVA2 - Data Summary'!F110</f>
        <v>1.3821130000000004E-3</v>
      </c>
      <c r="M120" s="2" t="s">
        <v>13</v>
      </c>
      <c r="N120" s="3">
        <f>'MVA2 Opt - Data Summary'!F170</f>
        <v>4.4028760000000008E-4</v>
      </c>
      <c r="O120" s="3">
        <f>'MVA2 Opt - Data Summary'!F110</f>
        <v>1.3699990000000002E-3</v>
      </c>
      <c r="R120" s="2" t="s">
        <v>13</v>
      </c>
      <c r="S120" s="3">
        <f>'MVA2 Balanced - Data Summary'!F140</f>
        <v>3.5893929999999995E-4</v>
      </c>
      <c r="T120" s="3">
        <f>'MVA2 Balanced - Data Summary'!F110</f>
        <v>2.2002689999999999E-3</v>
      </c>
      <c r="W120" s="2" t="s">
        <v>13</v>
      </c>
      <c r="X120" s="3">
        <f>'MVA2 Balanced Opt - Data Summar'!F140</f>
        <v>4.5554649999999999E-4</v>
      </c>
      <c r="Y120" s="3">
        <f>'MVA2 Balanced Opt - Data Summar'!F110</f>
        <v>1.5315540000000001E-3</v>
      </c>
    </row>
    <row r="121" spans="3:25" ht="14" x14ac:dyDescent="0.15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Summary'!F171</f>
        <v>5.6488519999999996E-4</v>
      </c>
      <c r="J121" s="3">
        <f>'MVA2 - Data Summary'!F111</f>
        <v>1.4254809999999997E-3</v>
      </c>
      <c r="M121" s="2" t="s">
        <v>14</v>
      </c>
      <c r="N121" s="3">
        <f>'MVA2 Opt - Data Summary'!F171</f>
        <v>5.1302900000000002E-4</v>
      </c>
      <c r="O121" s="3">
        <f>'MVA2 Opt - Data Summary'!F111</f>
        <v>1.4393800000000001E-3</v>
      </c>
      <c r="R121" s="2" t="s">
        <v>14</v>
      </c>
      <c r="S121" s="3">
        <f>'MVA2 Balanced - Data Summary'!F141</f>
        <v>5.2793019999999998E-4</v>
      </c>
      <c r="T121" s="3">
        <f>'MVA2 Balanced - Data Summary'!F111</f>
        <v>2.3647069999999997E-3</v>
      </c>
      <c r="W121" s="2" t="s">
        <v>14</v>
      </c>
      <c r="X121" s="3">
        <f>'MVA2 Balanced Opt - Data Summar'!F141</f>
        <v>7.3728580000000001E-4</v>
      </c>
      <c r="Y121" s="3">
        <f>'MVA2 Balanced Opt - Data Summar'!F111</f>
        <v>2.3114680000000005E-3</v>
      </c>
    </row>
    <row r="122" spans="3:25" ht="14" x14ac:dyDescent="0.15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Summary'!F172</f>
        <v>1.5585430000000001E-3</v>
      </c>
      <c r="J122" s="3">
        <f>'MVA2 - Data Summary'!F112</f>
        <v>1.6283740000000001E-3</v>
      </c>
      <c r="M122" s="2" t="s">
        <v>15</v>
      </c>
      <c r="N122" s="3">
        <f>'MVA2 Opt - Data Summary'!F172</f>
        <v>1.7050990000000003E-3</v>
      </c>
      <c r="O122" s="3">
        <f>'MVA2 Opt - Data Summary'!F112</f>
        <v>1.6582009999999998E-3</v>
      </c>
      <c r="R122" s="2" t="s">
        <v>15</v>
      </c>
      <c r="S122" s="3">
        <f>'MVA2 Balanced - Data Summary'!F142</f>
        <v>5.8465009999999996E-4</v>
      </c>
      <c r="T122" s="3">
        <f>'MVA2 Balanced - Data Summary'!F112</f>
        <v>2.2345059999999998E-3</v>
      </c>
      <c r="W122" s="2" t="s">
        <v>15</v>
      </c>
      <c r="X122" s="3">
        <f>'MVA2 Balanced Opt - Data Summar'!F142</f>
        <v>5.4182990000000006E-4</v>
      </c>
      <c r="Y122" s="3">
        <f>'MVA2 Balanced Opt - Data Summar'!F112</f>
        <v>3.3544540000000006E-3</v>
      </c>
    </row>
    <row r="123" spans="3:25" ht="14" x14ac:dyDescent="0.15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Summary'!F173</f>
        <v>6.6184999999999996E-4</v>
      </c>
      <c r="J123" s="3">
        <f>'MVA2 - Data Summary'!F113</f>
        <v>1.491666E-3</v>
      </c>
      <c r="M123" s="2" t="s">
        <v>16</v>
      </c>
      <c r="N123" s="3">
        <f>'MVA2 Opt - Data Summary'!F173</f>
        <v>9.5877609999999998E-4</v>
      </c>
      <c r="O123" s="3">
        <f>'MVA2 Opt - Data Summary'!F113</f>
        <v>1.4961250000000003E-3</v>
      </c>
      <c r="R123" s="2" t="s">
        <v>16</v>
      </c>
      <c r="S123" s="3">
        <f>'MVA2 Balanced - Data Summary'!F143</f>
        <v>1.0076522999999998E-3</v>
      </c>
      <c r="T123" s="3">
        <f>'MVA2 Balanced - Data Summary'!F113</f>
        <v>1.5003919999999999E-3</v>
      </c>
      <c r="W123" s="2" t="s">
        <v>16</v>
      </c>
      <c r="X123" s="3">
        <f>'MVA2 Balanced Opt - Data Summar'!F143</f>
        <v>6.176233999999999E-4</v>
      </c>
      <c r="Y123" s="3">
        <f>'MVA2 Balanced Opt - Data Summar'!F113</f>
        <v>1.588821E-3</v>
      </c>
    </row>
    <row r="124" spans="3:25" ht="14" x14ac:dyDescent="0.15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Summary'!F174</f>
        <v>2.3544539999999997E-3</v>
      </c>
      <c r="J124" s="3">
        <f>'MVA2 - Data Summary'!F114</f>
        <v>3.0519010000000001E-3</v>
      </c>
      <c r="M124" s="2" t="s">
        <v>17</v>
      </c>
      <c r="N124" s="3">
        <f>'MVA2 Opt - Data Summary'!F174</f>
        <v>2.6851409999999998E-3</v>
      </c>
      <c r="O124" s="3">
        <f>'MVA2 Opt - Data Summary'!F114</f>
        <v>1.8977879999999999E-3</v>
      </c>
      <c r="R124" s="2" t="s">
        <v>17</v>
      </c>
      <c r="S124" s="3">
        <f>'MVA2 Balanced - Data Summary'!F144</f>
        <v>2.161718E-3</v>
      </c>
      <c r="T124" s="3">
        <f>'MVA2 Balanced - Data Summary'!F114</f>
        <v>8.3877319999999984E-3</v>
      </c>
      <c r="W124" s="2" t="s">
        <v>17</v>
      </c>
      <c r="X124" s="3">
        <f>'MVA2 Balanced Opt - Data Summar'!F144</f>
        <v>2.0852549999999998E-3</v>
      </c>
      <c r="Y124" s="3">
        <f>'MVA2 Balanced Opt - Data Summar'!F114</f>
        <v>9.997199E-3</v>
      </c>
    </row>
    <row r="125" spans="3:25" ht="14" x14ac:dyDescent="0.15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Summary'!F175</f>
        <v>2.3878579999999996E-3</v>
      </c>
      <c r="J125" s="3">
        <f>'MVA2 - Data Summary'!F115</f>
        <v>2.2758969999999998E-3</v>
      </c>
      <c r="M125" s="2" t="s">
        <v>18</v>
      </c>
      <c r="N125" s="3">
        <f>'MVA2 Opt - Data Summary'!F175</f>
        <v>2.4030459999999998E-3</v>
      </c>
      <c r="O125" s="3">
        <f>'MVA2 Opt - Data Summary'!F115</f>
        <v>1.9688369999999998E-3</v>
      </c>
      <c r="R125" s="2" t="s">
        <v>18</v>
      </c>
      <c r="S125" s="3">
        <f>'MVA2 Balanced - Data Summary'!F145</f>
        <v>2.5500289999999997E-3</v>
      </c>
      <c r="T125" s="3">
        <f>'MVA2 Balanced - Data Summary'!F115</f>
        <v>3.3874500000000002E-3</v>
      </c>
      <c r="W125" s="2" t="s">
        <v>18</v>
      </c>
      <c r="X125" s="3">
        <f>'MVA2 Balanced Opt - Data Summar'!F145</f>
        <v>2.5197269999999998E-3</v>
      </c>
      <c r="Y125" s="3">
        <f>'MVA2 Balanced Opt - Data Summar'!F115</f>
        <v>3.968811E-3</v>
      </c>
    </row>
    <row r="126" spans="3:25" ht="14" x14ac:dyDescent="0.15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Summary'!F176</f>
        <v>8.931636999999999E-4</v>
      </c>
      <c r="J126" s="3">
        <f>'MVA2 - Data Summary'!F116</f>
        <v>1.4653680000000001E-3</v>
      </c>
      <c r="M126" s="2" t="s">
        <v>19</v>
      </c>
      <c r="N126" s="3">
        <f>'MVA2 Opt - Data Summary'!F176</f>
        <v>7.3819170000000004E-4</v>
      </c>
      <c r="O126" s="3">
        <f>'MVA2 Opt - Data Summary'!F116</f>
        <v>1.5080459999999999E-3</v>
      </c>
      <c r="R126" s="2" t="s">
        <v>19</v>
      </c>
      <c r="S126" s="3">
        <f>'MVA2 Balanced - Data Summary'!F146</f>
        <v>8.0239799999999996E-4</v>
      </c>
      <c r="T126" s="3">
        <f>'MVA2 Balanced - Data Summary'!F116</f>
        <v>2.3726240000000003E-3</v>
      </c>
      <c r="W126" s="2" t="s">
        <v>19</v>
      </c>
      <c r="X126" s="3">
        <f>'MVA2 Balanced Opt - Data Summar'!F146</f>
        <v>4.7657480000000001E-4</v>
      </c>
      <c r="Y126" s="3">
        <f>'MVA2 Balanced Opt - Data Summar'!F116</f>
        <v>2.6088479999999995E-3</v>
      </c>
    </row>
    <row r="127" spans="3:25" ht="14" x14ac:dyDescent="0.15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Summary'!F177</f>
        <v>7.7550410000000003E-4</v>
      </c>
      <c r="J127" s="3">
        <f>'MVA2 - Data Summary'!F117</f>
        <v>1.4245759999999999E-3</v>
      </c>
      <c r="M127" s="2" t="s">
        <v>20</v>
      </c>
      <c r="N127" s="3">
        <f>'MVA2 Opt - Data Summary'!F177</f>
        <v>7.2922669999999994E-4</v>
      </c>
      <c r="O127" s="3">
        <f>'MVA2 Opt - Data Summary'!F117</f>
        <v>1.442338E-3</v>
      </c>
      <c r="R127" s="2" t="s">
        <v>20</v>
      </c>
      <c r="S127" s="3">
        <f>'MVA2 Balanced - Data Summary'!F147</f>
        <v>5.9046739999999993E-4</v>
      </c>
      <c r="T127" s="3">
        <f>'MVA2 Balanced - Data Summary'!F117</f>
        <v>2.0658259999999998E-3</v>
      </c>
      <c r="W127" s="2" t="s">
        <v>20</v>
      </c>
      <c r="X127" s="3">
        <f>'MVA2 Balanced Opt - Data Summar'!F147</f>
        <v>5.5327419999999993E-4</v>
      </c>
      <c r="Y127" s="3">
        <f>'MVA2 Balanced Opt - Data Summar'!F117</f>
        <v>1.409029E-3</v>
      </c>
    </row>
    <row r="128" spans="3:25" ht="14" x14ac:dyDescent="0.15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Summary'!F178</f>
        <v>2.2447830000000002E-3</v>
      </c>
      <c r="J128" s="3">
        <f>'MVA2 - Data Summary'!F118</f>
        <v>1.4152769999999999E-3</v>
      </c>
      <c r="M128" s="2" t="s">
        <v>21</v>
      </c>
      <c r="N128" s="3">
        <f>'MVA2 Opt - Data Summary'!F178</f>
        <v>1.9705289999999999E-3</v>
      </c>
      <c r="O128" s="3">
        <f>'MVA2 Opt - Data Summary'!F118</f>
        <v>1.505089E-3</v>
      </c>
      <c r="R128" s="2" t="s">
        <v>21</v>
      </c>
      <c r="S128" s="3">
        <f>'MVA2 Balanced - Data Summary'!F148</f>
        <v>9.8633690000000007E-4</v>
      </c>
      <c r="T128" s="3">
        <f>'MVA2 Balanced - Data Summary'!F118</f>
        <v>2.4864430000000001E-3</v>
      </c>
      <c r="W128" s="2" t="s">
        <v>21</v>
      </c>
      <c r="X128" s="3">
        <f>'MVA2 Balanced Opt - Data Summar'!F148</f>
        <v>9.3913120000000002E-4</v>
      </c>
      <c r="Y128" s="3">
        <f>'MVA2 Balanced Opt - Data Summar'!F118</f>
        <v>1.8057359999999998E-3</v>
      </c>
    </row>
    <row r="129" spans="2:25" ht="14" x14ac:dyDescent="0.15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Summary'!F179</f>
        <v>1.7308710000000001E-3</v>
      </c>
      <c r="J129" s="3">
        <f>'MVA2 - Data Summary'!F119</f>
        <v>7.2004790000000001E-4</v>
      </c>
      <c r="M129" s="2" t="s">
        <v>22</v>
      </c>
      <c r="N129" s="3">
        <f>'MVA2 Opt - Data Summary'!F179</f>
        <v>1.7261270000000003E-3</v>
      </c>
      <c r="O129" s="3">
        <f>'MVA2 Opt - Data Summary'!F119</f>
        <v>6.7470089999999996E-4</v>
      </c>
      <c r="R129" s="2" t="s">
        <v>22</v>
      </c>
      <c r="S129" s="3">
        <f>'MVA2 Balanced - Data Summary'!F149</f>
        <v>1.0688307E-3</v>
      </c>
      <c r="T129" s="3">
        <f>'MVA2 Balanced - Data Summary'!F119</f>
        <v>9.133813000000001E-4</v>
      </c>
      <c r="W129" s="2" t="s">
        <v>22</v>
      </c>
      <c r="X129" s="3">
        <f>'MVA2 Balanced Opt - Data Summar'!F149</f>
        <v>1.0289194E-3</v>
      </c>
      <c r="Y129" s="3">
        <f>'MVA2 Balanced Opt - Data Summar'!F119</f>
        <v>9.0575219999999997E-4</v>
      </c>
    </row>
    <row r="130" spans="2:25" ht="14" x14ac:dyDescent="0.15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Summary'!F180</f>
        <v>1.5120739999999998E-3</v>
      </c>
      <c r="J130" s="3">
        <f>'MVA2 - Data Summary'!F120</f>
        <v>1.4057170000000001E-3</v>
      </c>
      <c r="M130" s="2" t="s">
        <v>23</v>
      </c>
      <c r="N130" s="3">
        <f>'MVA2 Opt - Data Summary'!F180</f>
        <v>1.0335214000000001E-3</v>
      </c>
      <c r="O130" s="3">
        <f>'MVA2 Opt - Data Summary'!F120</f>
        <v>1.4452920000000001E-3</v>
      </c>
      <c r="R130" s="2" t="s">
        <v>23</v>
      </c>
      <c r="S130" s="3">
        <f>'MVA2 Balanced - Data Summary'!F150</f>
        <v>1.8571850000000001E-3</v>
      </c>
      <c r="T130" s="3">
        <f>'MVA2 Balanced - Data Summary'!F120</f>
        <v>1.0235298999999999E-3</v>
      </c>
      <c r="W130" s="2" t="s">
        <v>23</v>
      </c>
      <c r="X130" s="3">
        <f>'MVA2 Balanced Opt - Data Summar'!F150</f>
        <v>2.0907399999999998E-3</v>
      </c>
      <c r="Y130" s="3">
        <f>'MVA2 Balanced Opt - Data Summar'!F120</f>
        <v>1.107692E-3</v>
      </c>
    </row>
    <row r="131" spans="2:25" ht="14" x14ac:dyDescent="0.15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Summary'!F181</f>
        <v>9.0422590000000002E-4</v>
      </c>
      <c r="J131" s="3">
        <f>'MVA2 - Data Summary'!F121</f>
        <v>6.4420690000000001E-4</v>
      </c>
      <c r="M131" s="2" t="s">
        <v>24</v>
      </c>
      <c r="N131" s="3">
        <f>'MVA2 Opt - Data Summary'!F181</f>
        <v>8.4924709999999995E-4</v>
      </c>
      <c r="O131" s="3">
        <f>'MVA2 Opt - Data Summary'!F121</f>
        <v>5.8636660000000005E-4</v>
      </c>
      <c r="R131" s="2" t="s">
        <v>24</v>
      </c>
      <c r="S131" s="3">
        <f>'MVA2 Balanced - Data Summary'!F151</f>
        <v>1.0279897E-3</v>
      </c>
      <c r="T131" s="3">
        <f>'MVA2 Balanced - Data Summary'!F121</f>
        <v>1.0556459999999999E-3</v>
      </c>
      <c r="W131" s="2" t="s">
        <v>24</v>
      </c>
      <c r="X131" s="3">
        <f>'MVA2 Balanced Opt - Data Summar'!F151</f>
        <v>1.0483505000000001E-3</v>
      </c>
      <c r="Y131" s="3">
        <f>'MVA2 Balanced Opt - Data Summar'!F121</f>
        <v>1.0169981999999999E-3</v>
      </c>
    </row>
    <row r="133" spans="2:25" ht="14" x14ac:dyDescent="0.15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Summary'!G157</f>
        <v>7.7438339999999994E-4</v>
      </c>
      <c r="J133" s="3">
        <f>'MVA2 - Data Summary'!G97</f>
        <v>3.0303959999999999E-3</v>
      </c>
      <c r="L133" s="5">
        <v>36</v>
      </c>
      <c r="M133" s="2" t="s">
        <v>0</v>
      </c>
      <c r="N133" s="3">
        <f>'MVA2 Opt - Data Summary'!G157</f>
        <v>7.7774499999999983E-4</v>
      </c>
      <c r="O133" s="3">
        <f>'MVA2 Opt - Data Summary'!G97</f>
        <v>1.4425029999999999E-3</v>
      </c>
      <c r="Q133" s="5">
        <v>36</v>
      </c>
      <c r="R133" s="2" t="s">
        <v>0</v>
      </c>
      <c r="S133" s="3">
        <f>'MVA2 Balanced - Data Summary'!G127</f>
        <v>1.229024E-3</v>
      </c>
      <c r="T133" s="3">
        <f>'MVA2 Balanced - Data Summary'!G97</f>
        <v>8.0024720000000001E-3</v>
      </c>
      <c r="V133" s="5">
        <v>36</v>
      </c>
      <c r="W133" s="2" t="s">
        <v>0</v>
      </c>
      <c r="X133" s="3">
        <f>'MVA2 Balanced Opt - Data Summar'!G127</f>
        <v>5.3076740000000005E-4</v>
      </c>
      <c r="Y133" s="3">
        <f>'MVA2 Balanced Opt - Data Summar'!H97</f>
        <v>5.9709079999999987E-3</v>
      </c>
    </row>
    <row r="134" spans="2:25" ht="14" x14ac:dyDescent="0.15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Summary'!G158</f>
        <v>6.1526289999999997E-4</v>
      </c>
      <c r="J134" s="3">
        <f>'MVA2 - Data Summary'!G98</f>
        <v>1.7545230000000002E-3</v>
      </c>
      <c r="M134" s="2" t="s">
        <v>1</v>
      </c>
      <c r="N134" s="3">
        <f>'MVA2 Opt - Data Summary'!G158</f>
        <v>4.0237899999999991E-4</v>
      </c>
      <c r="O134" s="3">
        <f>'MVA2 Opt - Data Summary'!G98</f>
        <v>1.6686439999999999E-3</v>
      </c>
      <c r="R134" s="2" t="s">
        <v>1</v>
      </c>
      <c r="S134" s="3">
        <f>'MVA2 Balanced - Data Summary'!G128</f>
        <v>4.3141849999999999E-4</v>
      </c>
      <c r="T134" s="3">
        <f>'MVA2 Balanced - Data Summary'!G98</f>
        <v>4.2744879999999999E-3</v>
      </c>
      <c r="W134" s="2" t="s">
        <v>1</v>
      </c>
      <c r="X134" s="3">
        <f>'MVA2 Balanced Opt - Data Summar'!G128</f>
        <v>7.7879369999999998E-4</v>
      </c>
      <c r="Y134" s="3">
        <f>'MVA2 Balanced Opt - Data Summar'!H98</f>
        <v>1.9621599999999997E-3</v>
      </c>
    </row>
    <row r="135" spans="2:25" ht="14" x14ac:dyDescent="0.15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Summary'!G159</f>
        <v>8.4898480000000017E-4</v>
      </c>
      <c r="J135" s="3">
        <f>'MVA2 - Data Summary'!G99</f>
        <v>2.089811E-3</v>
      </c>
      <c r="M135" s="2" t="s">
        <v>2</v>
      </c>
      <c r="N135" s="3">
        <f>'MVA2 Opt - Data Summary'!G159</f>
        <v>7.7931919999999996E-4</v>
      </c>
      <c r="O135" s="3">
        <f>'MVA2 Opt - Data Summary'!G99</f>
        <v>1.869225E-3</v>
      </c>
      <c r="R135" s="2" t="s">
        <v>2</v>
      </c>
      <c r="S135" s="3">
        <f>'MVA2 Balanced - Data Summary'!G129</f>
        <v>9.2811529999999986E-4</v>
      </c>
      <c r="T135" s="3">
        <f>'MVA2 Balanced - Data Summary'!G99</f>
        <v>1.3711859999999998E-2</v>
      </c>
      <c r="W135" s="2" t="s">
        <v>2</v>
      </c>
      <c r="X135" s="3">
        <f>'MVA2 Balanced Opt - Data Summar'!G129</f>
        <v>6.3092710000000013E-4</v>
      </c>
      <c r="Y135" s="3">
        <f>'MVA2 Balanced Opt - Data Summar'!H99</f>
        <v>1.3829620000000001E-2</v>
      </c>
    </row>
    <row r="136" spans="2:25" ht="14" x14ac:dyDescent="0.15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Summary'!G160</f>
        <v>1.0881430000000002E-3</v>
      </c>
      <c r="J136" s="3">
        <f>'MVA2 - Data Summary'!G100</f>
        <v>3.1558990000000002E-3</v>
      </c>
      <c r="M136" s="2" t="s">
        <v>3</v>
      </c>
      <c r="N136" s="3">
        <f>'MVA2 Opt - Data Summary'!G160</f>
        <v>1.0600550000000001E-3</v>
      </c>
      <c r="O136" s="3">
        <f>'MVA2 Opt - Data Summary'!G100</f>
        <v>2.6356940000000001E-3</v>
      </c>
      <c r="R136" s="2" t="s">
        <v>3</v>
      </c>
      <c r="S136" s="3">
        <f>'MVA2 Balanced - Data Summary'!G130</f>
        <v>1.1950250000000002E-3</v>
      </c>
      <c r="T136" s="3">
        <f>'MVA2 Balanced - Data Summary'!G100</f>
        <v>8.4755419999999991E-3</v>
      </c>
      <c r="W136" s="2" t="s">
        <v>3</v>
      </c>
      <c r="X136" s="3">
        <f>'MVA2 Balanced Opt - Data Summar'!G130</f>
        <v>7.7836520000000001E-4</v>
      </c>
      <c r="Y136" s="3">
        <f>'MVA2 Balanced Opt - Data Summar'!H100</f>
        <v>6.4059019999999998E-3</v>
      </c>
    </row>
    <row r="137" spans="2:25" ht="14" x14ac:dyDescent="0.15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Summary'!G161</f>
        <v>5.5537220000000001E-4</v>
      </c>
      <c r="J137" s="3">
        <f>'MVA2 - Data Summary'!G101</f>
        <v>1.3879770000000001E-3</v>
      </c>
      <c r="M137" s="2" t="s">
        <v>4</v>
      </c>
      <c r="N137" s="3">
        <f>'MVA2 Opt - Data Summary'!G161</f>
        <v>4.4472209999999997E-4</v>
      </c>
      <c r="O137" s="3">
        <f>'MVA2 Opt - Data Summary'!G101</f>
        <v>1.339245E-3</v>
      </c>
      <c r="R137" s="2" t="s">
        <v>4</v>
      </c>
      <c r="S137" s="3">
        <f>'MVA2 Balanced - Data Summary'!G131</f>
        <v>4.6946999999999994E-4</v>
      </c>
      <c r="T137" s="3">
        <f>'MVA2 Balanced - Data Summary'!G101</f>
        <v>3.0342339999999998E-3</v>
      </c>
      <c r="W137" s="2" t="s">
        <v>4</v>
      </c>
      <c r="X137" s="3">
        <f>'MVA2 Balanced Opt - Data Summar'!G131</f>
        <v>4.3530470000000004E-4</v>
      </c>
      <c r="Y137" s="3">
        <f>'MVA2 Balanced Opt - Data Summar'!H101</f>
        <v>1.3086550000000001E-3</v>
      </c>
    </row>
    <row r="138" spans="2:25" ht="14" x14ac:dyDescent="0.15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Summary'!G162</f>
        <v>4.5588019999999999E-4</v>
      </c>
      <c r="J138" s="3">
        <f>'MVA2 - Data Summary'!G102</f>
        <v>1.2776600000000001E-3</v>
      </c>
      <c r="M138" s="2" t="s">
        <v>5</v>
      </c>
      <c r="N138" s="3">
        <f>'MVA2 Opt - Data Summary'!G162</f>
        <v>3.8497450000000001E-4</v>
      </c>
      <c r="O138" s="3">
        <f>'MVA2 Opt - Data Summary'!G102</f>
        <v>1.090789E-3</v>
      </c>
      <c r="R138" s="2" t="s">
        <v>5</v>
      </c>
      <c r="S138" s="3">
        <f>'MVA2 Balanced - Data Summary'!G132</f>
        <v>6.6604610000000003E-4</v>
      </c>
      <c r="T138" s="3">
        <f>'MVA2 Balanced - Data Summary'!G102</f>
        <v>1.7095580000000003E-3</v>
      </c>
      <c r="W138" s="2" t="s">
        <v>5</v>
      </c>
      <c r="X138" s="3">
        <f>'MVA2 Balanced Opt - Data Summar'!G132</f>
        <v>4.8871040000000008E-4</v>
      </c>
      <c r="Y138" s="3">
        <f>'MVA2 Balanced Opt - Data Summar'!H102</f>
        <v>8.0788140000000001E-4</v>
      </c>
    </row>
    <row r="139" spans="2:25" ht="14" x14ac:dyDescent="0.15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Summary'!G163</f>
        <v>1.9578949999999999E-3</v>
      </c>
      <c r="J139" s="3">
        <f>'MVA2 - Data Summary'!G103</f>
        <v>3.822804E-3</v>
      </c>
      <c r="M139" s="2" t="s">
        <v>6</v>
      </c>
      <c r="N139" s="3">
        <f>'MVA2 Opt - Data Summary'!G163</f>
        <v>1.792954E-3</v>
      </c>
      <c r="O139" s="3">
        <f>'MVA2 Opt - Data Summary'!G103</f>
        <v>1.3327130000000001E-3</v>
      </c>
      <c r="R139" s="2" t="s">
        <v>6</v>
      </c>
      <c r="S139" s="3">
        <f>'MVA2 Balanced - Data Summary'!G133</f>
        <v>1.0898345E-3</v>
      </c>
      <c r="T139" s="3">
        <f>'MVA2 Balanced - Data Summary'!G103</f>
        <v>5.719305E-3</v>
      </c>
      <c r="W139" s="2" t="s">
        <v>6</v>
      </c>
      <c r="X139" s="3">
        <f>'MVA2 Balanced Opt - Data Summar'!G133</f>
        <v>1.2554643000000001E-3</v>
      </c>
      <c r="Y139" s="3">
        <f>'MVA2 Balanced Opt - Data Summar'!H103</f>
        <v>4.4889439999999999E-3</v>
      </c>
    </row>
    <row r="140" spans="2:25" ht="14" x14ac:dyDescent="0.15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Summary'!G164</f>
        <v>6.5646159999999999E-4</v>
      </c>
      <c r="J140" s="3">
        <f>'MVA2 - Data Summary'!G104</f>
        <v>1.4720200000000001E-3</v>
      </c>
      <c r="M140" s="2" t="s">
        <v>7</v>
      </c>
      <c r="N140" s="3">
        <f>'MVA2 Opt - Data Summary'!G164</f>
        <v>6.0315140000000004E-4</v>
      </c>
      <c r="O140" s="3">
        <f>'MVA2 Opt - Data Summary'!G104</f>
        <v>1.279879E-3</v>
      </c>
      <c r="R140" s="2" t="s">
        <v>7</v>
      </c>
      <c r="S140" s="3">
        <f>'MVA2 Balanced - Data Summary'!G134</f>
        <v>3.0369799999999999E-3</v>
      </c>
      <c r="T140" s="3">
        <f>'MVA2 Balanced - Data Summary'!G104</f>
        <v>2.0570800000000002E-3</v>
      </c>
      <c r="W140" s="2" t="s">
        <v>7</v>
      </c>
      <c r="X140" s="3">
        <f>'MVA2 Balanced Opt - Data Summar'!G134</f>
        <v>3.4141500000000002E-4</v>
      </c>
      <c r="Y140" s="3">
        <f>'MVA2 Balanced Opt - Data Summar'!H104</f>
        <v>1.12224E-3</v>
      </c>
    </row>
    <row r="141" spans="2:25" ht="14" x14ac:dyDescent="0.15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Summary'!G165</f>
        <v>8.9879039999999993E-4</v>
      </c>
      <c r="J141" s="3">
        <f>'MVA2 - Data Summary'!G105</f>
        <v>3.0730239999999997E-3</v>
      </c>
      <c r="M141" s="2" t="s">
        <v>8</v>
      </c>
      <c r="N141" s="3">
        <f>'MVA2 Opt - Data Summary'!G165</f>
        <v>8.818627000000001E-4</v>
      </c>
      <c r="O141" s="3">
        <f>'MVA2 Opt - Data Summary'!G105</f>
        <v>1.92902E-3</v>
      </c>
      <c r="R141" s="2" t="s">
        <v>8</v>
      </c>
      <c r="S141" s="3">
        <f>'MVA2 Balanced - Data Summary'!G135</f>
        <v>1.0107987999999999E-3</v>
      </c>
      <c r="T141" s="3">
        <f>'MVA2 Balanced - Data Summary'!G105</f>
        <v>3.1142470000000001E-3</v>
      </c>
      <c r="W141" s="2" t="s">
        <v>8</v>
      </c>
      <c r="X141" s="3">
        <f>'MVA2 Balanced Opt - Data Summar'!G135</f>
        <v>8.2952969999999999E-4</v>
      </c>
      <c r="Y141" s="3">
        <f>'MVA2 Balanced Opt - Data Summar'!H105</f>
        <v>2.4093150000000004E-3</v>
      </c>
    </row>
    <row r="142" spans="2:25" ht="14" x14ac:dyDescent="0.15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Summary'!G166</f>
        <v>1.5617610000000001E-3</v>
      </c>
      <c r="J142" s="3">
        <f>'MVA2 - Data Summary'!G106</f>
        <v>1.7099630000000001E-3</v>
      </c>
      <c r="M142" s="2" t="s">
        <v>9</v>
      </c>
      <c r="N142" s="3">
        <f>'MVA2 Opt - Data Summary'!G166</f>
        <v>1.5011330000000002E-3</v>
      </c>
      <c r="O142" s="3">
        <f>'MVA2 Opt - Data Summary'!G106</f>
        <v>1.426411E-3</v>
      </c>
      <c r="R142" s="2" t="s">
        <v>9</v>
      </c>
      <c r="S142" s="3">
        <f>'MVA2 Balanced - Data Summary'!G136</f>
        <v>9.863853000000001E-4</v>
      </c>
      <c r="T142" s="3">
        <f>'MVA2 Balanced - Data Summary'!G106</f>
        <v>2.7929999999999999E-3</v>
      </c>
      <c r="W142" s="2" t="s">
        <v>9</v>
      </c>
      <c r="X142" s="3">
        <f>'MVA2 Balanced Opt - Data Summar'!G136</f>
        <v>7.0309639999999998E-4</v>
      </c>
      <c r="Y142" s="3">
        <f>'MVA2 Balanced Opt - Data Summar'!H106</f>
        <v>2.9761049999999997E-3</v>
      </c>
    </row>
    <row r="143" spans="2:25" ht="14" x14ac:dyDescent="0.15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Summary'!G167</f>
        <v>8.8429460000000008E-4</v>
      </c>
      <c r="J143" s="3">
        <f>'MVA2 - Data Summary'!G107</f>
        <v>1.385807E-3</v>
      </c>
      <c r="M143" s="2" t="s">
        <v>10</v>
      </c>
      <c r="N143" s="3">
        <f>'MVA2 Opt - Data Summary'!G167</f>
        <v>6.8569189999999997E-4</v>
      </c>
      <c r="O143" s="3">
        <f>'MVA2 Opt - Data Summary'!G107</f>
        <v>1.301457E-3</v>
      </c>
      <c r="R143" s="2" t="s">
        <v>10</v>
      </c>
      <c r="S143" s="3">
        <f>'MVA2 Balanced - Data Summary'!G137</f>
        <v>6.5085880000000009E-4</v>
      </c>
      <c r="T143" s="3">
        <f>'MVA2 Balanced - Data Summary'!G107</f>
        <v>1.9594669999999999E-3</v>
      </c>
      <c r="W143" s="2" t="s">
        <v>10</v>
      </c>
      <c r="X143" s="3">
        <f>'MVA2 Balanced Opt - Data Summar'!G137</f>
        <v>7.1704370000000002E-4</v>
      </c>
      <c r="Y143" s="3">
        <f>'MVA2 Balanced Opt - Data Summar'!H107</f>
        <v>1.0725242000000001E-3</v>
      </c>
    </row>
    <row r="144" spans="2:25" ht="14" x14ac:dyDescent="0.15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Summary'!G168</f>
        <v>9.2847329999999997E-4</v>
      </c>
      <c r="J144" s="3">
        <f>'MVA2 - Data Summary'!G108</f>
        <v>1.5169850000000002E-3</v>
      </c>
      <c r="M144" s="2" t="s">
        <v>11</v>
      </c>
      <c r="N144" s="3">
        <f>'MVA2 Opt - Data Summary'!G168</f>
        <v>1.2156962000000001E-3</v>
      </c>
      <c r="O144" s="3">
        <f>'MVA2 Opt - Data Summary'!G108</f>
        <v>1.308965E-3</v>
      </c>
      <c r="R144" s="2" t="s">
        <v>11</v>
      </c>
      <c r="S144" s="3">
        <f>'MVA2 Balanced - Data Summary'!G138</f>
        <v>8.6083460000000009E-4</v>
      </c>
      <c r="T144" s="3">
        <f>'MVA2 Balanced - Data Summary'!G108</f>
        <v>2.0313269999999999E-3</v>
      </c>
      <c r="W144" s="2" t="s">
        <v>11</v>
      </c>
      <c r="X144" s="3">
        <f>'MVA2 Balanced Opt - Data Summar'!G138</f>
        <v>8.1317419999999991E-4</v>
      </c>
      <c r="Y144" s="3">
        <f>'MVA2 Balanced Opt - Data Summar'!H108</f>
        <v>1.0281573000000001E-3</v>
      </c>
    </row>
    <row r="145" spans="2:25" ht="14" x14ac:dyDescent="0.15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Summary'!G169</f>
        <v>4.3659200000000008E-4</v>
      </c>
      <c r="J145" s="3">
        <f>'MVA2 - Data Summary'!G109</f>
        <v>1.1984819999999998E-3</v>
      </c>
      <c r="M145" s="2" t="s">
        <v>12</v>
      </c>
      <c r="N145" s="3">
        <f>'MVA2 Opt - Data Summary'!G169</f>
        <v>3.9696690000000004E-4</v>
      </c>
      <c r="O145" s="3">
        <f>'MVA2 Opt - Data Summary'!G109</f>
        <v>1.0349279999999998E-3</v>
      </c>
      <c r="R145" s="2" t="s">
        <v>12</v>
      </c>
      <c r="S145" s="3">
        <f>'MVA2 Balanced - Data Summary'!G139</f>
        <v>4.4136049999999992E-4</v>
      </c>
      <c r="T145" s="3">
        <f>'MVA2 Balanced - Data Summary'!G109</f>
        <v>1.3029350000000001E-3</v>
      </c>
      <c r="W145" s="2" t="s">
        <v>12</v>
      </c>
      <c r="X145" s="3">
        <f>'MVA2 Balanced Opt - Data Summar'!G139</f>
        <v>3.7536630000000002E-4</v>
      </c>
      <c r="Y145" s="3">
        <f>'MVA2 Balanced Opt - Data Summar'!H109</f>
        <v>7.0035530000000005E-4</v>
      </c>
    </row>
    <row r="146" spans="2:25" ht="14" x14ac:dyDescent="0.15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Summary'!G170</f>
        <v>4.7626500000000002E-4</v>
      </c>
      <c r="J146" s="3">
        <f>'MVA2 - Data Summary'!G110</f>
        <v>1.078964E-3</v>
      </c>
      <c r="M146" s="2" t="s">
        <v>13</v>
      </c>
      <c r="N146" s="3">
        <f>'MVA2 Opt - Data Summary'!G170</f>
        <v>5.4333209999999992E-4</v>
      </c>
      <c r="O146" s="3">
        <f>'MVA2 Opt - Data Summary'!G110</f>
        <v>1.0178322E-3</v>
      </c>
      <c r="R146" s="2" t="s">
        <v>13</v>
      </c>
      <c r="S146" s="3">
        <f>'MVA2 Balanced - Data Summary'!G140</f>
        <v>6.5162230000000002E-4</v>
      </c>
      <c r="T146" s="3">
        <f>'MVA2 Balanced - Data Summary'!G110</f>
        <v>1.3585069999999999E-3</v>
      </c>
      <c r="W146" s="2" t="s">
        <v>13</v>
      </c>
      <c r="X146" s="3">
        <f>'MVA2 Balanced Opt - Data Summar'!G140</f>
        <v>3.8702480000000003E-4</v>
      </c>
      <c r="Y146" s="3">
        <f>'MVA2 Balanced Opt - Data Summar'!H110</f>
        <v>5.7573330000000003E-4</v>
      </c>
    </row>
    <row r="147" spans="2:25" ht="14" x14ac:dyDescent="0.15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Summary'!G171</f>
        <v>5.5398939999999999E-4</v>
      </c>
      <c r="J147" s="3">
        <f>'MVA2 - Data Summary'!G111</f>
        <v>1.2529360000000001E-3</v>
      </c>
      <c r="M147" s="2" t="s">
        <v>14</v>
      </c>
      <c r="N147" s="3">
        <f>'MVA2 Opt - Data Summary'!G171</f>
        <v>4.7953120000000012E-4</v>
      </c>
      <c r="O147" s="3">
        <f>'MVA2 Opt - Data Summary'!G111</f>
        <v>1.076294E-3</v>
      </c>
      <c r="R147" s="2" t="s">
        <v>14</v>
      </c>
      <c r="S147" s="3">
        <f>'MVA2 Balanced - Data Summary'!G141</f>
        <v>5.6385979999999994E-4</v>
      </c>
      <c r="T147" s="3">
        <f>'MVA2 Balanced - Data Summary'!G111</f>
        <v>1.488065E-3</v>
      </c>
      <c r="W147" s="2" t="s">
        <v>14</v>
      </c>
      <c r="X147" s="3">
        <f>'MVA2 Balanced Opt - Data Summar'!G141</f>
        <v>4.9195290000000002E-4</v>
      </c>
      <c r="Y147" s="3">
        <f>'MVA2 Balanced Opt - Data Summar'!H111</f>
        <v>5.1438799999999995E-4</v>
      </c>
    </row>
    <row r="148" spans="2:25" ht="14" x14ac:dyDescent="0.15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Summary'!G172</f>
        <v>8.9886179999999988E-4</v>
      </c>
      <c r="J148" s="3">
        <f>'MVA2 - Data Summary'!G112</f>
        <v>1.3492580000000001E-3</v>
      </c>
      <c r="M148" s="2" t="s">
        <v>15</v>
      </c>
      <c r="N148" s="3">
        <f>'MVA2 Opt - Data Summary'!G172</f>
        <v>1.1638878999999998E-3</v>
      </c>
      <c r="O148" s="3">
        <f>'MVA2 Opt - Data Summary'!G112</f>
        <v>1.2799490000000003E-3</v>
      </c>
      <c r="R148" s="2" t="s">
        <v>15</v>
      </c>
      <c r="S148" s="3">
        <f>'MVA2 Balanced - Data Summary'!G142</f>
        <v>1.0692830999999999E-3</v>
      </c>
      <c r="T148" s="3">
        <f>'MVA2 Balanced - Data Summary'!G112</f>
        <v>1.2085680000000001E-3</v>
      </c>
      <c r="W148" s="2" t="s">
        <v>15</v>
      </c>
      <c r="X148" s="3">
        <f>'MVA2 Balanced Opt - Data Summar'!G142</f>
        <v>4.5688160000000001E-4</v>
      </c>
      <c r="Y148" s="3">
        <f>'MVA2 Balanced Opt - Data Summar'!H112</f>
        <v>8.3923319999999984E-4</v>
      </c>
    </row>
    <row r="149" spans="2:25" ht="14" x14ac:dyDescent="0.15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Summary'!G173</f>
        <v>6.3397880000000005E-4</v>
      </c>
      <c r="J149" s="3">
        <f>'MVA2 - Data Summary'!G113</f>
        <v>1.214503E-3</v>
      </c>
      <c r="M149" s="2" t="s">
        <v>16</v>
      </c>
      <c r="N149" s="3">
        <f>'MVA2 Opt - Data Summary'!G173</f>
        <v>6.266116E-4</v>
      </c>
      <c r="O149" s="3">
        <f>'MVA2 Opt - Data Summary'!G113</f>
        <v>1.173283E-3</v>
      </c>
      <c r="R149" s="2" t="s">
        <v>16</v>
      </c>
      <c r="S149" s="3">
        <f>'MVA2 Balanced - Data Summary'!G143</f>
        <v>7.5125689999999993E-4</v>
      </c>
      <c r="T149" s="3">
        <f>'MVA2 Balanced - Data Summary'!G113</f>
        <v>9.7925620000000003E-4</v>
      </c>
      <c r="W149" s="2" t="s">
        <v>16</v>
      </c>
      <c r="X149" s="3">
        <f>'MVA2 Balanced Opt - Data Summar'!G143</f>
        <v>5.2473539999999994E-4</v>
      </c>
      <c r="Y149" s="3">
        <f>'MVA2 Balanced Opt - Data Summar'!H113</f>
        <v>8.217334999999999E-4</v>
      </c>
    </row>
    <row r="150" spans="2:25" ht="14" x14ac:dyDescent="0.15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Summary'!G174</f>
        <v>2.9483509999999997E-3</v>
      </c>
      <c r="J150" s="3">
        <f>'MVA2 - Data Summary'!G114</f>
        <v>2.5176999999999995E-3</v>
      </c>
      <c r="M150" s="2" t="s">
        <v>17</v>
      </c>
      <c r="N150" s="3">
        <f>'MVA2 Opt - Data Summary'!G174</f>
        <v>5.2807310000000003E-3</v>
      </c>
      <c r="O150" s="3">
        <f>'MVA2 Opt - Data Summary'!G114</f>
        <v>2.4903309999999997E-3</v>
      </c>
      <c r="R150" s="2" t="s">
        <v>17</v>
      </c>
      <c r="S150" s="3">
        <f>'MVA2 Balanced - Data Summary'!G144</f>
        <v>1.9229900000000001E-3</v>
      </c>
      <c r="T150" s="3">
        <f>'MVA2 Balanced - Data Summary'!G114</f>
        <v>7.6028590000000009E-3</v>
      </c>
      <c r="W150" s="2" t="s">
        <v>17</v>
      </c>
      <c r="X150" s="3">
        <f>'MVA2 Balanced Opt - Data Summar'!G144</f>
        <v>1.4484879999999999E-3</v>
      </c>
      <c r="Y150" s="3">
        <f>'MVA2 Balanced Opt - Data Summar'!H114</f>
        <v>8.2354080000000014E-3</v>
      </c>
    </row>
    <row r="151" spans="2:25" ht="14" x14ac:dyDescent="0.15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Summary'!G175</f>
        <v>2.3963929999999997E-3</v>
      </c>
      <c r="J151" s="3">
        <f>'MVA2 - Data Summary'!G115</f>
        <v>1.7373579999999996E-3</v>
      </c>
      <c r="M151" s="2" t="s">
        <v>18</v>
      </c>
      <c r="N151" s="3">
        <f>'MVA2 Opt - Data Summary'!G175</f>
        <v>2.2093289999999999E-3</v>
      </c>
      <c r="O151" s="3">
        <f>'MVA2 Opt - Data Summary'!G115</f>
        <v>1.5151509999999997E-3</v>
      </c>
      <c r="R151" s="2" t="s">
        <v>18</v>
      </c>
      <c r="S151" s="3">
        <f>'MVA2 Balanced - Data Summary'!G145</f>
        <v>1.4588599999999998E-3</v>
      </c>
      <c r="T151" s="3">
        <f>'MVA2 Balanced - Data Summary'!G115</f>
        <v>3.3505200000000001E-3</v>
      </c>
      <c r="W151" s="2" t="s">
        <v>18</v>
      </c>
      <c r="X151" s="3">
        <f>'MVA2 Balanced Opt - Data Summar'!G145</f>
        <v>1.70393E-3</v>
      </c>
      <c r="Y151" s="3">
        <f>'MVA2 Balanced Opt - Data Summar'!H115</f>
        <v>1.6480680000000001E-3</v>
      </c>
    </row>
    <row r="152" spans="2:25" ht="14" x14ac:dyDescent="0.15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Summary'!G176</f>
        <v>5.8991909999999998E-4</v>
      </c>
      <c r="J152" s="3">
        <f>'MVA2 - Data Summary'!G116</f>
        <v>1.2426849999999999E-3</v>
      </c>
      <c r="M152" s="2" t="s">
        <v>19</v>
      </c>
      <c r="N152" s="3">
        <f>'MVA2 Opt - Data Summary'!G176</f>
        <v>5.4001790000000004E-4</v>
      </c>
      <c r="O152" s="3">
        <f>'MVA2 Opt - Data Summary'!G116</f>
        <v>1.1134859999999999E-3</v>
      </c>
      <c r="R152" s="2" t="s">
        <v>19</v>
      </c>
      <c r="S152" s="3">
        <f>'MVA2 Balanced - Data Summary'!G146</f>
        <v>7.4403180000000009E-4</v>
      </c>
      <c r="T152" s="3">
        <f>'MVA2 Balanced - Data Summary'!G116</f>
        <v>1.4053099999999997E-3</v>
      </c>
      <c r="W152" s="2" t="s">
        <v>19</v>
      </c>
      <c r="X152" s="3">
        <f>'MVA2 Balanced Opt - Data Summar'!G146</f>
        <v>4.6103000000000002E-4</v>
      </c>
      <c r="Y152" s="3">
        <f>'MVA2 Balanced Opt - Data Summar'!H116</f>
        <v>5.7897579999999997E-4</v>
      </c>
    </row>
    <row r="153" spans="2:25" ht="14" x14ac:dyDescent="0.15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Summary'!G177</f>
        <v>9.5744100000000006E-4</v>
      </c>
      <c r="J153" s="3">
        <f>'MVA2 - Data Summary'!G117</f>
        <v>1.14956E-3</v>
      </c>
      <c r="M153" s="2" t="s">
        <v>20</v>
      </c>
      <c r="N153" s="3">
        <f>'MVA2 Opt - Data Summary'!G177</f>
        <v>6.4504139999999998E-4</v>
      </c>
      <c r="O153" s="3">
        <f>'MVA2 Opt - Data Summary'!G117</f>
        <v>1.0732889999999998E-3</v>
      </c>
      <c r="R153" s="2" t="s">
        <v>20</v>
      </c>
      <c r="S153" s="3">
        <f>'MVA2 Balanced - Data Summary'!G147</f>
        <v>5.4035189999999999E-4</v>
      </c>
      <c r="T153" s="3">
        <f>'MVA2 Balanced - Data Summary'!G117</f>
        <v>1.1246211000000002E-3</v>
      </c>
      <c r="W153" s="2" t="s">
        <v>20</v>
      </c>
      <c r="X153" s="3">
        <f>'MVA2 Balanced Opt - Data Summar'!G147</f>
        <v>4.7385670000000001E-4</v>
      </c>
      <c r="Y153" s="3">
        <f>'MVA2 Balanced Opt - Data Summar'!H117</f>
        <v>4.2200080000000007E-4</v>
      </c>
    </row>
    <row r="154" spans="2:25" ht="14" x14ac:dyDescent="0.15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Summary'!G178</f>
        <v>2.0814179999999998E-3</v>
      </c>
      <c r="J154" s="3">
        <f>'MVA2 - Data Summary'!G118</f>
        <v>1.3017670000000001E-3</v>
      </c>
      <c r="M154" s="2" t="s">
        <v>21</v>
      </c>
      <c r="N154" s="3">
        <f>'MVA2 Opt - Data Summary'!G178</f>
        <v>1.669549E-3</v>
      </c>
      <c r="O154" s="3">
        <f>'MVA2 Opt - Data Summary'!G118</f>
        <v>1.1439339999999999E-3</v>
      </c>
      <c r="R154" s="2" t="s">
        <v>21</v>
      </c>
      <c r="S154" s="3">
        <f>'MVA2 Balanced - Data Summary'!G148</f>
        <v>8.2712170000000013E-4</v>
      </c>
      <c r="T154" s="3">
        <f>'MVA2 Balanced - Data Summary'!G118</f>
        <v>9.8166500000000005E-4</v>
      </c>
      <c r="W154" s="2" t="s">
        <v>21</v>
      </c>
      <c r="X154" s="3">
        <f>'MVA2 Balanced Opt - Data Summar'!G148</f>
        <v>6.4814099999999997E-4</v>
      </c>
      <c r="Y154" s="3">
        <f>'MVA2 Balanced Opt - Data Summar'!H118</f>
        <v>5.9971839999999998E-4</v>
      </c>
    </row>
    <row r="155" spans="2:25" ht="14" x14ac:dyDescent="0.15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Summary'!G179</f>
        <v>1.0604149999999999E-3</v>
      </c>
      <c r="J155" s="3">
        <f>'MVA2 - Data Summary'!G119</f>
        <v>3.1681069999999997E-4</v>
      </c>
      <c r="M155" s="2" t="s">
        <v>22</v>
      </c>
      <c r="N155" s="3">
        <f>'MVA2 Opt - Data Summary'!G179</f>
        <v>1.1024470000000001E-3</v>
      </c>
      <c r="O155" s="3">
        <f>'MVA2 Opt - Data Summary'!G119</f>
        <v>2.2606850000000001E-4</v>
      </c>
      <c r="R155" s="2" t="s">
        <v>22</v>
      </c>
      <c r="S155" s="3">
        <f>'MVA2 Balanced - Data Summary'!G149</f>
        <v>1.0371212999999999E-3</v>
      </c>
      <c r="T155" s="3">
        <f>'MVA2 Balanced - Data Summary'!G119</f>
        <v>2.574683E-4</v>
      </c>
      <c r="W155" s="2" t="s">
        <v>22</v>
      </c>
      <c r="X155" s="3">
        <f>'MVA2 Balanced Opt - Data Summar'!G149</f>
        <v>6.7863479999999996E-4</v>
      </c>
      <c r="Y155" s="3">
        <f>'MVA2 Balanced Opt - Data Summar'!H119</f>
        <v>4.0276030000000005E-4</v>
      </c>
    </row>
    <row r="156" spans="2:25" ht="14" x14ac:dyDescent="0.15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Summary'!G180</f>
        <v>9.4766609999999993E-4</v>
      </c>
      <c r="J156" s="3">
        <f>'MVA2 - Data Summary'!G120</f>
        <v>2.9220590000000001E-4</v>
      </c>
      <c r="M156" s="2" t="s">
        <v>23</v>
      </c>
      <c r="N156" s="3">
        <f>'MVA2 Opt - Data Summary'!G180</f>
        <v>7.1871270000000006E-4</v>
      </c>
      <c r="O156" s="3">
        <f>'MVA2 Opt - Data Summary'!G120</f>
        <v>2.0780550000000001E-4</v>
      </c>
      <c r="R156" s="2" t="s">
        <v>23</v>
      </c>
      <c r="S156" s="3">
        <f>'MVA2 Balanced - Data Summary'!G150</f>
        <v>1.7470579999999999E-3</v>
      </c>
      <c r="T156" s="3">
        <f>'MVA2 Balanced - Data Summary'!G120</f>
        <v>2.9087048000000001E-3</v>
      </c>
      <c r="W156" s="2" t="s">
        <v>23</v>
      </c>
      <c r="X156" s="3">
        <f>'MVA2 Balanced Opt - Data Summar'!G150</f>
        <v>1.5138389999999999E-3</v>
      </c>
      <c r="Y156" s="3">
        <f>'MVA2 Balanced Opt - Data Summar'!H120</f>
        <v>5.1245680000000017E-4</v>
      </c>
    </row>
    <row r="157" spans="2:25" ht="14" x14ac:dyDescent="0.15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Summary'!G181</f>
        <v>6.5083449999999994E-4</v>
      </c>
      <c r="J157" s="3">
        <f>'MVA2 - Data Summary'!G121</f>
        <v>2.3913380000000002E-4</v>
      </c>
      <c r="M157" s="2" t="s">
        <v>24</v>
      </c>
      <c r="N157" s="3">
        <f>'MVA2 Opt - Data Summary'!G181</f>
        <v>1.0835882E-3</v>
      </c>
      <c r="O157" s="3">
        <f>'MVA2 Opt - Data Summary'!G121</f>
        <v>1.4169220000000003E-4</v>
      </c>
      <c r="R157" s="2" t="s">
        <v>24</v>
      </c>
      <c r="S157" s="3">
        <f>'MVA2 Balanced - Data Summary'!G151</f>
        <v>9.6175730000000004E-4</v>
      </c>
      <c r="T157" s="3">
        <f>'MVA2 Balanced - Data Summary'!G121</f>
        <v>5.5673140000000001E-4</v>
      </c>
      <c r="W157" s="2" t="s">
        <v>24</v>
      </c>
      <c r="X157" s="3">
        <f>'MVA2 Balanced Opt - Data Summar'!G151</f>
        <v>1.0502574000000001E-3</v>
      </c>
      <c r="Y157" s="3">
        <f>'MVA2 Balanced Opt - Data Summar'!H121</f>
        <v>3.819227E-4</v>
      </c>
    </row>
    <row r="159" spans="2:25" ht="14" x14ac:dyDescent="0.15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Summary'!H157</f>
        <v>1.5624521999999998E-3</v>
      </c>
      <c r="J159" s="3">
        <f>'MVA2 - Data Summary'!H97</f>
        <v>2.400564E-3</v>
      </c>
      <c r="L159" s="5">
        <v>49</v>
      </c>
      <c r="M159" s="2" t="s">
        <v>0</v>
      </c>
      <c r="N159" s="3">
        <f>'MVA2 Opt - Data Summary'!H157</f>
        <v>1.0655636E-3</v>
      </c>
      <c r="O159" s="3">
        <f>'MVA2 Opt - Data Summary'!H97</f>
        <v>1.2429250000000002E-3</v>
      </c>
      <c r="Q159" s="5">
        <v>49</v>
      </c>
      <c r="R159" s="2" t="s">
        <v>0</v>
      </c>
      <c r="S159" s="3">
        <f>'MVA2 Balanced - Data Summary'!H127</f>
        <v>8.8579680000000006E-4</v>
      </c>
      <c r="T159" s="3">
        <f>'MVA2 Balanced - Data Summary'!H97</f>
        <v>5.6212910000000005E-3</v>
      </c>
      <c r="V159" s="5">
        <v>49</v>
      </c>
      <c r="W159" s="2" t="s">
        <v>0</v>
      </c>
      <c r="X159" s="3">
        <f>'MVA2 Balanced Opt - Data Summar'!H127</f>
        <v>1.2420655999999999E-3</v>
      </c>
      <c r="Y159" s="3">
        <f>'MVA2 Balanced Opt - Data Summar'!H97</f>
        <v>5.9709079999999987E-3</v>
      </c>
    </row>
    <row r="160" spans="2:25" ht="14" x14ac:dyDescent="0.15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Summary'!H158</f>
        <v>5.5062730000000003E-4</v>
      </c>
      <c r="J160" s="3">
        <f>'MVA2 - Data Summary'!H98</f>
        <v>1.577855E-3</v>
      </c>
      <c r="M160" s="2" t="s">
        <v>1</v>
      </c>
      <c r="N160" s="3">
        <f>'MVA2 Opt - Data Summary'!H158</f>
        <v>5.6681630000000004E-4</v>
      </c>
      <c r="O160" s="3">
        <f>'MVA2 Opt - Data Summary'!H98</f>
        <v>1.5375610000000002E-3</v>
      </c>
      <c r="R160" s="2" t="s">
        <v>1</v>
      </c>
      <c r="S160" s="3">
        <f>'MVA2 Balanced - Data Summary'!H128</f>
        <v>4.1546829999999994E-4</v>
      </c>
      <c r="T160" s="3">
        <f>'MVA2 Balanced - Data Summary'!H98</f>
        <v>2.9474490000000004E-3</v>
      </c>
      <c r="W160" s="2" t="s">
        <v>1</v>
      </c>
      <c r="X160" s="3">
        <f>'MVA2 Balanced Opt - Data Summar'!H128</f>
        <v>4.9395549999999998E-4</v>
      </c>
      <c r="Y160" s="3">
        <f>'MVA2 Balanced Opt - Data Summar'!H98</f>
        <v>1.9621599999999997E-3</v>
      </c>
    </row>
    <row r="161" spans="3:25" ht="14" x14ac:dyDescent="0.15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Summary'!H159</f>
        <v>7.5585839999999991E-4</v>
      </c>
      <c r="J161" s="3">
        <f>'MVA2 - Data Summary'!H99</f>
        <v>1.7848010000000001E-3</v>
      </c>
      <c r="M161" s="2" t="s">
        <v>2</v>
      </c>
      <c r="N161" s="3">
        <f>'MVA2 Opt - Data Summary'!H159</f>
        <v>7.1682919999999995E-4</v>
      </c>
      <c r="O161" s="3">
        <f>'MVA2 Opt - Data Summary'!H99</f>
        <v>1.6890289999999999E-3</v>
      </c>
      <c r="R161" s="2" t="s">
        <v>2</v>
      </c>
      <c r="S161" s="3">
        <f>'MVA2 Balanced - Data Summary'!H129</f>
        <v>6.5841669999999991E-4</v>
      </c>
      <c r="T161" s="3">
        <f>'MVA2 Balanced - Data Summary'!H99</f>
        <v>1.389833E-2</v>
      </c>
      <c r="W161" s="2" t="s">
        <v>2</v>
      </c>
      <c r="X161" s="3">
        <f>'MVA2 Balanced Opt - Data Summar'!H129</f>
        <v>6.4628129999999995E-4</v>
      </c>
      <c r="Y161" s="3">
        <f>'MVA2 Balanced Opt - Data Summar'!H99</f>
        <v>1.3829620000000001E-2</v>
      </c>
    </row>
    <row r="162" spans="3:25" ht="14" x14ac:dyDescent="0.15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Summary'!H160</f>
        <v>9.0315350000000003E-4</v>
      </c>
      <c r="J162" s="3">
        <f>'MVA2 - Data Summary'!H100</f>
        <v>1.3550050000000001E-3</v>
      </c>
      <c r="M162" s="2" t="s">
        <v>3</v>
      </c>
      <c r="N162" s="3">
        <f>'MVA2 Opt - Data Summary'!H160</f>
        <v>9.3092969999999996E-4</v>
      </c>
      <c r="O162" s="3">
        <f>'MVA2 Opt - Data Summary'!H100</f>
        <v>1.1960279999999998E-3</v>
      </c>
      <c r="R162" s="2" t="s">
        <v>3</v>
      </c>
      <c r="S162" s="3">
        <f>'MVA2 Balanced - Data Summary'!H130</f>
        <v>5.9442519999999995E-4</v>
      </c>
      <c r="T162" s="3">
        <f>'MVA2 Balanced - Data Summary'!H100</f>
        <v>7.457305E-3</v>
      </c>
      <c r="W162" s="2" t="s">
        <v>3</v>
      </c>
      <c r="X162" s="3">
        <f>'MVA2 Balanced Opt - Data Summar'!H130</f>
        <v>6.7615510000000015E-4</v>
      </c>
      <c r="Y162" s="3">
        <f>'MVA2 Balanced Opt - Data Summar'!H100</f>
        <v>6.4059019999999998E-3</v>
      </c>
    </row>
    <row r="163" spans="3:25" ht="14" x14ac:dyDescent="0.15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Summary'!H161</f>
        <v>8.0325610000000006E-4</v>
      </c>
      <c r="J163" s="3">
        <f>'MVA2 - Data Summary'!H101</f>
        <v>1.2920870000000001E-3</v>
      </c>
      <c r="M163" s="2" t="s">
        <v>4</v>
      </c>
      <c r="N163" s="3">
        <f>'MVA2 Opt - Data Summary'!H161</f>
        <v>9.8853140000000009E-4</v>
      </c>
      <c r="O163" s="3">
        <f>'MVA2 Opt - Data Summary'!H101</f>
        <v>1.2105710000000001E-3</v>
      </c>
      <c r="R163" s="2" t="s">
        <v>4</v>
      </c>
      <c r="S163" s="3">
        <f>'MVA2 Balanced - Data Summary'!H131</f>
        <v>4.9238199999999998E-4</v>
      </c>
      <c r="T163" s="3">
        <f>'MVA2 Balanced - Data Summary'!H101</f>
        <v>2.55835E-3</v>
      </c>
      <c r="W163" s="2" t="s">
        <v>4</v>
      </c>
      <c r="X163" s="3">
        <f>'MVA2 Balanced Opt - Data Summar'!H131</f>
        <v>4.1177280000000003E-4</v>
      </c>
      <c r="Y163" s="3">
        <f>'MVA2 Balanced Opt - Data Summar'!H101</f>
        <v>1.3086550000000001E-3</v>
      </c>
    </row>
    <row r="164" spans="3:25" ht="14" x14ac:dyDescent="0.15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Summary'!H162</f>
        <v>4.0857790000000012E-4</v>
      </c>
      <c r="J164" s="3">
        <f>'MVA2 - Data Summary'!H102</f>
        <v>1.132465E-3</v>
      </c>
      <c r="M164" s="2" t="s">
        <v>5</v>
      </c>
      <c r="N164" s="3">
        <f>'MVA2 Opt - Data Summary'!H162</f>
        <v>5.1085940000000004E-4</v>
      </c>
      <c r="O164" s="3">
        <f>'MVA2 Opt - Data Summary'!H102</f>
        <v>1.0489220000000001E-3</v>
      </c>
      <c r="R164" s="2" t="s">
        <v>5</v>
      </c>
      <c r="S164" s="3">
        <f>'MVA2 Balanced - Data Summary'!H132</f>
        <v>3.6234869999999999E-4</v>
      </c>
      <c r="T164" s="3">
        <f>'MVA2 Balanced - Data Summary'!H102</f>
        <v>2.1722569999999999E-3</v>
      </c>
      <c r="W164" s="2" t="s">
        <v>5</v>
      </c>
      <c r="X164" s="3">
        <f>'MVA2 Balanced Opt - Data Summar'!H132</f>
        <v>5.4395160000000008E-4</v>
      </c>
      <c r="Y164" s="3">
        <f>'MVA2 Balanced Opt - Data Summar'!H102</f>
        <v>8.0788140000000001E-4</v>
      </c>
    </row>
    <row r="165" spans="3:25" ht="14" x14ac:dyDescent="0.15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Summary'!H163</f>
        <v>1.20275E-3</v>
      </c>
      <c r="J165" s="3">
        <f>'MVA2 - Data Summary'!H103</f>
        <v>1.0780589999999999E-3</v>
      </c>
      <c r="M165" s="2" t="s">
        <v>6</v>
      </c>
      <c r="N165" s="3">
        <f>'MVA2 Opt - Data Summary'!H163</f>
        <v>1.5084040000000001E-3</v>
      </c>
      <c r="O165" s="3">
        <f>'MVA2 Opt - Data Summary'!H103</f>
        <v>1.2407769999999998E-3</v>
      </c>
      <c r="R165" s="2" t="s">
        <v>6</v>
      </c>
      <c r="S165" s="3">
        <f>'MVA2 Balanced - Data Summary'!H133</f>
        <v>1.1611220000000001E-3</v>
      </c>
      <c r="T165" s="3">
        <f>'MVA2 Balanced - Data Summary'!H103</f>
        <v>5.0861830000000002E-3</v>
      </c>
      <c r="W165" s="2" t="s">
        <v>6</v>
      </c>
      <c r="X165" s="3">
        <f>'MVA2 Balanced Opt - Data Summar'!H133</f>
        <v>1.1718275E-3</v>
      </c>
      <c r="Y165" s="3">
        <f>'MVA2 Balanced Opt - Data Summar'!H103</f>
        <v>4.4889439999999999E-3</v>
      </c>
    </row>
    <row r="166" spans="3:25" ht="14" x14ac:dyDescent="0.15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Summary'!H164</f>
        <v>5.4948319999999998E-4</v>
      </c>
      <c r="J166" s="3">
        <f>'MVA2 - Data Summary'!H104</f>
        <v>1.2893909999999998E-3</v>
      </c>
      <c r="M166" s="2" t="s">
        <v>7</v>
      </c>
      <c r="N166" s="3">
        <f>'MVA2 Opt - Data Summary'!H164</f>
        <v>5.0263400000000007E-4</v>
      </c>
      <c r="O166" s="3">
        <f>'MVA2 Opt - Data Summary'!H104</f>
        <v>1.237751E-3</v>
      </c>
      <c r="R166" s="2" t="s">
        <v>7</v>
      </c>
      <c r="S166" s="3">
        <f>'MVA2 Balanced - Data Summary'!H134</f>
        <v>6.5875099999999995E-4</v>
      </c>
      <c r="T166" s="3">
        <f>'MVA2 Balanced - Data Summary'!H104</f>
        <v>2.40493E-3</v>
      </c>
      <c r="W166" s="2" t="s">
        <v>7</v>
      </c>
      <c r="X166" s="3">
        <f>'MVA2 Balanced Opt - Data Summar'!H134</f>
        <v>6.3323999999999997E-4</v>
      </c>
      <c r="Y166" s="3">
        <f>'MVA2 Balanced Opt - Data Summar'!H104</f>
        <v>1.12224E-3</v>
      </c>
    </row>
    <row r="167" spans="3:25" ht="14" x14ac:dyDescent="0.15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Summary'!H165</f>
        <v>9.9298970000000013E-4</v>
      </c>
      <c r="J167" s="3">
        <f>'MVA2 - Data Summary'!H105</f>
        <v>1.7046920000000001E-3</v>
      </c>
      <c r="M167" s="2" t="s">
        <v>8</v>
      </c>
      <c r="N167" s="3">
        <f>'MVA2 Opt - Data Summary'!H165</f>
        <v>6.9191460000000006E-4</v>
      </c>
      <c r="O167" s="3">
        <f>'MVA2 Opt - Data Summary'!H105</f>
        <v>8.1467550000000001E-4</v>
      </c>
      <c r="R167" s="2" t="s">
        <v>8</v>
      </c>
      <c r="S167" s="3">
        <f>'MVA2 Balanced - Data Summary'!H135</f>
        <v>7.1744920000000006E-4</v>
      </c>
      <c r="T167" s="3">
        <f>'MVA2 Balanced - Data Summary'!H105</f>
        <v>3.3756979999999999E-3</v>
      </c>
      <c r="W167" s="2" t="s">
        <v>8</v>
      </c>
      <c r="X167" s="3">
        <f>'MVA2 Balanced Opt - Data Summar'!H135</f>
        <v>9.3369490000000009E-4</v>
      </c>
      <c r="Y167" s="3">
        <f>'MVA2 Balanced Opt - Data Summar'!H105</f>
        <v>2.4093150000000004E-3</v>
      </c>
    </row>
    <row r="168" spans="3:25" ht="14" x14ac:dyDescent="0.15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Summary'!H166</f>
        <v>1.1530859999999998E-3</v>
      </c>
      <c r="J168" s="3">
        <f>'MVA2 - Data Summary'!H106</f>
        <v>1.432443E-3</v>
      </c>
      <c r="M168" s="2" t="s">
        <v>9</v>
      </c>
      <c r="N168" s="3">
        <f>'MVA2 Opt - Data Summary'!H166</f>
        <v>1.3282772E-3</v>
      </c>
      <c r="O168" s="3">
        <f>'MVA2 Opt - Data Summary'!H106</f>
        <v>1.4773850000000001E-3</v>
      </c>
      <c r="R168" s="2" t="s">
        <v>9</v>
      </c>
      <c r="S168" s="3">
        <f>'MVA2 Balanced - Data Summary'!H136</f>
        <v>6.3483719999999993E-4</v>
      </c>
      <c r="T168" s="3">
        <f>'MVA2 Balanced - Data Summary'!H106</f>
        <v>3.0029779999999999E-3</v>
      </c>
      <c r="W168" s="2" t="s">
        <v>9</v>
      </c>
      <c r="X168" s="3">
        <f>'MVA2 Balanced Opt - Data Summar'!H136</f>
        <v>6.1502510000000009E-4</v>
      </c>
      <c r="Y168" s="3">
        <f>'MVA2 Balanced Opt - Data Summar'!H106</f>
        <v>2.9761049999999997E-3</v>
      </c>
    </row>
    <row r="169" spans="3:25" ht="14" x14ac:dyDescent="0.15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Summary'!H167</f>
        <v>1.0288953E-3</v>
      </c>
      <c r="J169" s="3">
        <f>'MVA2 - Data Summary'!H107</f>
        <v>1.3437989999999999E-3</v>
      </c>
      <c r="M169" s="2" t="s">
        <v>10</v>
      </c>
      <c r="N169" s="3">
        <f>'MVA2 Opt - Data Summary'!H167</f>
        <v>6.4437390000000004E-4</v>
      </c>
      <c r="O169" s="3">
        <f>'MVA2 Opt - Data Summary'!H107</f>
        <v>1.2500289999999999E-3</v>
      </c>
      <c r="R169" s="2" t="s">
        <v>10</v>
      </c>
      <c r="S169" s="3">
        <f>'MVA2 Balanced - Data Summary'!H137</f>
        <v>8.1231569999999989E-4</v>
      </c>
      <c r="T169" s="3">
        <f>'MVA2 Balanced - Data Summary'!H107</f>
        <v>2.4050229999999996E-3</v>
      </c>
      <c r="W169" s="2" t="s">
        <v>10</v>
      </c>
      <c r="X169" s="3">
        <f>'MVA2 Balanced Opt - Data Summar'!H137</f>
        <v>8.5008159999999991E-4</v>
      </c>
      <c r="Y169" s="3">
        <f>'MVA2 Balanced Opt - Data Summar'!H107</f>
        <v>1.0725242000000001E-3</v>
      </c>
    </row>
    <row r="170" spans="3:25" ht="14" x14ac:dyDescent="0.15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Summary'!H168</f>
        <v>9.2709069999999979E-4</v>
      </c>
      <c r="J170" s="3">
        <f>'MVA2 - Data Summary'!H108</f>
        <v>1.3300409999999999E-3</v>
      </c>
      <c r="M170" s="2" t="s">
        <v>11</v>
      </c>
      <c r="N170" s="3">
        <f>'MVA2 Opt - Data Summary'!H168</f>
        <v>7.8973740000000002E-4</v>
      </c>
      <c r="O170" s="3">
        <f>'MVA2 Opt - Data Summary'!H108</f>
        <v>1.2723459999999999E-3</v>
      </c>
      <c r="R170" s="2" t="s">
        <v>11</v>
      </c>
      <c r="S170" s="3">
        <f>'MVA2 Balanced - Data Summary'!H138</f>
        <v>5.9297080000000001E-4</v>
      </c>
      <c r="T170" s="3">
        <f>'MVA2 Balanced - Data Summary'!H108</f>
        <v>2.3534530000000006E-3</v>
      </c>
      <c r="W170" s="2" t="s">
        <v>11</v>
      </c>
      <c r="X170" s="3">
        <f>'MVA2 Balanced Opt - Data Summar'!H138</f>
        <v>4.7521580000000002E-4</v>
      </c>
      <c r="Y170" s="3">
        <f>'MVA2 Balanced Opt - Data Summar'!H108</f>
        <v>1.0281573000000001E-3</v>
      </c>
    </row>
    <row r="171" spans="3:25" ht="14" x14ac:dyDescent="0.15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Summary'!H169</f>
        <v>4.3189530000000006E-4</v>
      </c>
      <c r="J171" s="3">
        <f>'MVA2 - Data Summary'!H109</f>
        <v>1.0707620000000001E-3</v>
      </c>
      <c r="M171" s="2" t="s">
        <v>12</v>
      </c>
      <c r="N171" s="3">
        <f>'MVA2 Opt - Data Summary'!H169</f>
        <v>3.9436810000000001E-4</v>
      </c>
      <c r="O171" s="3">
        <f>'MVA2 Opt - Data Summary'!H109</f>
        <v>1.0306364000000001E-3</v>
      </c>
      <c r="R171" s="2" t="s">
        <v>12</v>
      </c>
      <c r="S171" s="3">
        <f>'MVA2 Balanced - Data Summary'!H139</f>
        <v>3.7801270000000002E-4</v>
      </c>
      <c r="T171" s="3">
        <f>'MVA2 Balanced - Data Summary'!H109</f>
        <v>6.1461939999999998E-4</v>
      </c>
      <c r="W171" s="2" t="s">
        <v>12</v>
      </c>
      <c r="X171" s="3">
        <f>'MVA2 Balanced Opt - Data Summar'!H139</f>
        <v>4.0688499999999995E-4</v>
      </c>
      <c r="Y171" s="3">
        <f>'MVA2 Balanced Opt - Data Summar'!H109</f>
        <v>7.0035530000000005E-4</v>
      </c>
    </row>
    <row r="172" spans="3:25" ht="14" x14ac:dyDescent="0.15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Summary'!H170</f>
        <v>4.0810120000000003E-4</v>
      </c>
      <c r="J172" s="3">
        <f>'MVA2 - Data Summary'!H110</f>
        <v>1.084923E-3</v>
      </c>
      <c r="M172" s="2" t="s">
        <v>13</v>
      </c>
      <c r="N172" s="3">
        <f>'MVA2 Opt - Data Summary'!H170</f>
        <v>4.8627850000000004E-4</v>
      </c>
      <c r="O172" s="3">
        <f>'MVA2 Opt - Data Summary'!H110</f>
        <v>1.0326390000000001E-3</v>
      </c>
      <c r="R172" s="2" t="s">
        <v>13</v>
      </c>
      <c r="S172" s="3">
        <f>'MVA2 Balanced - Data Summary'!H140</f>
        <v>5.4819580000000008E-4</v>
      </c>
      <c r="T172" s="3">
        <f>'MVA2 Balanced - Data Summary'!H110</f>
        <v>5.662919E-4</v>
      </c>
      <c r="W172" s="2" t="s">
        <v>13</v>
      </c>
      <c r="X172" s="3">
        <f>'MVA2 Balanced Opt - Data Summar'!H140</f>
        <v>1.0731215E-3</v>
      </c>
      <c r="Y172" s="3">
        <f>'MVA2 Balanced Opt - Data Summar'!H110</f>
        <v>5.7573330000000003E-4</v>
      </c>
    </row>
    <row r="173" spans="3:25" ht="14" x14ac:dyDescent="0.15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Summary'!H171</f>
        <v>5.4101949999999996E-4</v>
      </c>
      <c r="J173" s="3">
        <f>'MVA2 - Data Summary'!H111</f>
        <v>1.1282689999999999E-3</v>
      </c>
      <c r="M173" s="2" t="s">
        <v>14</v>
      </c>
      <c r="N173" s="3">
        <f>'MVA2 Opt - Data Summary'!H171</f>
        <v>4.6434400000000005E-4</v>
      </c>
      <c r="O173" s="3">
        <f>'MVA2 Opt - Data Summary'!H111</f>
        <v>1.0737419999999999E-3</v>
      </c>
      <c r="R173" s="2" t="s">
        <v>14</v>
      </c>
      <c r="S173" s="3">
        <f>'MVA2 Balanced - Data Summary'!H141</f>
        <v>7.566688E-4</v>
      </c>
      <c r="T173" s="3">
        <f>'MVA2 Balanced - Data Summary'!H111</f>
        <v>6.9391729999999994E-4</v>
      </c>
      <c r="W173" s="2" t="s">
        <v>14</v>
      </c>
      <c r="X173" s="3">
        <f>'MVA2 Balanced Opt - Data Summar'!H141</f>
        <v>7.3471050000000003E-4</v>
      </c>
      <c r="Y173" s="3">
        <f>'MVA2 Balanced Opt - Data Summar'!H111</f>
        <v>5.1438799999999995E-4</v>
      </c>
    </row>
    <row r="174" spans="3:25" ht="14" x14ac:dyDescent="0.15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Summary'!H172</f>
        <v>1.036955E-3</v>
      </c>
      <c r="J174" s="3">
        <f>'MVA2 - Data Summary'!H112</f>
        <v>1.2061120000000001E-3</v>
      </c>
      <c r="M174" s="2" t="s">
        <v>15</v>
      </c>
      <c r="N174" s="3">
        <f>'MVA2 Opt - Data Summary'!H172</f>
        <v>1.090646E-3</v>
      </c>
      <c r="O174" s="3">
        <f>'MVA2 Opt - Data Summary'!H112</f>
        <v>1.171254E-3</v>
      </c>
      <c r="R174" s="2" t="s">
        <v>15</v>
      </c>
      <c r="S174" s="3">
        <f>'MVA2 Balanced - Data Summary'!H142</f>
        <v>9.8605109999999998E-4</v>
      </c>
      <c r="T174" s="3">
        <f>'MVA2 Balanced - Data Summary'!H112</f>
        <v>1.369356E-3</v>
      </c>
      <c r="W174" s="2" t="s">
        <v>15</v>
      </c>
      <c r="X174" s="3">
        <f>'MVA2 Balanced Opt - Data Summar'!H142</f>
        <v>4.9235829999999992E-4</v>
      </c>
      <c r="Y174" s="3">
        <f>'MVA2 Balanced Opt - Data Summar'!H112</f>
        <v>8.3923319999999984E-4</v>
      </c>
    </row>
    <row r="175" spans="3:25" ht="14" x14ac:dyDescent="0.15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Summary'!H173</f>
        <v>5.9461599999999996E-4</v>
      </c>
      <c r="J175" s="3">
        <f>'MVA2 - Data Summary'!H113</f>
        <v>1.200748E-3</v>
      </c>
      <c r="M175" s="2" t="s">
        <v>16</v>
      </c>
      <c r="N175" s="3">
        <f>'MVA2 Opt - Data Summary'!H173</f>
        <v>6.2396510000000001E-4</v>
      </c>
      <c r="O175" s="3">
        <f>'MVA2 Opt - Data Summary'!H113</f>
        <v>1.121354E-3</v>
      </c>
      <c r="R175" s="2" t="s">
        <v>16</v>
      </c>
      <c r="S175" s="3">
        <f>'MVA2 Balanced - Data Summary'!H143</f>
        <v>6.9661120000000004E-4</v>
      </c>
      <c r="T175" s="3">
        <f>'MVA2 Balanced - Data Summary'!H113</f>
        <v>9.106397E-4</v>
      </c>
      <c r="W175" s="2" t="s">
        <v>16</v>
      </c>
      <c r="X175" s="3">
        <f>'MVA2 Balanced Opt - Data Summar'!H143</f>
        <v>8.8412699999999996E-4</v>
      </c>
      <c r="Y175" s="3">
        <f>'MVA2 Balanced Opt - Data Summar'!H113</f>
        <v>8.217334999999999E-4</v>
      </c>
    </row>
    <row r="176" spans="3:25" ht="14" x14ac:dyDescent="0.15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Summary'!H174</f>
        <v>1.6830209999999998E-3</v>
      </c>
      <c r="J176" s="3">
        <f>'MVA2 - Data Summary'!H114</f>
        <v>2.3104889999999998E-3</v>
      </c>
      <c r="M176" s="2" t="s">
        <v>17</v>
      </c>
      <c r="N176" s="3">
        <f>'MVA2 Opt - Data Summary'!H174</f>
        <v>1.979518E-3</v>
      </c>
      <c r="O176" s="3">
        <f>'MVA2 Opt - Data Summary'!H114</f>
        <v>2.5222769999999999E-3</v>
      </c>
      <c r="R176" s="2" t="s">
        <v>17</v>
      </c>
      <c r="S176" s="3">
        <f>'MVA2 Balanced - Data Summary'!H144</f>
        <v>1.2186060000000001E-3</v>
      </c>
      <c r="T176" s="3">
        <f>'MVA2 Balanced - Data Summary'!H114</f>
        <v>7.878445999999999E-3</v>
      </c>
      <c r="W176" s="2" t="s">
        <v>17</v>
      </c>
      <c r="X176" s="3">
        <f>'MVA2 Balanced Opt - Data Summar'!H144</f>
        <v>1.185822E-3</v>
      </c>
      <c r="Y176" s="3">
        <f>'MVA2 Balanced Opt - Data Summar'!H114</f>
        <v>8.2354080000000014E-3</v>
      </c>
    </row>
    <row r="177" spans="2:25" ht="14" x14ac:dyDescent="0.15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Summary'!H175</f>
        <v>1.9051070000000001E-3</v>
      </c>
      <c r="J177" s="3">
        <f>'MVA2 - Data Summary'!H115</f>
        <v>1.552796E-3</v>
      </c>
      <c r="M177" s="2" t="s">
        <v>18</v>
      </c>
      <c r="N177" s="3">
        <f>'MVA2 Opt - Data Summary'!H175</f>
        <v>2.4192800000000002E-3</v>
      </c>
      <c r="O177" s="3">
        <f>'MVA2 Opt - Data Summary'!H115</f>
        <v>1.3809919999999999E-3</v>
      </c>
      <c r="R177" s="2" t="s">
        <v>18</v>
      </c>
      <c r="S177" s="3">
        <f>'MVA2 Balanced - Data Summary'!H145</f>
        <v>1.500941E-3</v>
      </c>
      <c r="T177" s="3">
        <f>'MVA2 Balanced - Data Summary'!H115</f>
        <v>2.9164540000000002E-3</v>
      </c>
      <c r="W177" s="2" t="s">
        <v>18</v>
      </c>
      <c r="X177" s="3">
        <f>'MVA2 Balanced Opt - Data Summar'!H145</f>
        <v>1.3941759999999998E-3</v>
      </c>
      <c r="Y177" s="3">
        <f>'MVA2 Balanced Opt - Data Summar'!H115</f>
        <v>1.6480680000000001E-3</v>
      </c>
    </row>
    <row r="178" spans="2:25" ht="14" x14ac:dyDescent="0.15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Summary'!H176</f>
        <v>6.2346440000000014E-4</v>
      </c>
      <c r="J178" s="3">
        <f>'MVA2 - Data Summary'!H116</f>
        <v>1.1532550000000002E-3</v>
      </c>
      <c r="M178" s="2" t="s">
        <v>19</v>
      </c>
      <c r="N178" s="3">
        <f>'MVA2 Opt - Data Summary'!H176</f>
        <v>5.3243630000000006E-4</v>
      </c>
      <c r="O178" s="3">
        <f>'MVA2 Opt - Data Summary'!H116</f>
        <v>1.101208E-3</v>
      </c>
      <c r="R178" s="2" t="s">
        <v>19</v>
      </c>
      <c r="S178" s="3">
        <f>'MVA2 Balanced - Data Summary'!H146</f>
        <v>5.1889440000000002E-4</v>
      </c>
      <c r="T178" s="3">
        <f>'MVA2 Balanced - Data Summary'!H116</f>
        <v>1.120425E-3</v>
      </c>
      <c r="W178" s="2" t="s">
        <v>19</v>
      </c>
      <c r="X178" s="3">
        <f>'MVA2 Balanced Opt - Data Summar'!H146</f>
        <v>3.6566270000000002E-4</v>
      </c>
      <c r="Y178" s="3">
        <f>'MVA2 Balanced Opt - Data Summar'!H116</f>
        <v>5.7897579999999997E-4</v>
      </c>
    </row>
    <row r="179" spans="2:25" ht="14" x14ac:dyDescent="0.15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Summary'!H177</f>
        <v>8.275270000000001E-4</v>
      </c>
      <c r="J179" s="3">
        <f>'MVA2 - Data Summary'!H117</f>
        <v>1.1512759999999999E-3</v>
      </c>
      <c r="M179" s="2" t="s">
        <v>20</v>
      </c>
      <c r="N179" s="3">
        <f>'MVA2 Opt - Data Summary'!H177</f>
        <v>6.2227250000000006E-4</v>
      </c>
      <c r="O179" s="3">
        <f>'MVA2 Opt - Data Summary'!H117</f>
        <v>1.0795839999999998E-3</v>
      </c>
      <c r="R179" s="2" t="s">
        <v>20</v>
      </c>
      <c r="S179" s="3">
        <f>'MVA2 Balanced - Data Summary'!H147</f>
        <v>5.3670410000000008E-4</v>
      </c>
      <c r="T179" s="3">
        <f>'MVA2 Balanced - Data Summary'!H117</f>
        <v>3.9012420000000001E-4</v>
      </c>
      <c r="W179" s="2" t="s">
        <v>20</v>
      </c>
      <c r="X179" s="3">
        <f>'MVA2 Balanced Opt - Data Summar'!H147</f>
        <v>7.6920950000000004E-4</v>
      </c>
      <c r="Y179" s="3">
        <f>'MVA2 Balanced Opt - Data Summar'!H117</f>
        <v>4.2200080000000007E-4</v>
      </c>
    </row>
    <row r="180" spans="2:25" ht="14" x14ac:dyDescent="0.15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Summary'!H178</f>
        <v>1.4352090000000002E-3</v>
      </c>
      <c r="J180" s="3">
        <f>'MVA2 - Data Summary'!H118</f>
        <v>1.1620059999999999E-3</v>
      </c>
      <c r="M180" s="2" t="s">
        <v>21</v>
      </c>
      <c r="N180" s="3">
        <f>'MVA2 Opt - Data Summary'!H178</f>
        <v>1.6052250000000001E-3</v>
      </c>
      <c r="O180" s="3">
        <f>'MVA2 Opt - Data Summary'!H118</f>
        <v>1.10464E-3</v>
      </c>
      <c r="R180" s="2" t="s">
        <v>21</v>
      </c>
      <c r="S180" s="3">
        <f>'MVA2 Balanced - Data Summary'!H148</f>
        <v>7.2681890000000004E-4</v>
      </c>
      <c r="T180" s="3">
        <f>'MVA2 Balanced - Data Summary'!H118</f>
        <v>5.7377860000000004E-4</v>
      </c>
      <c r="W180" s="2" t="s">
        <v>21</v>
      </c>
      <c r="X180" s="3">
        <f>'MVA2 Balanced Opt - Data Summar'!H148</f>
        <v>6.1094770000000005E-4</v>
      </c>
      <c r="Y180" s="3">
        <f>'MVA2 Balanced Opt - Data Summar'!H118</f>
        <v>5.9971839999999998E-4</v>
      </c>
    </row>
    <row r="181" spans="2:25" ht="14" x14ac:dyDescent="0.15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Summary'!H179</f>
        <v>1.606513E-3</v>
      </c>
      <c r="J181" s="3">
        <f>'MVA2 - Data Summary'!H119</f>
        <v>3.3009059999999999E-4</v>
      </c>
      <c r="M181" s="2" t="s">
        <v>22</v>
      </c>
      <c r="N181" s="3">
        <f>'MVA2 Opt - Data Summary'!H179</f>
        <v>1.3980619999999998E-3</v>
      </c>
      <c r="O181" s="3">
        <f>'MVA2 Opt - Data Summary'!H119</f>
        <v>1.942395E-4</v>
      </c>
      <c r="R181" s="2" t="s">
        <v>22</v>
      </c>
      <c r="S181" s="3">
        <f>'MVA2 Balanced - Data Summary'!H149</f>
        <v>9.2709080000000015E-4</v>
      </c>
      <c r="T181" s="3">
        <f>'MVA2 Balanced - Data Summary'!H119</f>
        <v>1.7411709999999998E-4</v>
      </c>
      <c r="W181" s="2" t="s">
        <v>22</v>
      </c>
      <c r="X181" s="3">
        <f>'MVA2 Balanced Opt - Data Summar'!H149</f>
        <v>6.697649999999999E-4</v>
      </c>
      <c r="Y181" s="3">
        <f>'MVA2 Balanced Opt - Data Summar'!H119</f>
        <v>4.0276030000000005E-4</v>
      </c>
    </row>
    <row r="182" spans="2:25" ht="14" x14ac:dyDescent="0.15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Summary'!H180</f>
        <v>7.8377740000000007E-4</v>
      </c>
      <c r="J182" s="3">
        <f>'MVA2 - Data Summary'!H120</f>
        <v>3.1390200000000002E-4</v>
      </c>
      <c r="M182" s="2" t="s">
        <v>23</v>
      </c>
      <c r="N182" s="3">
        <f>'MVA2 Opt - Data Summary'!H180</f>
        <v>7.2078690000000004E-4</v>
      </c>
      <c r="O182" s="3">
        <f>'MVA2 Opt - Data Summary'!H120</f>
        <v>1.7983919999999998E-4</v>
      </c>
      <c r="R182" s="2" t="s">
        <v>23</v>
      </c>
      <c r="S182" s="3">
        <f>'MVA2 Balanced - Data Summary'!H150</f>
        <v>1.1620036E-3</v>
      </c>
      <c r="T182" s="3">
        <f>'MVA2 Balanced - Data Summary'!H120</f>
        <v>8.1303160000000007E-4</v>
      </c>
      <c r="W182" s="2" t="s">
        <v>23</v>
      </c>
      <c r="X182" s="3">
        <f>'MVA2 Balanced Opt - Data Summar'!H150</f>
        <v>1.0022403E-3</v>
      </c>
      <c r="Y182" s="3">
        <f>'MVA2 Balanced Opt - Data Summar'!H120</f>
        <v>5.1245680000000017E-4</v>
      </c>
    </row>
    <row r="183" spans="2:25" ht="14" x14ac:dyDescent="0.15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Summary'!H181</f>
        <v>6.6406719999999992E-4</v>
      </c>
      <c r="J183" s="3">
        <f>'MVA2 - Data Summary'!H121</f>
        <v>2.8839109999999996E-4</v>
      </c>
      <c r="M183" s="2" t="s">
        <v>24</v>
      </c>
      <c r="N183" s="3">
        <f>'MVA2 Opt - Data Summary'!H181</f>
        <v>5.7413579999999998E-4</v>
      </c>
      <c r="O183" s="3">
        <f>'MVA2 Opt - Data Summary'!H121</f>
        <v>1.3768679999999998E-4</v>
      </c>
      <c r="R183" s="2" t="s">
        <v>24</v>
      </c>
      <c r="S183" s="3">
        <f>'MVA2 Balanced - Data Summary'!H151</f>
        <v>7.5683610000000002E-4</v>
      </c>
      <c r="T183" s="3">
        <f>'MVA2 Balanced - Data Summary'!H121</f>
        <v>1.941442E-4</v>
      </c>
      <c r="W183" s="2" t="s">
        <v>24</v>
      </c>
      <c r="X183" s="3">
        <f>'MVA2 Balanced Opt - Data Summar'!H151</f>
        <v>7.2441140000000003E-4</v>
      </c>
      <c r="Y183" s="3">
        <f>'MVA2 Balanced Opt - Data Summar'!H121</f>
        <v>3.819227E-4</v>
      </c>
    </row>
    <row r="185" spans="2:25" ht="14" x14ac:dyDescent="0.15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Summary'!I157</f>
        <v>6.4299110000000002E-4</v>
      </c>
      <c r="J185" s="3">
        <f>'MVA2 - Data Summary'!I97</f>
        <v>2.2763749999999998E-3</v>
      </c>
      <c r="L185" s="5">
        <v>64</v>
      </c>
      <c r="M185" s="2" t="s">
        <v>0</v>
      </c>
      <c r="N185" s="3">
        <f>'MVA2 Opt - Data Summary'!I157</f>
        <v>1.5674350999999999E-3</v>
      </c>
      <c r="O185" s="3">
        <f>'MVA2 Opt - Data Summary'!I97</f>
        <v>2.1548030000000003E-3</v>
      </c>
      <c r="Q185" s="5">
        <v>64</v>
      </c>
      <c r="R185" s="2" t="s">
        <v>0</v>
      </c>
      <c r="S185" s="3">
        <f>'MVA2 Balanced - Data Summary'!I127</f>
        <v>5.1157470000000001E-4</v>
      </c>
      <c r="T185" s="3">
        <f>'MVA2 Balanced - Data Summary'!I97</f>
        <v>7.5210320000000013E-3</v>
      </c>
      <c r="V185" s="5">
        <v>64</v>
      </c>
      <c r="W185" s="2" t="s">
        <v>0</v>
      </c>
      <c r="X185" s="3">
        <f>'MVA2 Balanced Opt - Data Summar'!I127</f>
        <v>8.2330759999999989E-4</v>
      </c>
      <c r="Y185" s="3">
        <f>'MVA2 Balanced Opt - Data Summar'!I97</f>
        <v>6.6883559999999995E-3</v>
      </c>
    </row>
    <row r="186" spans="2:25" ht="14" x14ac:dyDescent="0.15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Summary'!I158</f>
        <v>4.5495019999999993E-4</v>
      </c>
      <c r="J186" s="3">
        <f>'MVA2 - Data Summary'!I98</f>
        <v>1.5624750000000002E-3</v>
      </c>
      <c r="M186" s="2" t="s">
        <v>1</v>
      </c>
      <c r="N186" s="3">
        <f>'MVA2 Opt - Data Summary'!I158</f>
        <v>4.8620699999999995E-4</v>
      </c>
      <c r="O186" s="3">
        <f>'MVA2 Opt - Data Summary'!I98</f>
        <v>1.397538E-3</v>
      </c>
      <c r="R186" s="2" t="s">
        <v>1</v>
      </c>
      <c r="S186" s="3">
        <f>'MVA2 Balanced - Data Summary'!I128</f>
        <v>5.2194600000000002E-4</v>
      </c>
      <c r="T186" s="3">
        <f>'MVA2 Balanced - Data Summary'!I98</f>
        <v>3.6805649999999994E-3</v>
      </c>
      <c r="W186" s="2" t="s">
        <v>1</v>
      </c>
      <c r="X186" s="3">
        <f>'MVA2 Balanced Opt - Data Summar'!I128</f>
        <v>5.4950720000000004E-4</v>
      </c>
      <c r="Y186" s="3">
        <f>'MVA2 Balanced Opt - Data Summar'!I98</f>
        <v>2.8909690000000002E-3</v>
      </c>
    </row>
    <row r="187" spans="2:25" ht="14" x14ac:dyDescent="0.15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Summary'!I159</f>
        <v>9.6509480000000016E-4</v>
      </c>
      <c r="J187" s="3">
        <f>'MVA2 - Data Summary'!I99</f>
        <v>1.7163979999999998E-3</v>
      </c>
      <c r="M187" s="2" t="s">
        <v>2</v>
      </c>
      <c r="N187" s="3">
        <f>'MVA2 Opt - Data Summary'!I159</f>
        <v>6.9065139999999994E-4</v>
      </c>
      <c r="O187" s="3">
        <f>'MVA2 Opt - Data Summary'!I99</f>
        <v>1.5930650000000001E-3</v>
      </c>
      <c r="R187" s="2" t="s">
        <v>2</v>
      </c>
      <c r="S187" s="3">
        <f>'MVA2 Balanced - Data Summary'!I129</f>
        <v>8.986714E-4</v>
      </c>
      <c r="T187" s="3">
        <f>'MVA2 Balanced - Data Summary'!I99</f>
        <v>1.3887609999999998E-2</v>
      </c>
      <c r="W187" s="2" t="s">
        <v>2</v>
      </c>
      <c r="X187" s="3">
        <f>'MVA2 Balanced Opt - Data Summar'!I129</f>
        <v>1.1794321E-3</v>
      </c>
      <c r="Y187" s="3">
        <f>'MVA2 Balanced Opt - Data Summar'!I99</f>
        <v>7.0991020000000012E-3</v>
      </c>
    </row>
    <row r="188" spans="2:25" ht="14" x14ac:dyDescent="0.15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Summary'!I160</f>
        <v>7.5190070000000003E-4</v>
      </c>
      <c r="J188" s="3">
        <f>'MVA2 - Data Summary'!I100</f>
        <v>2.1455290000000002E-3</v>
      </c>
      <c r="M188" s="2" t="s">
        <v>3</v>
      </c>
      <c r="N188" s="3">
        <f>'MVA2 Opt - Data Summary'!I160</f>
        <v>7.4131520000000005E-4</v>
      </c>
      <c r="O188" s="3">
        <f>'MVA2 Opt - Data Summary'!I100</f>
        <v>2.0505430000000002E-3</v>
      </c>
      <c r="R188" s="2" t="s">
        <v>3</v>
      </c>
      <c r="S188" s="3">
        <f>'MVA2 Balanced - Data Summary'!I130</f>
        <v>6.0667990000000003E-4</v>
      </c>
      <c r="T188" s="3">
        <f>'MVA2 Balanced - Data Summary'!I100</f>
        <v>7.9265849999999981E-3</v>
      </c>
      <c r="W188" s="2" t="s">
        <v>3</v>
      </c>
      <c r="X188" s="3">
        <f>'MVA2 Balanced Opt - Data Summar'!I130</f>
        <v>1.1794321E-3</v>
      </c>
      <c r="Y188" s="3">
        <f>'MVA2 Balanced Opt - Data Summar'!I100</f>
        <v>7.0991020000000012E-3</v>
      </c>
    </row>
    <row r="189" spans="2:25" ht="14" x14ac:dyDescent="0.15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Summary'!I161</f>
        <v>6.836171E-4</v>
      </c>
      <c r="J189" s="3">
        <f>'MVA2 - Data Summary'!I101</f>
        <v>1.284695E-3</v>
      </c>
      <c r="M189" s="2" t="s">
        <v>4</v>
      </c>
      <c r="N189" s="3">
        <f>'MVA2 Opt - Data Summary'!I161</f>
        <v>8.59237E-4</v>
      </c>
      <c r="O189" s="3">
        <f>'MVA2 Opt - Data Summary'!I101</f>
        <v>1.160192E-3</v>
      </c>
      <c r="R189" s="2" t="s">
        <v>4</v>
      </c>
      <c r="S189" s="3">
        <f>'MVA2 Balanced - Data Summary'!I131</f>
        <v>5.1367289999999994E-4</v>
      </c>
      <c r="T189" s="3">
        <f>'MVA2 Balanced - Data Summary'!I101</f>
        <v>4.5828330000000006E-3</v>
      </c>
      <c r="W189" s="2" t="s">
        <v>4</v>
      </c>
      <c r="X189" s="3">
        <f>'MVA2 Balanced Opt - Data Summar'!I131</f>
        <v>4.6036260000000006E-4</v>
      </c>
      <c r="Y189" s="3">
        <f>'MVA2 Balanced Opt - Data Summar'!I101</f>
        <v>2.7500609999999998E-3</v>
      </c>
    </row>
    <row r="190" spans="2:25" ht="14" x14ac:dyDescent="0.15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Summary'!I162</f>
        <v>4.5669090000000003E-4</v>
      </c>
      <c r="J190" s="3">
        <f>'MVA2 - Data Summary'!I102</f>
        <v>1.1329880000000001E-3</v>
      </c>
      <c r="M190" s="2" t="s">
        <v>5</v>
      </c>
      <c r="N190" s="3">
        <f>'MVA2 Opt - Data Summary'!I162</f>
        <v>4.6784880000000015E-4</v>
      </c>
      <c r="O190" s="3">
        <f>'MVA2 Opt - Data Summary'!I102</f>
        <v>1.0271071000000002E-3</v>
      </c>
      <c r="R190" s="2" t="s">
        <v>5</v>
      </c>
      <c r="S190" s="3">
        <f>'MVA2 Balanced - Data Summary'!I132</f>
        <v>4.7583589999999995E-4</v>
      </c>
      <c r="T190" s="3">
        <f>'MVA2 Balanced - Data Summary'!I102</f>
        <v>2.7050479999999998E-3</v>
      </c>
      <c r="W190" s="2" t="s">
        <v>5</v>
      </c>
      <c r="X190" s="3">
        <f>'MVA2 Balanced Opt - Data Summar'!I132</f>
        <v>5.5685050000000007E-4</v>
      </c>
      <c r="Y190" s="3">
        <f>'MVA2 Balanced Opt - Data Summar'!I102</f>
        <v>2.7359970000000004E-3</v>
      </c>
    </row>
    <row r="191" spans="2:25" ht="14" x14ac:dyDescent="0.15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Summary'!I163</f>
        <v>1.5676969999999998E-3</v>
      </c>
      <c r="J191" s="3">
        <f>'MVA2 - Data Summary'!I103</f>
        <v>1.4516610000000001E-3</v>
      </c>
      <c r="M191" s="2" t="s">
        <v>6</v>
      </c>
      <c r="N191" s="3">
        <f>'MVA2 Opt - Data Summary'!I163</f>
        <v>1.4752390000000002E-3</v>
      </c>
      <c r="O191" s="3">
        <f>'MVA2 Opt - Data Summary'!I103</f>
        <v>9.2027189999999994E-4</v>
      </c>
      <c r="R191" s="2" t="s">
        <v>6</v>
      </c>
      <c r="S191" s="3">
        <f>'MVA2 Balanced - Data Summary'!I133</f>
        <v>0</v>
      </c>
      <c r="T191" s="3">
        <f>'MVA2 Balanced - Data Summary'!I103</f>
        <v>0</v>
      </c>
      <c r="W191" s="2" t="s">
        <v>6</v>
      </c>
      <c r="X191" s="3">
        <f>'MVA2 Balanced Opt - Data Summar'!I133</f>
        <v>4.6706200000000002E-4</v>
      </c>
      <c r="Y191" s="3">
        <f>'MVA2 Balanced Opt - Data Summar'!I103</f>
        <v>2.8029919999999998E-3</v>
      </c>
    </row>
    <row r="192" spans="2:25" ht="14" x14ac:dyDescent="0.15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Summary'!I164</f>
        <v>4.7514430000000004E-4</v>
      </c>
      <c r="J192" s="3">
        <f>'MVA2 - Data Summary'!I104</f>
        <v>1.1871329999999999E-3</v>
      </c>
      <c r="M192" s="2" t="s">
        <v>7</v>
      </c>
      <c r="N192" s="3">
        <f>'MVA2 Opt - Data Summary'!I164</f>
        <v>5.5565860000000009E-4</v>
      </c>
      <c r="O192" s="3">
        <f>'MVA2 Opt - Data Summary'!I104</f>
        <v>1.163341E-3</v>
      </c>
      <c r="R192" s="2" t="s">
        <v>7</v>
      </c>
      <c r="S192" s="3">
        <f>'MVA2 Balanced - Data Summary'!I134</f>
        <v>6.4754500000000002E-4</v>
      </c>
      <c r="T192" s="3">
        <f>'MVA2 Balanced - Data Summary'!I104</f>
        <v>3.09801E-3</v>
      </c>
      <c r="W192" s="2" t="s">
        <v>7</v>
      </c>
      <c r="X192" s="3">
        <f>'MVA2 Balanced Opt - Data Summar'!I134</f>
        <v>3.2568000000000001E-4</v>
      </c>
      <c r="Y192" s="3">
        <f>'MVA2 Balanced Opt - Data Summar'!I104</f>
        <v>2.62451E-3</v>
      </c>
    </row>
    <row r="193" spans="3:25" ht="14" x14ac:dyDescent="0.15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Summary'!I165</f>
        <v>7.0538520000000006E-4</v>
      </c>
      <c r="J193" s="3">
        <f>'MVA2 - Data Summary'!I105</f>
        <v>1.652408E-3</v>
      </c>
      <c r="M193" s="2" t="s">
        <v>8</v>
      </c>
      <c r="N193" s="3">
        <f>'MVA2 Opt - Data Summary'!I165</f>
        <v>8.9983949999999989E-4</v>
      </c>
      <c r="O193" s="3">
        <f>'MVA2 Opt - Data Summary'!I105</f>
        <v>1.589774E-3</v>
      </c>
      <c r="R193" s="2" t="s">
        <v>8</v>
      </c>
      <c r="S193" s="3">
        <f>'MVA2 Balanced - Data Summary'!I135</f>
        <v>9.8965170000000005E-4</v>
      </c>
      <c r="T193" s="3">
        <f>'MVA2 Balanced - Data Summary'!I105</f>
        <v>4.9431069999999995E-3</v>
      </c>
      <c r="W193" s="2" t="s">
        <v>8</v>
      </c>
      <c r="X193" s="3">
        <f>'MVA2 Balanced Opt - Data Summar'!I135</f>
        <v>6.9382199999999997E-4</v>
      </c>
      <c r="Y193" s="3">
        <f>'MVA2 Balanced Opt - Data Summar'!I105</f>
        <v>3.8818840000000008E-3</v>
      </c>
    </row>
    <row r="194" spans="3:25" ht="14" x14ac:dyDescent="0.15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Summary'!I166</f>
        <v>1.2918230000000003E-3</v>
      </c>
      <c r="J194" s="3">
        <f>'MVA2 - Data Summary'!I106</f>
        <v>1.3048876E-3</v>
      </c>
      <c r="M194" s="2" t="s">
        <v>9</v>
      </c>
      <c r="N194" s="3">
        <f>'MVA2 Opt - Data Summary'!I166</f>
        <v>8.8710789999999992E-4</v>
      </c>
      <c r="O194" s="3">
        <f>'MVA2 Opt - Data Summary'!I106</f>
        <v>1.290465E-3</v>
      </c>
      <c r="R194" s="2" t="s">
        <v>9</v>
      </c>
      <c r="S194" s="3">
        <f>'MVA2 Balanced - Data Summary'!I136</f>
        <v>6.6416260000000003E-4</v>
      </c>
      <c r="T194" s="3">
        <f>'MVA2 Balanced - Data Summary'!I106</f>
        <v>3.8265449999999998E-3</v>
      </c>
      <c r="W194" s="2" t="s">
        <v>9</v>
      </c>
      <c r="X194" s="3">
        <f>'MVA2 Balanced Opt - Data Summar'!I136</f>
        <v>4.872085E-4</v>
      </c>
      <c r="Y194" s="3">
        <f>'MVA2 Balanced Opt - Data Summar'!I106</f>
        <v>3.0555729999999998E-3</v>
      </c>
    </row>
    <row r="195" spans="3:25" ht="14" x14ac:dyDescent="0.15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Summary'!I167</f>
        <v>6.767749999999999E-4</v>
      </c>
      <c r="J195" s="3">
        <f>'MVA2 - Data Summary'!I107</f>
        <v>1.3566019999999999E-3</v>
      </c>
      <c r="M195" s="2" t="s">
        <v>10</v>
      </c>
      <c r="N195" s="3">
        <f>'MVA2 Opt - Data Summary'!I167</f>
        <v>8.2414169999999994E-4</v>
      </c>
      <c r="O195" s="3">
        <f>'MVA2 Opt - Data Summary'!I107</f>
        <v>1.1912580000000002E-3</v>
      </c>
      <c r="R195" s="2" t="s">
        <v>10</v>
      </c>
      <c r="S195" s="3">
        <f>'MVA2 Balanced - Data Summary'!I137</f>
        <v>4.962444000000001E-4</v>
      </c>
      <c r="T195" s="3">
        <f>'MVA2 Balanced - Data Summary'!I107</f>
        <v>3.2417299999999995E-3</v>
      </c>
      <c r="W195" s="2" t="s">
        <v>10</v>
      </c>
      <c r="X195" s="3">
        <f>'MVA2 Balanced Opt - Data Summar'!I137</f>
        <v>8.7840510000000011E-4</v>
      </c>
      <c r="Y195" s="3">
        <f>'MVA2 Balanced Opt - Data Summar'!I107</f>
        <v>2.719427E-3</v>
      </c>
    </row>
    <row r="196" spans="3:25" ht="14" x14ac:dyDescent="0.15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Summary'!I168</f>
        <v>6.8116189999999999E-4</v>
      </c>
      <c r="J196" s="3">
        <f>'MVA2 - Data Summary'!I108</f>
        <v>1.2274969999999999E-3</v>
      </c>
      <c r="M196" s="2" t="s">
        <v>11</v>
      </c>
      <c r="N196" s="3">
        <f>'MVA2 Opt - Data Summary'!I168</f>
        <v>6.168603000000001E-4</v>
      </c>
      <c r="O196" s="3">
        <f>'MVA2 Opt - Data Summary'!I108</f>
        <v>1.212786E-3</v>
      </c>
      <c r="R196" s="2" t="s">
        <v>11</v>
      </c>
      <c r="S196" s="3">
        <f>'MVA2 Balanced - Data Summary'!I138</f>
        <v>5.7380199999999999E-4</v>
      </c>
      <c r="T196" s="3">
        <f>'MVA2 Balanced - Data Summary'!I108</f>
        <v>3.1156760000000004E-3</v>
      </c>
      <c r="W196" s="2" t="s">
        <v>11</v>
      </c>
      <c r="X196" s="3">
        <f>'MVA2 Balanced Opt - Data Summar'!I138</f>
        <v>5.4559710000000002E-4</v>
      </c>
      <c r="Y196" s="3">
        <f>'MVA2 Balanced Opt - Data Summar'!I108</f>
        <v>2.402211E-3</v>
      </c>
    </row>
    <row r="197" spans="3:25" ht="14" x14ac:dyDescent="0.15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Summary'!I169</f>
        <v>3.745555E-4</v>
      </c>
      <c r="J197" s="3">
        <f>'MVA2 - Data Summary'!I109</f>
        <v>1.1026859999999999E-3</v>
      </c>
      <c r="M197" s="2" t="s">
        <v>12</v>
      </c>
      <c r="N197" s="3">
        <f>'MVA2 Opt - Data Summary'!I169</f>
        <v>4.0597919999999996E-4</v>
      </c>
      <c r="O197" s="3">
        <f>'MVA2 Opt - Data Summary'!I109</f>
        <v>9.9415750000000002E-4</v>
      </c>
      <c r="R197" s="2" t="s">
        <v>12</v>
      </c>
      <c r="S197" s="3">
        <f>'MVA2 Balanced - Data Summary'!I139</f>
        <v>1.2131441E-3</v>
      </c>
      <c r="T197" s="3">
        <f>'MVA2 Balanced - Data Summary'!I109</f>
        <v>2.442432E-3</v>
      </c>
      <c r="W197" s="2" t="s">
        <v>12</v>
      </c>
      <c r="X197" s="3">
        <f>'MVA2 Balanced Opt - Data Summar'!I139</f>
        <v>6.6001390000000007E-4</v>
      </c>
      <c r="Y197" s="3">
        <f>'MVA2 Balanced Opt - Data Summar'!I109</f>
        <v>2.6440140000000001E-3</v>
      </c>
    </row>
    <row r="198" spans="3:25" ht="14" x14ac:dyDescent="0.15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Summary'!I170</f>
        <v>4.9324049999999989E-4</v>
      </c>
      <c r="J198" s="3">
        <f>'MVA2 - Data Summary'!I110</f>
        <v>1.121496E-3</v>
      </c>
      <c r="M198" s="2" t="s">
        <v>13</v>
      </c>
      <c r="N198" s="3">
        <f>'MVA2 Opt - Data Summary'!I170</f>
        <v>5.516764E-4</v>
      </c>
      <c r="O198" s="3">
        <f>'MVA2 Opt - Data Summary'!I110</f>
        <v>9.9668529999999986E-4</v>
      </c>
      <c r="R198" s="2" t="s">
        <v>13</v>
      </c>
      <c r="S198" s="3">
        <f>'MVA2 Balanced - Data Summary'!I140</f>
        <v>9.8149769999999982E-4</v>
      </c>
      <c r="T198" s="3">
        <f>'MVA2 Balanced - Data Summary'!I110</f>
        <v>2.4473660000000003E-3</v>
      </c>
      <c r="W198" s="2" t="s">
        <v>13</v>
      </c>
      <c r="X198" s="3">
        <f>'MVA2 Balanced Opt - Data Summar'!I140</f>
        <v>7.8370570000000001E-4</v>
      </c>
      <c r="Y198" s="3">
        <f>'MVA2 Balanced Opt - Data Summar'!I110</f>
        <v>2.535701E-3</v>
      </c>
    </row>
    <row r="199" spans="3:25" ht="14" x14ac:dyDescent="0.15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Summary'!I171</f>
        <v>6.6509220000000001E-4</v>
      </c>
      <c r="J199" s="3">
        <f>'MVA2 - Data Summary'!I111</f>
        <v>1.1081209999999999E-3</v>
      </c>
      <c r="M199" s="2" t="s">
        <v>14</v>
      </c>
      <c r="N199" s="3">
        <f>'MVA2 Opt - Data Summary'!I171</f>
        <v>4.7833910000000008E-4</v>
      </c>
      <c r="O199" s="3">
        <f>'MVA2 Opt - Data Summary'!I111</f>
        <v>1.0129225E-3</v>
      </c>
      <c r="R199" s="2" t="s">
        <v>14</v>
      </c>
      <c r="S199" s="3">
        <f>'MVA2 Balanced - Data Summary'!I141</f>
        <v>8.0361359999999988E-4</v>
      </c>
      <c r="T199" s="3">
        <f>'MVA2 Balanced - Data Summary'!I111</f>
        <v>2.715945E-3</v>
      </c>
      <c r="W199" s="2" t="s">
        <v>14</v>
      </c>
      <c r="X199" s="3">
        <f>'MVA2 Balanced Opt - Data Summar'!I141</f>
        <v>5.4059029999999997E-4</v>
      </c>
      <c r="Y199" s="3">
        <f>'MVA2 Balanced Opt - Data Summar'!I111</f>
        <v>2.6527170000000002E-3</v>
      </c>
    </row>
    <row r="200" spans="3:25" ht="14" x14ac:dyDescent="0.15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Summary'!I172</f>
        <v>6.4532760000000011E-4</v>
      </c>
      <c r="J200" s="3">
        <f>'MVA2 - Data Summary'!I112</f>
        <v>1.185988E-3</v>
      </c>
      <c r="M200" s="2" t="s">
        <v>15</v>
      </c>
      <c r="N200" s="3">
        <f>'MVA2 Opt - Data Summary'!I172</f>
        <v>8.298158999999999E-4</v>
      </c>
      <c r="O200" s="3">
        <f>'MVA2 Opt - Data Summary'!I112</f>
        <v>1.1080749999999998E-3</v>
      </c>
      <c r="R200" s="2" t="s">
        <v>15</v>
      </c>
      <c r="S200" s="3">
        <f>'MVA2 Balanced - Data Summary'!I142</f>
        <v>8.5110619999999998E-4</v>
      </c>
      <c r="T200" s="3">
        <f>'MVA2 Balanced - Data Summary'!I112</f>
        <v>2.6275640000000002E-3</v>
      </c>
      <c r="W200" s="2" t="s">
        <v>15</v>
      </c>
      <c r="X200" s="3">
        <f>'MVA2 Balanced Opt - Data Summar'!I142</f>
        <v>1.1059526999999999E-3</v>
      </c>
      <c r="Y200" s="3">
        <f>'MVA2 Balanced Opt - Data Summar'!I112</f>
        <v>2.6884809999999999E-3</v>
      </c>
    </row>
    <row r="201" spans="3:25" ht="14" x14ac:dyDescent="0.15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Summary'!I173</f>
        <v>6.6764350000000005E-4</v>
      </c>
      <c r="J201" s="3">
        <f>'MVA2 - Data Summary'!I113</f>
        <v>1.2276890000000001E-3</v>
      </c>
      <c r="M201" s="2" t="s">
        <v>16</v>
      </c>
      <c r="N201" s="3">
        <f>'MVA2 Opt - Data Summary'!I173</f>
        <v>6.5732020000000004E-4</v>
      </c>
      <c r="O201" s="3">
        <f>'MVA2 Opt - Data Summary'!I113</f>
        <v>1.092626E-3</v>
      </c>
      <c r="R201" s="2" t="s">
        <v>16</v>
      </c>
      <c r="S201" s="3">
        <f>'MVA2 Balanced - Data Summary'!I143</f>
        <v>6.4766390000000002E-4</v>
      </c>
      <c r="T201" s="3">
        <f>'MVA2 Balanced - Data Summary'!I113</f>
        <v>2.65956E-3</v>
      </c>
      <c r="W201" s="2" t="s">
        <v>16</v>
      </c>
      <c r="X201" s="3">
        <f>'MVA2 Balanced Opt - Data Summar'!I143</f>
        <v>8.9805130000000007E-4</v>
      </c>
      <c r="Y201" s="3">
        <f>'MVA2 Balanced Opt - Data Summar'!I113</f>
        <v>2.6746289999999995E-3</v>
      </c>
    </row>
    <row r="202" spans="3:25" ht="14" x14ac:dyDescent="0.15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Summary'!I174</f>
        <v>1.6872880000000003E-3</v>
      </c>
      <c r="J202" s="3">
        <f>'MVA2 - Data Summary'!I114</f>
        <v>2.0539290000000003E-3</v>
      </c>
      <c r="M202" s="2" t="s">
        <v>17</v>
      </c>
      <c r="N202" s="3">
        <f>'MVA2 Opt - Data Summary'!I174</f>
        <v>1.674937E-3</v>
      </c>
      <c r="O202" s="3">
        <f>'MVA2 Opt - Data Summary'!I114</f>
        <v>2.0241729999999998E-3</v>
      </c>
      <c r="R202" s="2" t="s">
        <v>17</v>
      </c>
      <c r="S202" s="3">
        <f>'MVA2 Balanced - Data Summary'!I144</f>
        <v>1.1548535000000001E-3</v>
      </c>
      <c r="T202" s="3">
        <f>'MVA2 Balanced - Data Summary'!I114</f>
        <v>8.459758999999999E-3</v>
      </c>
      <c r="W202" s="2" t="s">
        <v>17</v>
      </c>
      <c r="X202" s="3">
        <f>'MVA2 Balanced Opt - Data Summar'!I144</f>
        <v>9.9725650000000014E-4</v>
      </c>
      <c r="Y202" s="3">
        <f>'MVA2 Balanced Opt - Data Summar'!I114</f>
        <v>7.4231139999999989E-3</v>
      </c>
    </row>
    <row r="203" spans="3:25" ht="14" x14ac:dyDescent="0.15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Summary'!I175</f>
        <v>1.7989389999999998E-3</v>
      </c>
      <c r="J203" s="3">
        <f>'MVA2 - Data Summary'!I115</f>
        <v>1.3948430000000002E-3</v>
      </c>
      <c r="M203" s="2" t="s">
        <v>18</v>
      </c>
      <c r="N203" s="3">
        <f>'MVA2 Opt - Data Summary'!I175</f>
        <v>1.8167260000000001E-3</v>
      </c>
      <c r="O203" s="3">
        <f>'MVA2 Opt - Data Summary'!I115</f>
        <v>1.3535269999999998E-3</v>
      </c>
      <c r="R203" s="2" t="s">
        <v>18</v>
      </c>
      <c r="S203" s="3">
        <f>'MVA2 Balanced - Data Summary'!I145</f>
        <v>1.3591529999999999E-3</v>
      </c>
      <c r="T203" s="3">
        <f>'MVA2 Balanced - Data Summary'!I115</f>
        <v>3.7038090000000002E-3</v>
      </c>
      <c r="W203" s="2" t="s">
        <v>18</v>
      </c>
      <c r="X203" s="3">
        <f>'MVA2 Balanced Opt - Data Summar'!I145</f>
        <v>1.0182383E-3</v>
      </c>
      <c r="Y203" s="3">
        <f>'MVA2 Balanced Opt - Data Summar'!I115</f>
        <v>3.0424840000000002E-3</v>
      </c>
    </row>
    <row r="204" spans="3:25" ht="14" x14ac:dyDescent="0.15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Summary'!I176</f>
        <v>5.7353989999999995E-4</v>
      </c>
      <c r="J204" s="3">
        <f>'MVA2 - Data Summary'!I116</f>
        <v>1.094104E-3</v>
      </c>
      <c r="M204" s="2" t="s">
        <v>19</v>
      </c>
      <c r="N204" s="3">
        <f>'MVA2 Opt - Data Summary'!I176</f>
        <v>4.7249800000000002E-4</v>
      </c>
      <c r="O204" s="3">
        <f>'MVA2 Opt - Data Summary'!I116</f>
        <v>1.0601019999999998E-3</v>
      </c>
      <c r="R204" s="2" t="s">
        <v>19</v>
      </c>
      <c r="S204" s="3">
        <f>'MVA2 Balanced - Data Summary'!I146</f>
        <v>4.2266839999999999E-4</v>
      </c>
      <c r="T204" s="3">
        <f>'MVA2 Balanced - Data Summary'!I116</f>
        <v>2.5512930000000001E-3</v>
      </c>
      <c r="W204" s="2" t="s">
        <v>19</v>
      </c>
      <c r="X204" s="3">
        <f>'MVA2 Balanced Opt - Data Summar'!I146</f>
        <v>7.2474509999999998E-4</v>
      </c>
      <c r="Y204" s="3">
        <f>'MVA2 Balanced Opt - Data Summar'!I116</f>
        <v>2.4580489999999999E-3</v>
      </c>
    </row>
    <row r="205" spans="3:25" ht="14" x14ac:dyDescent="0.15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Summary'!I177</f>
        <v>6.0935030000000003E-4</v>
      </c>
      <c r="J205" s="3">
        <f>'MVA2 - Data Summary'!I117</f>
        <v>2.8605450000000006E-4</v>
      </c>
      <c r="M205" s="2" t="s">
        <v>20</v>
      </c>
      <c r="N205" s="3">
        <f>'MVA2 Opt - Data Summary'!I177</f>
        <v>6.0937410000000002E-4</v>
      </c>
      <c r="O205" s="3">
        <f>'MVA2 Opt - Data Summary'!I117</f>
        <v>1.759768E-4</v>
      </c>
      <c r="R205" s="2" t="s">
        <v>20</v>
      </c>
      <c r="S205" s="3">
        <f>'MVA2 Balanced - Data Summary'!I147</f>
        <v>6.2332159999999991E-4</v>
      </c>
      <c r="T205" s="3">
        <f>'MVA2 Balanced - Data Summary'!I117</f>
        <v>2.6811580000000003E-3</v>
      </c>
      <c r="W205" s="2" t="s">
        <v>20</v>
      </c>
      <c r="X205" s="3">
        <f>'MVA2 Balanced Opt - Data Summar'!I147</f>
        <v>8.2869520000000002E-4</v>
      </c>
      <c r="Y205" s="3">
        <f>'MVA2 Balanced Opt - Data Summar'!I117</f>
        <v>2.716301E-3</v>
      </c>
    </row>
    <row r="206" spans="3:25" ht="14" x14ac:dyDescent="0.15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Summary'!I178</f>
        <v>1.537657E-3</v>
      </c>
      <c r="J206" s="3">
        <f>'MVA2 - Data Summary'!I118</f>
        <v>1.1729479999999998E-3</v>
      </c>
      <c r="M206" s="2" t="s">
        <v>21</v>
      </c>
      <c r="N206" s="3">
        <f>'MVA2 Opt - Data Summary'!I178</f>
        <v>1.2625217E-3</v>
      </c>
      <c r="O206" s="3">
        <f>'MVA2 Opt - Data Summary'!I118</f>
        <v>1.05357E-3</v>
      </c>
      <c r="R206" s="2" t="s">
        <v>21</v>
      </c>
      <c r="S206" s="3">
        <f>'MVA2 Balanced - Data Summary'!I148</f>
        <v>6.6590319999999998E-4</v>
      </c>
      <c r="T206" s="3">
        <f>'MVA2 Balanced - Data Summary'!I118</f>
        <v>2.7093420000000004E-3</v>
      </c>
      <c r="W206" s="2" t="s">
        <v>21</v>
      </c>
      <c r="X206" s="3">
        <f>'MVA2 Balanced Opt - Data Summar'!I148</f>
        <v>5.3827770000000011E-4</v>
      </c>
      <c r="Y206" s="3">
        <f>'MVA2 Balanced Opt - Data Summar'!I118</f>
        <v>2.7296540000000006E-3</v>
      </c>
    </row>
    <row r="207" spans="3:25" ht="14" x14ac:dyDescent="0.15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Summary'!I179</f>
        <v>1.2236830000000001E-3</v>
      </c>
      <c r="J207" s="3">
        <f>'MVA2 - Data Summary'!I119</f>
        <v>2.5107850000000002E-4</v>
      </c>
      <c r="M207" s="2" t="s">
        <v>22</v>
      </c>
      <c r="N207" s="3">
        <f>'MVA2 Opt - Data Summary'!I179</f>
        <v>1.447201E-3</v>
      </c>
      <c r="O207" s="3">
        <f>'MVA2 Opt - Data Summary'!I119</f>
        <v>1.6262529999999998E-4</v>
      </c>
      <c r="R207" s="2" t="s">
        <v>22</v>
      </c>
      <c r="S207" s="3">
        <f>'MVA2 Balanced - Data Summary'!I149</f>
        <v>6.7567860000000007E-4</v>
      </c>
      <c r="T207" s="3">
        <f>'MVA2 Balanced - Data Summary'!I119</f>
        <v>2.5391589999999996E-3</v>
      </c>
      <c r="W207" s="2" t="s">
        <v>22</v>
      </c>
      <c r="X207" s="3">
        <f>'MVA2 Balanced Opt - Data Summar'!I149</f>
        <v>8.689641000000001E-4</v>
      </c>
      <c r="Y207" s="3">
        <f>'MVA2 Balanced Opt - Data Summar'!I119</f>
        <v>2.5969270000000002E-3</v>
      </c>
    </row>
    <row r="208" spans="3:25" ht="14" x14ac:dyDescent="0.15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Summary'!I180</f>
        <v>6.5448290000000005E-4</v>
      </c>
      <c r="J208" s="3">
        <f>'MVA2 - Data Summary'!I120</f>
        <v>2.7463439999999997E-4</v>
      </c>
      <c r="M208" s="2" t="s">
        <v>23</v>
      </c>
      <c r="N208" s="3">
        <f>'MVA2 Opt - Data Summary'!I180</f>
        <v>6.5033429999999991E-4</v>
      </c>
      <c r="O208" s="3">
        <f>'MVA2 Opt - Data Summary'!I120</f>
        <v>1.493217E-4</v>
      </c>
      <c r="R208" s="2" t="s">
        <v>23</v>
      </c>
      <c r="S208" s="3">
        <f>'MVA2 Balanced - Data Summary'!I150</f>
        <v>8.7048999999999981E-4</v>
      </c>
      <c r="T208" s="3">
        <f>'MVA2 Balanced - Data Summary'!I120</f>
        <v>2.6898149999999999E-3</v>
      </c>
      <c r="W208" s="2" t="s">
        <v>23</v>
      </c>
      <c r="X208" s="3">
        <f>'MVA2 Balanced Opt - Data Summar'!I150</f>
        <v>8.9452309999999997E-4</v>
      </c>
      <c r="Y208" s="3">
        <f>'MVA2 Balanced Opt - Data Summar'!I120</f>
        <v>2.6606800000000003E-3</v>
      </c>
    </row>
    <row r="209" spans="3:25" ht="14" x14ac:dyDescent="0.15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Summary'!I181</f>
        <v>5.6962949999999994E-4</v>
      </c>
      <c r="J209" s="3">
        <f>'MVA2 - Data Summary'!I121</f>
        <v>2.5410679999999998E-4</v>
      </c>
      <c r="M209" s="2" t="s">
        <v>24</v>
      </c>
      <c r="N209" s="3">
        <f>'MVA2 Opt - Data Summary'!I181</f>
        <v>9.0630080000000013E-4</v>
      </c>
      <c r="O209" s="3">
        <f>'MVA2 Opt - Data Summary'!I121</f>
        <v>1.1391639999999999E-4</v>
      </c>
      <c r="R209" s="2" t="s">
        <v>24</v>
      </c>
      <c r="S209" s="3">
        <f>'MVA2 Balanced - Data Summary'!I151</f>
        <v>8.328443E-4</v>
      </c>
      <c r="T209" s="3">
        <f>'MVA2 Balanced - Data Summary'!I121</f>
        <v>2.4004229999999996E-3</v>
      </c>
      <c r="W209" s="2" t="s">
        <v>24</v>
      </c>
      <c r="X209" s="3">
        <f>'MVA2 Balanced Opt - Data Summar'!I151</f>
        <v>5.8531750000000008E-4</v>
      </c>
      <c r="Y209" s="3">
        <f>'MVA2 Balanced Opt - Data Summar'!I121</f>
        <v>2.5947590000000003E-3</v>
      </c>
    </row>
  </sheetData>
  <mergeCells count="5">
    <mergeCell ref="Q1:T1"/>
    <mergeCell ref="V1:Y1"/>
    <mergeCell ref="C1:E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84"/>
  <sheetViews>
    <sheetView topLeftCell="R43" zoomScale="82" zoomScaleNormal="82" workbookViewId="0">
      <selection activeCell="AG104" sqref="AG104"/>
    </sheetView>
  </sheetViews>
  <sheetFormatPr baseColWidth="10" defaultColWidth="8.83203125" defaultRowHeight="13" x14ac:dyDescent="0.15"/>
  <cols>
    <col min="1" max="2" width="11.5"/>
    <col min="3" max="3" width="18.83203125"/>
    <col min="4" max="4" width="15.1640625" customWidth="1"/>
    <col min="5" max="5" width="11.5"/>
    <col min="6" max="8" width="17.1640625" customWidth="1"/>
    <col min="9" max="9" width="11.5"/>
    <col min="10" max="10" width="25.6640625" customWidth="1"/>
    <col min="11" max="11" width="17.1640625" customWidth="1"/>
    <col min="12" max="12" width="16.6640625" customWidth="1"/>
    <col min="13" max="13" width="11.5"/>
    <col min="14" max="16" width="17.1640625" customWidth="1"/>
    <col min="18" max="18" width="25.6640625" customWidth="1"/>
    <col min="19" max="19" width="17.1640625" customWidth="1"/>
    <col min="20" max="20" width="16.6640625" customWidth="1"/>
    <col min="21" max="1025" width="11.5"/>
  </cols>
  <sheetData>
    <row r="1" spans="2:20" ht="25" x14ac:dyDescent="0.25">
      <c r="B1" s="51" t="s">
        <v>78</v>
      </c>
      <c r="C1" s="51"/>
      <c r="D1" s="51"/>
      <c r="E1" s="29"/>
      <c r="F1" s="51" t="s">
        <v>98</v>
      </c>
      <c r="G1" s="51"/>
      <c r="H1" s="51"/>
      <c r="J1" s="51" t="s">
        <v>97</v>
      </c>
      <c r="K1" s="51"/>
      <c r="L1" s="51"/>
      <c r="N1" s="51" t="s">
        <v>96</v>
      </c>
      <c r="O1" s="51"/>
      <c r="P1" s="51"/>
      <c r="R1" s="51" t="s">
        <v>95</v>
      </c>
      <c r="S1" s="51"/>
      <c r="T1" s="51"/>
    </row>
    <row r="3" spans="2:20" x14ac:dyDescent="0.15">
      <c r="D3" s="4" t="s">
        <v>27</v>
      </c>
      <c r="H3" s="4" t="s">
        <v>27</v>
      </c>
      <c r="L3" s="4" t="s">
        <v>27</v>
      </c>
      <c r="P3" s="4" t="s">
        <v>27</v>
      </c>
      <c r="T3" s="4" t="s">
        <v>27</v>
      </c>
    </row>
    <row r="4" spans="2:20" ht="14" x14ac:dyDescent="0.15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Summary'!C97/'MVA2 - Data Summary'!C157</f>
        <v>0.97503140482490691</v>
      </c>
      <c r="J4" s="5">
        <v>4</v>
      </c>
      <c r="K4" s="2" t="s">
        <v>0</v>
      </c>
      <c r="L4" s="3">
        <f>'MVA2 Opt - Data Summary'!C97/'MVA2 Opt - Data Summary'!C157</f>
        <v>1.2009422926299909</v>
      </c>
      <c r="N4" s="5">
        <v>4</v>
      </c>
      <c r="O4" s="2" t="s">
        <v>0</v>
      </c>
      <c r="P4" s="3">
        <f>'MVA2 Balanced - Data Summary'!C97/'MVA2 - Data Summary'!C127</f>
        <v>12.122303995961067</v>
      </c>
      <c r="R4" s="5">
        <v>4</v>
      </c>
      <c r="S4" s="2" t="s">
        <v>0</v>
      </c>
      <c r="T4" s="3">
        <f>'MVA2 Balanced Opt - Data Summar'!C97/'MVA2 Balanced Opt - Data Summar'!C127</f>
        <v>4.3539964001258769</v>
      </c>
    </row>
    <row r="5" spans="2:20" ht="14" x14ac:dyDescent="0.15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Summary'!C98/'MVA2 - Data Summary'!C158</f>
        <v>3.5392454144930419</v>
      </c>
      <c r="K5" s="2" t="s">
        <v>1</v>
      </c>
      <c r="L5" s="3">
        <f>'MVA2 Opt - Data Summary'!C98/'MVA2 Opt - Data Summary'!C158</f>
        <v>4.0391823638634285</v>
      </c>
      <c r="O5" s="2" t="s">
        <v>1</v>
      </c>
      <c r="P5" s="3">
        <f>'MVA2 Balanced - Data Summary'!C98/'MVA2 - Data Summary'!C128</f>
        <v>10.250743337880095</v>
      </c>
      <c r="S5" s="2" t="s">
        <v>1</v>
      </c>
      <c r="T5" s="3">
        <f>'MVA2 Balanced Opt - Data Summar'!C98/'MVA2 Balanced Opt - Data Summar'!C128</f>
        <v>3.4500655551534325</v>
      </c>
    </row>
    <row r="6" spans="2:20" ht="14" x14ac:dyDescent="0.15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Summary'!C99/'MVA2 - Data Summary'!C159</f>
        <v>0.63605526258547596</v>
      </c>
      <c r="K6" s="2" t="s">
        <v>2</v>
      </c>
      <c r="L6" s="3">
        <f>'MVA2 Opt - Data Summary'!C99/'MVA2 Opt - Data Summary'!C159</f>
        <v>0.73680029052216012</v>
      </c>
      <c r="O6" s="2" t="s">
        <v>2</v>
      </c>
      <c r="P6" s="3">
        <f>'MVA2 Balanced - Data Summary'!C99/'MVA2 - Data Summary'!C129</f>
        <v>10.718809677740376</v>
      </c>
      <c r="S6" s="2" t="s">
        <v>2</v>
      </c>
      <c r="T6" s="3">
        <f>'MVA2 Balanced Opt - Data Summar'!C99/'MVA2 Balanced Opt - Data Summar'!C129</f>
        <v>4.3108410397820895</v>
      </c>
    </row>
    <row r="7" spans="2:20" ht="14" x14ac:dyDescent="0.15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Summary'!C100/'MVA2 - Data Summary'!C160</f>
        <v>0.79239416828266074</v>
      </c>
      <c r="K7" s="2" t="s">
        <v>3</v>
      </c>
      <c r="L7" s="3">
        <f>'MVA2 Opt - Data Summary'!C100/'MVA2 Opt - Data Summary'!C160</f>
        <v>0.90333277656411859</v>
      </c>
      <c r="O7" s="2" t="s">
        <v>3</v>
      </c>
      <c r="P7" s="3">
        <f>'MVA2 Balanced - Data Summary'!C100/'MVA2 - Data Summary'!C130</f>
        <v>12.626825296002135</v>
      </c>
      <c r="S7" s="2" t="s">
        <v>3</v>
      </c>
      <c r="T7" s="3">
        <f>'MVA2 Balanced Opt - Data Summar'!C100/'MVA2 Balanced Opt - Data Summar'!C130</f>
        <v>3.0913608616193189</v>
      </c>
    </row>
    <row r="8" spans="2:20" ht="14" x14ac:dyDescent="0.15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Summary'!C101/'MVA2 - Data Summary'!C161</f>
        <v>0.92231832640106082</v>
      </c>
      <c r="K8" s="2" t="s">
        <v>4</v>
      </c>
      <c r="L8" s="3">
        <f>'MVA2 Opt - Data Summary'!C101/'MVA2 Opt - Data Summary'!C161</f>
        <v>1.8745873005448739</v>
      </c>
      <c r="O8" s="2" t="s">
        <v>4</v>
      </c>
      <c r="P8" s="3">
        <f>'MVA2 Balanced - Data Summary'!C101/'MVA2 - Data Summary'!C131</f>
        <v>8.688515635811882</v>
      </c>
      <c r="S8" s="2" t="s">
        <v>4</v>
      </c>
      <c r="T8" s="3">
        <f>'MVA2 Balanced Opt - Data Summar'!C101/'MVA2 Balanced Opt - Data Summar'!C131</f>
        <v>2.0838005714118553</v>
      </c>
    </row>
    <row r="9" spans="2:20" ht="14" x14ac:dyDescent="0.15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Summary'!C102/'MVA2 - Data Summary'!C162</f>
        <v>1.5186592723985706</v>
      </c>
      <c r="K9" s="2" t="s">
        <v>5</v>
      </c>
      <c r="L9" s="3">
        <f>'MVA2 Opt - Data Summary'!C102/'MVA2 Opt - Data Summary'!C162</f>
        <v>1.9593337578595693</v>
      </c>
      <c r="O9" s="2" t="s">
        <v>5</v>
      </c>
      <c r="P9" s="3">
        <f>'MVA2 Balanced - Data Summary'!C102/'MVA2 - Data Summary'!C132</f>
        <v>7.6846885954471409</v>
      </c>
      <c r="S9" s="2" t="s">
        <v>5</v>
      </c>
      <c r="T9" s="3">
        <f>'MVA2 Balanced Opt - Data Summar'!C102/'MVA2 Balanced Opt - Data Summar'!C132</f>
        <v>1.4706063934872946</v>
      </c>
    </row>
    <row r="10" spans="2:20" ht="14" x14ac:dyDescent="0.15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Summary'!C103/'MVA2 - Data Summary'!C163</f>
        <v>0.28101676398309416</v>
      </c>
      <c r="K10" s="2" t="s">
        <v>6</v>
      </c>
      <c r="L10" s="3">
        <f>'MVA2 Opt - Data Summary'!C103/'MVA2 Opt - Data Summary'!C163</f>
        <v>0.59002578246863269</v>
      </c>
      <c r="O10" s="2" t="s">
        <v>6</v>
      </c>
      <c r="P10" s="3">
        <f>'MVA2 Balanced - Data Summary'!C103/'MVA2 - Data Summary'!C133</f>
        <v>11.917492117260242</v>
      </c>
      <c r="S10" s="2" t="s">
        <v>6</v>
      </c>
      <c r="T10" s="3">
        <f>'MVA2 Balanced Opt - Data Summar'!C103/'MVA2 Balanced Opt - Data Summar'!C133</f>
        <v>1.8818243921437503</v>
      </c>
    </row>
    <row r="11" spans="2:20" ht="14" x14ac:dyDescent="0.15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Summary'!C104/'MVA2 - Data Summary'!C164</f>
        <v>0.71371224577463754</v>
      </c>
      <c r="K11" s="2" t="s">
        <v>7</v>
      </c>
      <c r="L11" s="3">
        <f>'MVA2 Opt - Data Summary'!C104/'MVA2 Opt - Data Summary'!C164</f>
        <v>0.76325353207359348</v>
      </c>
      <c r="O11" s="2" t="s">
        <v>7</v>
      </c>
      <c r="P11" s="3">
        <f>'MVA2 Balanced - Data Summary'!C104/'MVA2 - Data Summary'!C134</f>
        <v>7.9686198344087993</v>
      </c>
      <c r="S11" s="2" t="s">
        <v>7</v>
      </c>
      <c r="T11" s="3">
        <f>'MVA2 Balanced Opt - Data Summar'!C104/'MVA2 Balanced Opt - Data Summar'!C134</f>
        <v>1.1482241937486273</v>
      </c>
    </row>
    <row r="12" spans="2:20" ht="14" x14ac:dyDescent="0.15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Summary'!C105/'MVA2 - Data Summary'!C165</f>
        <v>0.20639631570118164</v>
      </c>
      <c r="K12" s="2" t="s">
        <v>8</v>
      </c>
      <c r="L12" s="3">
        <f>'MVA2 Opt - Data Summary'!C105/'MVA2 Opt - Data Summary'!C165</f>
        <v>0.25582168291473623</v>
      </c>
      <c r="O12" s="2" t="s">
        <v>8</v>
      </c>
      <c r="P12" s="3">
        <f>'MVA2 Balanced - Data Summary'!C105/'MVA2 - Data Summary'!C135</f>
        <v>9.7418700566406677</v>
      </c>
      <c r="S12" s="2" t="s">
        <v>8</v>
      </c>
      <c r="T12" s="3">
        <f>'MVA2 Balanced Opt - Data Summar'!C105/'MVA2 Balanced Opt - Data Summar'!C135</f>
        <v>0.86214617962152951</v>
      </c>
    </row>
    <row r="13" spans="2:20" ht="14" x14ac:dyDescent="0.15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Summary'!C106/'MVA2 - Data Summary'!C166</f>
        <v>0.13709625462017663</v>
      </c>
      <c r="K13" s="2" t="s">
        <v>9</v>
      </c>
      <c r="L13" s="3">
        <f>'MVA2 Opt - Data Summary'!C106/'MVA2 Opt - Data Summary'!C166</f>
        <v>0.17607885636304213</v>
      </c>
      <c r="O13" s="2" t="s">
        <v>9</v>
      </c>
      <c r="P13" s="3">
        <f>'MVA2 Balanced - Data Summary'!C106/'MVA2 - Data Summary'!C136</f>
        <v>10.28312422608853</v>
      </c>
      <c r="S13" s="2" t="s">
        <v>9</v>
      </c>
      <c r="T13" s="3">
        <f>'MVA2 Balanced Opt - Data Summar'!C106/'MVA2 Balanced Opt - Data Summar'!C136</f>
        <v>0.98997663069659225</v>
      </c>
    </row>
    <row r="14" spans="2:20" ht="14" x14ac:dyDescent="0.15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Summary'!C107/'MVA2 - Data Summary'!C167</f>
        <v>0.39789833837779187</v>
      </c>
      <c r="K14" s="2" t="s">
        <v>10</v>
      </c>
      <c r="L14" s="3">
        <f>'MVA2 Opt - Data Summary'!C107/'MVA2 Opt - Data Summary'!C167</f>
        <v>0.38700516928152368</v>
      </c>
      <c r="O14" s="2" t="s">
        <v>10</v>
      </c>
      <c r="P14" s="3">
        <f>'MVA2 Balanced - Data Summary'!C107/'MVA2 - Data Summary'!C137</f>
        <v>8.0679672152176369</v>
      </c>
      <c r="S14" s="2" t="s">
        <v>10</v>
      </c>
      <c r="T14" s="3">
        <f>'MVA2 Balanced Opt - Data Summar'!C107/'MVA2 Balanced Opt - Data Summar'!C137</f>
        <v>0.91640174946028463</v>
      </c>
    </row>
    <row r="15" spans="2:20" ht="14" x14ac:dyDescent="0.15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Summary'!C108/'MVA2 - Data Summary'!C168</f>
        <v>0.47553863123748819</v>
      </c>
      <c r="K15" s="2" t="s">
        <v>11</v>
      </c>
      <c r="L15" s="3">
        <f>'MVA2 Opt - Data Summary'!C108/'MVA2 Opt - Data Summary'!C168</f>
        <v>0.42270545329151166</v>
      </c>
      <c r="O15" s="2" t="s">
        <v>11</v>
      </c>
      <c r="P15" s="3">
        <f>'MVA2 Balanced - Data Summary'!C108/'MVA2 - Data Summary'!C138</f>
        <v>8.3846906393645444</v>
      </c>
      <c r="S15" s="2" t="s">
        <v>11</v>
      </c>
      <c r="T15" s="3">
        <f>'MVA2 Balanced Opt - Data Summar'!C108/'MVA2 Balanced Opt - Data Summar'!C138</f>
        <v>0.8266996582677153</v>
      </c>
    </row>
    <row r="16" spans="2:20" ht="14" x14ac:dyDescent="0.15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Summary'!C109/'MVA2 - Data Summary'!C169</f>
        <v>1.0593737260706269</v>
      </c>
      <c r="K16" s="2" t="s">
        <v>12</v>
      </c>
      <c r="L16" s="3">
        <f>'MVA2 Opt - Data Summary'!C109/'MVA2 Opt - Data Summary'!C169</f>
        <v>1.0277960248386149</v>
      </c>
      <c r="O16" s="2" t="s">
        <v>12</v>
      </c>
      <c r="P16" s="3">
        <f>'MVA2 Balanced - Data Summary'!C109/'MVA2 - Data Summary'!C139</f>
        <v>4.9338539451811192</v>
      </c>
      <c r="S16" s="2" t="s">
        <v>12</v>
      </c>
      <c r="T16" s="3">
        <f>'MVA2 Balanced Opt - Data Summar'!C109/'MVA2 Balanced Opt - Data Summar'!C139</f>
        <v>1.0150614808130642</v>
      </c>
    </row>
    <row r="17" spans="2:20" ht="14" x14ac:dyDescent="0.15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Summary'!C110/'MVA2 - Data Summary'!C170</f>
        <v>1.4386205233666414</v>
      </c>
      <c r="K17" s="2" t="s">
        <v>13</v>
      </c>
      <c r="L17" s="3">
        <f>'MVA2 Opt - Data Summary'!C110/'MVA2 Opt - Data Summary'!C170</f>
        <v>1.1830507083917514</v>
      </c>
      <c r="O17" s="2" t="s">
        <v>13</v>
      </c>
      <c r="P17" s="3">
        <f>'MVA2 Balanced - Data Summary'!C110/'MVA2 - Data Summary'!C140</f>
        <v>5.1709667387081071</v>
      </c>
      <c r="S17" s="2" t="s">
        <v>13</v>
      </c>
      <c r="T17" s="3">
        <f>'MVA2 Balanced Opt - Data Summar'!C110/'MVA2 Balanced Opt - Data Summar'!C140</f>
        <v>0.56702306071595787</v>
      </c>
    </row>
    <row r="18" spans="2:20" ht="14" x14ac:dyDescent="0.15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Summary'!C111/'MVA2 - Data Summary'!C171</f>
        <v>0.93675179500849226</v>
      </c>
      <c r="K18" s="2" t="s">
        <v>14</v>
      </c>
      <c r="L18" s="3">
        <f>'MVA2 Opt - Data Summary'!C111/'MVA2 Opt - Data Summary'!C171</f>
        <v>0.67678239251974492</v>
      </c>
      <c r="O18" s="2" t="s">
        <v>14</v>
      </c>
      <c r="P18" s="3">
        <f>'MVA2 Balanced - Data Summary'!C111/'MVA2 - Data Summary'!C141</f>
        <v>5.1388232336496014</v>
      </c>
      <c r="S18" s="2" t="s">
        <v>14</v>
      </c>
      <c r="T18" s="3">
        <f>'MVA2 Balanced Opt - Data Summar'!C111/'MVA2 Balanced Opt - Data Summar'!C141</f>
        <v>0.86077196098955</v>
      </c>
    </row>
    <row r="19" spans="2:20" ht="14" x14ac:dyDescent="0.15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Summary'!C112/'MVA2 - Data Summary'!C172</f>
        <v>0.65738777349480315</v>
      </c>
      <c r="K19" s="2" t="s">
        <v>15</v>
      </c>
      <c r="L19" s="3">
        <f>'MVA2 Opt - Data Summary'!C112/'MVA2 Opt - Data Summary'!C172</f>
        <v>0.57337373915255407</v>
      </c>
      <c r="O19" s="2" t="s">
        <v>15</v>
      </c>
      <c r="P19" s="3">
        <f>'MVA2 Balanced - Data Summary'!C112/'MVA2 - Data Summary'!C142</f>
        <v>7.2836165469679237</v>
      </c>
      <c r="S19" s="2" t="s">
        <v>15</v>
      </c>
      <c r="T19" s="3">
        <f>'MVA2 Balanced Opt - Data Summar'!C112/'MVA2 Balanced Opt - Data Summar'!C142</f>
        <v>0.53734606817477004</v>
      </c>
    </row>
    <row r="20" spans="2:20" ht="14" x14ac:dyDescent="0.15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Summary'!C113/'MVA2 - Data Summary'!C173</f>
        <v>0.60380413178451864</v>
      </c>
      <c r="K20" s="2" t="s">
        <v>16</v>
      </c>
      <c r="L20" s="3">
        <f>'MVA2 Opt - Data Summary'!C113/'MVA2 Opt - Data Summary'!C173</f>
        <v>0.37737649488652197</v>
      </c>
      <c r="O20" s="2" t="s">
        <v>16</v>
      </c>
      <c r="P20" s="3">
        <f>'MVA2 Balanced - Data Summary'!C113/'MVA2 - Data Summary'!C143</f>
        <v>5.5051692329438398</v>
      </c>
      <c r="S20" s="2" t="s">
        <v>16</v>
      </c>
      <c r="T20" s="3">
        <f>'MVA2 Balanced Opt - Data Summar'!C113/'MVA2 Balanced Opt - Data Summar'!C143</f>
        <v>0.19746961108540592</v>
      </c>
    </row>
    <row r="21" spans="2:20" ht="14" x14ac:dyDescent="0.15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Summary'!C114/'MVA2 - Data Summary'!C174</f>
        <v>0.33418559884508298</v>
      </c>
      <c r="K21" s="2" t="s">
        <v>17</v>
      </c>
      <c r="L21" s="3">
        <f>'MVA2 Opt - Data Summary'!C114/'MVA2 Opt - Data Summary'!C174</f>
        <v>0.30637693383213382</v>
      </c>
      <c r="O21" s="2" t="s">
        <v>17</v>
      </c>
      <c r="P21" s="3">
        <f>'MVA2 Balanced - Data Summary'!C114/'MVA2 - Data Summary'!C144</f>
        <v>18.213857762355833</v>
      </c>
      <c r="S21" s="2" t="s">
        <v>17</v>
      </c>
      <c r="T21" s="3">
        <f>'MVA2 Balanced Opt - Data Summar'!C114/'MVA2 Balanced Opt - Data Summar'!C144</f>
        <v>0.88441075613371301</v>
      </c>
    </row>
    <row r="22" spans="2:20" ht="14" x14ac:dyDescent="0.15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Summary'!C115/'MVA2 - Data Summary'!C175</f>
        <v>0.24795272584940378</v>
      </c>
      <c r="K22" s="2" t="s">
        <v>18</v>
      </c>
      <c r="L22" s="3">
        <f>'MVA2 Opt - Data Summary'!C115/'MVA2 Opt - Data Summary'!C175</f>
        <v>0.2081670646334684</v>
      </c>
      <c r="O22" s="2" t="s">
        <v>18</v>
      </c>
      <c r="P22" s="3">
        <f>'MVA2 Balanced - Data Summary'!C115/'MVA2 - Data Summary'!C145</f>
        <v>10.137985706757974</v>
      </c>
      <c r="S22" s="2" t="s">
        <v>18</v>
      </c>
      <c r="T22" s="3">
        <f>'MVA2 Balanced Opt - Data Summar'!C115/'MVA2 Balanced Opt - Data Summar'!C145</f>
        <v>0.35245990687382578</v>
      </c>
    </row>
    <row r="23" spans="2:20" ht="14" x14ac:dyDescent="0.15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Summary'!C116/'MVA2 - Data Summary'!C176</f>
        <v>0.55004279951118318</v>
      </c>
      <c r="K23" s="2" t="s">
        <v>19</v>
      </c>
      <c r="L23" s="3">
        <f>'MVA2 Opt - Data Summary'!C116/'MVA2 Opt - Data Summary'!C176</f>
        <v>0.61066983527926333</v>
      </c>
      <c r="O23" s="2" t="s">
        <v>19</v>
      </c>
      <c r="P23" s="3">
        <f>'MVA2 Balanced - Data Summary'!C116/'MVA2 - Data Summary'!C146</f>
        <v>5.8059628943539749</v>
      </c>
      <c r="S23" s="2" t="s">
        <v>19</v>
      </c>
      <c r="T23" s="3">
        <f>'MVA2 Balanced Opt - Data Summar'!C116/'MVA2 Balanced Opt - Data Summar'!C146</f>
        <v>0.55115306543872533</v>
      </c>
    </row>
    <row r="24" spans="2:20" ht="14" x14ac:dyDescent="0.15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Summary'!C117/'MVA2 - Data Summary'!C177</f>
        <v>0.46985970293337415</v>
      </c>
      <c r="K24" s="2" t="s">
        <v>20</v>
      </c>
      <c r="L24" s="3">
        <f>'MVA2 Opt - Data Summary'!C117/'MVA2 Opt - Data Summary'!C177</f>
        <v>0.47950516193126352</v>
      </c>
      <c r="O24" s="2" t="s">
        <v>20</v>
      </c>
      <c r="P24" s="3">
        <f>'MVA2 Balanced - Data Summary'!C117/'MVA2 - Data Summary'!C147</f>
        <v>4.5005873099155309</v>
      </c>
      <c r="S24" s="2" t="s">
        <v>20</v>
      </c>
      <c r="T24" s="3">
        <f>'MVA2 Balanced Opt - Data Summar'!C117/'MVA2 Balanced Opt - Data Summar'!C147</f>
        <v>0.32012599075216086</v>
      </c>
    </row>
    <row r="25" spans="2:20" ht="14" x14ac:dyDescent="0.15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Summary'!C118/'MVA2 - Data Summary'!C178</f>
        <v>0.25520628988325117</v>
      </c>
      <c r="K25" s="2" t="s">
        <v>21</v>
      </c>
      <c r="L25" s="3">
        <f>'MVA2 Opt - Data Summary'!C118/'MVA2 Opt - Data Summary'!C178</f>
        <v>0.25381239481724754</v>
      </c>
      <c r="O25" s="2" t="s">
        <v>21</v>
      </c>
      <c r="P25" s="3">
        <f>'MVA2 Balanced - Data Summary'!C118/'MVA2 - Data Summary'!C148</f>
        <v>4.5868885212427104</v>
      </c>
      <c r="S25" s="2" t="s">
        <v>21</v>
      </c>
      <c r="T25" s="3">
        <f>'MVA2 Balanced Opt - Data Summar'!C118/'MVA2 Balanced Opt - Data Summar'!C148</f>
        <v>0.1989713953617934</v>
      </c>
    </row>
    <row r="26" spans="2:20" ht="14" x14ac:dyDescent="0.15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Summary'!C119/'MVA2 - Data Summary'!C179</f>
        <v>0.22996045133648149</v>
      </c>
      <c r="K26" s="2" t="s">
        <v>22</v>
      </c>
      <c r="L26" s="3">
        <f>'MVA2 Opt - Data Summary'!C119/'MVA2 Opt - Data Summary'!C179</f>
        <v>0.25253202848205641</v>
      </c>
      <c r="O26" s="2" t="s">
        <v>22</v>
      </c>
      <c r="P26" s="3">
        <f>'MVA2 Balanced - Data Summary'!C119/'MVA2 - Data Summary'!C149</f>
        <v>3.9355302017037546</v>
      </c>
      <c r="S26" s="2" t="s">
        <v>22</v>
      </c>
      <c r="T26" s="3">
        <f>'MVA2 Balanced Opt - Data Summar'!C119/'MVA2 Balanced Opt - Data Summar'!C149</f>
        <v>0.1168491783706978</v>
      </c>
    </row>
    <row r="27" spans="2:20" ht="14" x14ac:dyDescent="0.15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Summary'!C120/'MVA2 - Data Summary'!C180</f>
        <v>0.20723382725813583</v>
      </c>
      <c r="K27" s="2" t="s">
        <v>23</v>
      </c>
      <c r="L27" s="3">
        <f>'MVA2 Opt - Data Summary'!C120/'MVA2 Opt - Data Summary'!C180</f>
        <v>0.19284857054750312</v>
      </c>
      <c r="O27" s="2" t="s">
        <v>23</v>
      </c>
      <c r="P27" s="3">
        <f>'MVA2 Balanced - Data Summary'!C120/'MVA2 - Data Summary'!C150</f>
        <v>3.3711148319588871</v>
      </c>
      <c r="S27" s="2" t="s">
        <v>23</v>
      </c>
      <c r="T27" s="3">
        <f>'MVA2 Balanced Opt - Data Summar'!C120/'MVA2 Balanced Opt - Data Summar'!C150</f>
        <v>7.3934045385395539E-2</v>
      </c>
    </row>
    <row r="28" spans="2:20" ht="14" x14ac:dyDescent="0.15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Summary'!C121/'MVA2 - Data Summary'!C181</f>
        <v>0.3076071096116747</v>
      </c>
      <c r="K28" s="2" t="s">
        <v>24</v>
      </c>
      <c r="L28" s="3">
        <f>'MVA2 Opt - Data Summary'!C121/'MVA2 Opt - Data Summary'!C181</f>
        <v>0.26978928340517649</v>
      </c>
      <c r="O28" s="2" t="s">
        <v>24</v>
      </c>
      <c r="P28" s="3">
        <f>'MVA2 Balanced - Data Summary'!C121/'MVA2 - Data Summary'!C151</f>
        <v>2.5425314235603622</v>
      </c>
      <c r="S28" s="2" t="s">
        <v>24</v>
      </c>
      <c r="T28" s="3">
        <f>'MVA2 Balanced Opt - Data Summar'!C121/'MVA2 Balanced Opt - Data Summar'!C151</f>
        <v>5.3132704023681199E-2</v>
      </c>
    </row>
    <row r="29" spans="2:20" x14ac:dyDescent="0.15">
      <c r="D29" s="3"/>
      <c r="H29" s="3"/>
      <c r="L29" s="3"/>
      <c r="P29" s="3"/>
      <c r="T29" s="3"/>
    </row>
    <row r="30" spans="2:20" ht="14" x14ac:dyDescent="0.15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Summary'!D97/'MVA2 - Data Summary'!D157</f>
        <v>1.606244485048353</v>
      </c>
      <c r="J30" s="5">
        <v>9</v>
      </c>
      <c r="K30" s="2" t="s">
        <v>0</v>
      </c>
      <c r="L30" s="7">
        <f>'MVA2 Opt - Data Summary'!D97/'MVA2 Opt - Data Summary'!D157</f>
        <v>1.594586234716973</v>
      </c>
      <c r="N30" s="5">
        <v>9</v>
      </c>
      <c r="O30" s="2" t="s">
        <v>0</v>
      </c>
      <c r="P30" s="7">
        <f>'MVA2 Balanced - Data Summary'!D97/'MVA2 - Data Summary'!D127</f>
        <v>3.4067608223026946</v>
      </c>
      <c r="R30" s="5">
        <v>9</v>
      </c>
      <c r="S30" s="2" t="s">
        <v>0</v>
      </c>
      <c r="T30" s="7">
        <f>'MVA2 Balanced Opt - Data Summar'!D97/'MVA2 Balanced Opt - Data Summar'!D127</f>
        <v>5.4863959995428511</v>
      </c>
    </row>
    <row r="31" spans="2:20" ht="14" x14ac:dyDescent="0.15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Summary'!D98/'MVA2 - Data Summary'!D158</f>
        <v>3.3658401389091566</v>
      </c>
      <c r="K31" s="2" t="s">
        <v>1</v>
      </c>
      <c r="L31" s="7">
        <f>'MVA2 Opt - Data Summary'!D98/'MVA2 Opt - Data Summary'!D158</f>
        <v>2.9649797977491295</v>
      </c>
      <c r="O31" s="2" t="s">
        <v>1</v>
      </c>
      <c r="P31" s="7">
        <f>'MVA2 Balanced - Data Summary'!D98/'MVA2 - Data Summary'!D128</f>
        <v>3.0878722914863981</v>
      </c>
      <c r="S31" s="2" t="s">
        <v>1</v>
      </c>
      <c r="T31" s="7">
        <f>'MVA2 Balanced Opt - Data Summar'!D98/'MVA2 Balanced Opt - Data Summar'!D128</f>
        <v>8.5547849282551685</v>
      </c>
    </row>
    <row r="32" spans="2:20" ht="14" x14ac:dyDescent="0.15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Summary'!D99/'MVA2 - Data Summary'!D159</f>
        <v>1.6500592995308516</v>
      </c>
      <c r="K32" s="2" t="s">
        <v>2</v>
      </c>
      <c r="L32" s="7">
        <f>'MVA2 Opt - Data Summary'!D99/'MVA2 Opt - Data Summary'!D159</f>
        <v>1.7292811503136958</v>
      </c>
      <c r="O32" s="2" t="s">
        <v>2</v>
      </c>
      <c r="P32" s="7">
        <f>'MVA2 Balanced - Data Summary'!D99/'MVA2 - Data Summary'!D129</f>
        <v>9.8007061246485936</v>
      </c>
      <c r="S32" s="2" t="s">
        <v>2</v>
      </c>
      <c r="T32" s="7">
        <f>'MVA2 Balanced Opt - Data Summar'!D99/'MVA2 Balanced Opt - Data Summar'!D129</f>
        <v>4.557975342820753</v>
      </c>
    </row>
    <row r="33" spans="3:20" ht="14" x14ac:dyDescent="0.15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Summary'!D100/'MVA2 - Data Summary'!D160</f>
        <v>0.97756604008563497</v>
      </c>
      <c r="K33" s="2" t="s">
        <v>3</v>
      </c>
      <c r="L33" s="7">
        <f>'MVA2 Opt - Data Summary'!D100/'MVA2 Opt - Data Summary'!D160</f>
        <v>0.8287259838582276</v>
      </c>
      <c r="O33" s="2" t="s">
        <v>3</v>
      </c>
      <c r="P33" s="7">
        <f>'MVA2 Balanced - Data Summary'!D100/'MVA2 - Data Summary'!D130</f>
        <v>4.4998630260844212</v>
      </c>
      <c r="S33" s="2" t="s">
        <v>3</v>
      </c>
      <c r="T33" s="7">
        <f>'MVA2 Balanced Opt - Data Summar'!D100/'MVA2 Balanced Opt - Data Summar'!D130</f>
        <v>5.3612796988943776</v>
      </c>
    </row>
    <row r="34" spans="3:20" ht="14" x14ac:dyDescent="0.15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Summary'!D101/'MVA2 - Data Summary'!D161</f>
        <v>2.6071127584705649</v>
      </c>
      <c r="K34" s="2" t="s">
        <v>4</v>
      </c>
      <c r="L34" s="7">
        <f>'MVA2 Opt - Data Summary'!D101/'MVA2 Opt - Data Summary'!D161</f>
        <v>3.102491696078383</v>
      </c>
      <c r="O34" s="2" t="s">
        <v>4</v>
      </c>
      <c r="P34" s="7">
        <f>'MVA2 Balanced - Data Summary'!D101/'MVA2 - Data Summary'!D131</f>
        <v>3.4815574113471492</v>
      </c>
      <c r="S34" s="2" t="s">
        <v>4</v>
      </c>
      <c r="T34" s="7">
        <f>'MVA2 Balanced Opt - Data Summar'!D101/'MVA2 Balanced Opt - Data Summar'!D131</f>
        <v>2.3633338483247752</v>
      </c>
    </row>
    <row r="35" spans="3:20" ht="14" x14ac:dyDescent="0.15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Summary'!D102/'MVA2 - Data Summary'!D162</f>
        <v>2.2317864546893778</v>
      </c>
      <c r="K35" s="2" t="s">
        <v>5</v>
      </c>
      <c r="L35" s="7">
        <f>'MVA2 Opt - Data Summary'!D102/'MVA2 Opt - Data Summary'!D162</f>
        <v>2.086516356147325</v>
      </c>
      <c r="O35" s="2" t="s">
        <v>5</v>
      </c>
      <c r="P35" s="7">
        <f>'MVA2 Balanced - Data Summary'!D102/'MVA2 - Data Summary'!D132</f>
        <v>3.717296765518439</v>
      </c>
      <c r="S35" s="2" t="s">
        <v>5</v>
      </c>
      <c r="T35" s="7">
        <f>'MVA2 Balanced Opt - Data Summar'!D102/'MVA2 Balanced Opt - Data Summar'!D132</f>
        <v>2.264285659195731</v>
      </c>
    </row>
    <row r="36" spans="3:20" ht="14" x14ac:dyDescent="0.15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Summary'!D103/'MVA2 - Data Summary'!D163</f>
        <v>1.2490965436150214</v>
      </c>
      <c r="K36" s="2" t="s">
        <v>6</v>
      </c>
      <c r="L36" s="7">
        <f>'MVA2 Opt - Data Summary'!D103/'MVA2 Opt - Data Summary'!D163</f>
        <v>1.071141824619483</v>
      </c>
      <c r="O36" s="2" t="s">
        <v>6</v>
      </c>
      <c r="P36" s="7">
        <f>'MVA2 Balanced - Data Summary'!D103/'MVA2 - Data Summary'!D133</f>
        <v>3.3354871094152063</v>
      </c>
      <c r="S36" s="2" t="s">
        <v>6</v>
      </c>
      <c r="T36" s="7">
        <f>'MVA2 Balanced Opt - Data Summar'!D103/'MVA2 Balanced Opt - Data Summar'!D133</f>
        <v>2.782063771494387</v>
      </c>
    </row>
    <row r="37" spans="3:20" ht="14" x14ac:dyDescent="0.15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Summary'!D104/'MVA2 - Data Summary'!D164</f>
        <v>1.1634696207759392</v>
      </c>
      <c r="K37" s="2" t="s">
        <v>7</v>
      </c>
      <c r="L37" s="7">
        <f>'MVA2 Opt - Data Summary'!D104/'MVA2 Opt - Data Summary'!D164</f>
        <v>1.2956945013408425</v>
      </c>
      <c r="O37" s="2" t="s">
        <v>7</v>
      </c>
      <c r="P37" s="7">
        <f>'MVA2 Balanced - Data Summary'!D104/'MVA2 - Data Summary'!D134</f>
        <v>3.4850210423927233</v>
      </c>
      <c r="S37" s="2" t="s">
        <v>7</v>
      </c>
      <c r="T37" s="7">
        <f>'MVA2 Balanced Opt - Data Summar'!D104/'MVA2 Balanced Opt - Data Summar'!D134</f>
        <v>1.744929253693676</v>
      </c>
    </row>
    <row r="38" spans="3:20" ht="14" x14ac:dyDescent="0.15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Summary'!D105/'MVA2 - Data Summary'!D165</f>
        <v>0.83293032685404922</v>
      </c>
      <c r="K38" s="2" t="s">
        <v>8</v>
      </c>
      <c r="L38" s="7">
        <f>'MVA2 Opt - Data Summary'!D105/'MVA2 Opt - Data Summary'!D165</f>
        <v>0.9747103349553784</v>
      </c>
      <c r="O38" s="2" t="s">
        <v>8</v>
      </c>
      <c r="P38" s="7">
        <f>'MVA2 Balanced - Data Summary'!D105/'MVA2 - Data Summary'!D135</f>
        <v>3.5729148263745758</v>
      </c>
      <c r="S38" s="2" t="s">
        <v>8</v>
      </c>
      <c r="T38" s="7">
        <f>'MVA2 Balanced Opt - Data Summar'!D105/'MVA2 Balanced Opt - Data Summar'!D135</f>
        <v>2.2823564410941612</v>
      </c>
    </row>
    <row r="39" spans="3:20" ht="14" x14ac:dyDescent="0.15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Summary'!D106/'MVA2 - Data Summary'!D166</f>
        <v>0.38386666349356291</v>
      </c>
      <c r="K39" s="2" t="s">
        <v>9</v>
      </c>
      <c r="L39" s="7">
        <f>'MVA2 Opt - Data Summary'!D106/'MVA2 Opt - Data Summary'!D166</f>
        <v>0.34821040812175041</v>
      </c>
      <c r="O39" s="2" t="s">
        <v>9</v>
      </c>
      <c r="P39" s="7">
        <f>'MVA2 Balanced - Data Summary'!D106/'MVA2 - Data Summary'!D136</f>
        <v>5.9051861471715821</v>
      </c>
      <c r="S39" s="2" t="s">
        <v>9</v>
      </c>
      <c r="T39" s="7">
        <f>'MVA2 Balanced Opt - Data Summar'!D106/'MVA2 Balanced Opt - Data Summar'!D136</f>
        <v>3.0968362917940011</v>
      </c>
    </row>
    <row r="40" spans="3:20" ht="14" x14ac:dyDescent="0.15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Summary'!D107/'MVA2 - Data Summary'!D167</f>
        <v>0.86861487428975681</v>
      </c>
      <c r="K40" s="2" t="s">
        <v>10</v>
      </c>
      <c r="L40" s="7">
        <f>'MVA2 Opt - Data Summary'!D107/'MVA2 Opt - Data Summary'!D167</f>
        <v>0.78112051034171115</v>
      </c>
      <c r="O40" s="2" t="s">
        <v>10</v>
      </c>
      <c r="P40" s="7">
        <f>'MVA2 Balanced - Data Summary'!D107/'MVA2 - Data Summary'!D137</f>
        <v>3.6274566253267087</v>
      </c>
      <c r="S40" s="2" t="s">
        <v>10</v>
      </c>
      <c r="T40" s="7">
        <f>'MVA2 Balanced Opt - Data Summar'!D107/'MVA2 Balanced Opt - Data Summar'!D137</f>
        <v>3.8914802075271187</v>
      </c>
    </row>
    <row r="41" spans="3:20" ht="14" x14ac:dyDescent="0.15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Summary'!D108/'MVA2 - Data Summary'!D168</f>
        <v>0.63090734411527793</v>
      </c>
      <c r="K41" s="2" t="s">
        <v>11</v>
      </c>
      <c r="L41" s="7">
        <f>'MVA2 Opt - Data Summary'!D108/'MVA2 Opt - Data Summary'!D168</f>
        <v>0.66121504231402695</v>
      </c>
      <c r="O41" s="2" t="s">
        <v>11</v>
      </c>
      <c r="P41" s="7">
        <f>'MVA2 Balanced - Data Summary'!D108/'MVA2 - Data Summary'!D138</f>
        <v>3.4659417589738375</v>
      </c>
      <c r="S41" s="2" t="s">
        <v>11</v>
      </c>
      <c r="T41" s="7">
        <f>'MVA2 Balanced Opt - Data Summar'!D108/'MVA2 Balanced Opt - Data Summar'!D138</f>
        <v>4.3220865259740711</v>
      </c>
    </row>
    <row r="42" spans="3:20" ht="14" x14ac:dyDescent="0.15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Summary'!D109/'MVA2 - Data Summary'!D169</f>
        <v>1.9098634422847749</v>
      </c>
      <c r="K42" s="2" t="s">
        <v>12</v>
      </c>
      <c r="L42" s="7">
        <f>'MVA2 Opt - Data Summary'!D109/'MVA2 Opt - Data Summary'!D169</f>
        <v>1.9351684419595223</v>
      </c>
      <c r="O42" s="2" t="s">
        <v>12</v>
      </c>
      <c r="P42" s="7">
        <f>'MVA2 Balanced - Data Summary'!D109/'MVA2 - Data Summary'!D139</f>
        <v>3.7792152285898259</v>
      </c>
      <c r="S42" s="2" t="s">
        <v>12</v>
      </c>
      <c r="T42" s="7">
        <f>'MVA2 Balanced Opt - Data Summar'!D109/'MVA2 Balanced Opt - Data Summar'!D139</f>
        <v>1.6502460233566281</v>
      </c>
    </row>
    <row r="43" spans="3:20" ht="14" x14ac:dyDescent="0.15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Summary'!D110/'MVA2 - Data Summary'!D170</f>
        <v>1.9800856238350877</v>
      </c>
      <c r="K43" s="2" t="s">
        <v>13</v>
      </c>
      <c r="L43" s="7">
        <f>'MVA2 Opt - Data Summary'!D110/'MVA2 Opt - Data Summary'!D170</f>
        <v>2.0325160848002097</v>
      </c>
      <c r="O43" s="2" t="s">
        <v>13</v>
      </c>
      <c r="P43" s="7">
        <f>'MVA2 Balanced - Data Summary'!D110/'MVA2 - Data Summary'!D140</f>
        <v>3.5566298393538212</v>
      </c>
      <c r="S43" s="2" t="s">
        <v>13</v>
      </c>
      <c r="T43" s="7">
        <f>'MVA2 Balanced Opt - Data Summar'!D110/'MVA2 Balanced Opt - Data Summar'!D140</f>
        <v>1.4848943095246612</v>
      </c>
    </row>
    <row r="44" spans="3:20" ht="14" x14ac:dyDescent="0.15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Summary'!D111/'MVA2 - Data Summary'!D171</f>
        <v>1.3385429219630913</v>
      </c>
      <c r="K44" s="2" t="s">
        <v>14</v>
      </c>
      <c r="L44" s="7">
        <f>'MVA2 Opt - Data Summary'!D111/'MVA2 Opt - Data Summary'!D171</f>
        <v>1.2045447726553717</v>
      </c>
      <c r="O44" s="2" t="s">
        <v>14</v>
      </c>
      <c r="P44" s="7">
        <f>'MVA2 Balanced - Data Summary'!D111/'MVA2 - Data Summary'!D141</f>
        <v>3.4973354542726462</v>
      </c>
      <c r="S44" s="2" t="s">
        <v>14</v>
      </c>
      <c r="T44" s="7">
        <f>'MVA2 Balanced Opt - Data Summar'!D111/'MVA2 Balanced Opt - Data Summar'!D141</f>
        <v>1.4858539377880964</v>
      </c>
    </row>
    <row r="45" spans="3:20" ht="14" x14ac:dyDescent="0.15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Summary'!D112/'MVA2 - Data Summary'!D172</f>
        <v>0.65525245018877265</v>
      </c>
      <c r="K45" s="2" t="s">
        <v>15</v>
      </c>
      <c r="L45" s="7">
        <f>'MVA2 Opt - Data Summary'!D112/'MVA2 Opt - Data Summary'!D172</f>
        <v>0.4684278799992162</v>
      </c>
      <c r="O45" s="2" t="s">
        <v>15</v>
      </c>
      <c r="P45" s="7">
        <f>'MVA2 Balanced - Data Summary'!D112/'MVA2 - Data Summary'!D142</f>
        <v>3.255852587157849</v>
      </c>
      <c r="S45" s="2" t="s">
        <v>15</v>
      </c>
      <c r="T45" s="7">
        <f>'MVA2 Balanced Opt - Data Summar'!D112/'MVA2 Balanced Opt - Data Summar'!D142</f>
        <v>0.66596331341786874</v>
      </c>
    </row>
    <row r="46" spans="3:20" ht="14" x14ac:dyDescent="0.15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Summary'!D113/'MVA2 - Data Summary'!D173</f>
        <v>0.76095038053650088</v>
      </c>
      <c r="K46" s="2" t="s">
        <v>16</v>
      </c>
      <c r="L46" s="7">
        <f>'MVA2 Opt - Data Summary'!D113/'MVA2 Opt - Data Summary'!D173</f>
        <v>0.84530250119118711</v>
      </c>
      <c r="O46" s="2" t="s">
        <v>16</v>
      </c>
      <c r="P46" s="7">
        <f>'MVA2 Balanced - Data Summary'!D113/'MVA2 - Data Summary'!D143</f>
        <v>3.6168957256042336</v>
      </c>
      <c r="S46" s="2" t="s">
        <v>16</v>
      </c>
      <c r="T46" s="7">
        <f>'MVA2 Balanced Opt - Data Summar'!D113/'MVA2 Balanced Opt - Data Summar'!D143</f>
        <v>0.95221244611184153</v>
      </c>
    </row>
    <row r="47" spans="3:20" ht="14" x14ac:dyDescent="0.15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Summary'!D114/'MVA2 - Data Summary'!D174</f>
        <v>0.61485800927291356</v>
      </c>
      <c r="K47" s="2" t="s">
        <v>17</v>
      </c>
      <c r="L47" s="7">
        <f>'MVA2 Opt - Data Summary'!D114/'MVA2 Opt - Data Summary'!D174</f>
        <v>0.48065799657374803</v>
      </c>
      <c r="O47" s="2" t="s">
        <v>17</v>
      </c>
      <c r="P47" s="7">
        <f>'MVA2 Balanced - Data Summary'!D114/'MVA2 - Data Summary'!D144</f>
        <v>5.5545288465051703</v>
      </c>
      <c r="S47" s="2" t="s">
        <v>17</v>
      </c>
      <c r="T47" s="7">
        <f>'MVA2 Balanced Opt - Data Summar'!D114/'MVA2 Balanced Opt - Data Summar'!D144</f>
        <v>2.4028420004350832</v>
      </c>
    </row>
    <row r="48" spans="3:20" ht="14" x14ac:dyDescent="0.15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Summary'!D115/'MVA2 - Data Summary'!D175</f>
        <v>0.35318379412030798</v>
      </c>
      <c r="K48" s="2" t="s">
        <v>18</v>
      </c>
      <c r="L48" s="7">
        <f>'MVA2 Opt - Data Summary'!D115/'MVA2 Opt - Data Summary'!D175</f>
        <v>0.34898473955466347</v>
      </c>
      <c r="O48" s="2" t="s">
        <v>18</v>
      </c>
      <c r="P48" s="7">
        <f>'MVA2 Balanced - Data Summary'!D115/'MVA2 - Data Summary'!D145</f>
        <v>4.2347766059036918</v>
      </c>
      <c r="S48" s="2" t="s">
        <v>18</v>
      </c>
      <c r="T48" s="7">
        <f>'MVA2 Balanced Opt - Data Summar'!D115/'MVA2 Balanced Opt - Data Summar'!D145</f>
        <v>0.9775956879953116</v>
      </c>
    </row>
    <row r="49" spans="2:20" ht="14" x14ac:dyDescent="0.15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Summary'!D116/'MVA2 - Data Summary'!D176</f>
        <v>0.65281042774071374</v>
      </c>
      <c r="K49" s="2" t="s">
        <v>19</v>
      </c>
      <c r="L49" s="7">
        <f>'MVA2 Opt - Data Summary'!D116/'MVA2 Opt - Data Summary'!D176</f>
        <v>0.79452214334908722</v>
      </c>
      <c r="O49" s="2" t="s">
        <v>19</v>
      </c>
      <c r="P49" s="7">
        <f>'MVA2 Balanced - Data Summary'!D116/'MVA2 - Data Summary'!D146</f>
        <v>3.63370269022443</v>
      </c>
      <c r="S49" s="2" t="s">
        <v>19</v>
      </c>
      <c r="T49" s="7">
        <f>'MVA2 Balanced Opt - Data Summar'!D116/'MVA2 Balanced Opt - Data Summar'!D146</f>
        <v>1.0036338148695125</v>
      </c>
    </row>
    <row r="50" spans="2:20" ht="14" x14ac:dyDescent="0.15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Summary'!D117/'MVA2 - Data Summary'!D177</f>
        <v>0.7016383947911401</v>
      </c>
      <c r="K50" s="2" t="s">
        <v>20</v>
      </c>
      <c r="L50" s="7">
        <f>'MVA2 Opt - Data Summary'!D117/'MVA2 Opt - Data Summary'!D177</f>
        <v>0.63386113560556689</v>
      </c>
      <c r="O50" s="2" t="s">
        <v>20</v>
      </c>
      <c r="P50" s="7">
        <f>'MVA2 Balanced - Data Summary'!D117/'MVA2 - Data Summary'!D147</f>
        <v>4.0195226216440325</v>
      </c>
      <c r="S50" s="2" t="s">
        <v>20</v>
      </c>
      <c r="T50" s="7">
        <f>'MVA2 Balanced Opt - Data Summar'!D117/'MVA2 Balanced Opt - Data Summar'!D147</f>
        <v>0.74518675979350124</v>
      </c>
    </row>
    <row r="51" spans="2:20" ht="14" x14ac:dyDescent="0.15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Summary'!D118/'MVA2 - Data Summary'!D178</f>
        <v>0.32921316794652888</v>
      </c>
      <c r="K51" s="2" t="s">
        <v>21</v>
      </c>
      <c r="L51" s="7">
        <f>'MVA2 Opt - Data Summary'!D118/'MVA2 Opt - Data Summary'!D178</f>
        <v>0.22654143344881186</v>
      </c>
      <c r="O51" s="2" t="s">
        <v>21</v>
      </c>
      <c r="P51" s="7">
        <f>'MVA2 Balanced - Data Summary'!D118/'MVA2 - Data Summary'!D148</f>
        <v>4.2749754118199359</v>
      </c>
      <c r="S51" s="2" t="s">
        <v>21</v>
      </c>
      <c r="T51" s="7">
        <f>'MVA2 Balanced Opt - Data Summar'!D118/'MVA2 Balanced Opt - Data Summar'!D148</f>
        <v>0.50258384781176879</v>
      </c>
    </row>
    <row r="52" spans="2:20" ht="14" x14ac:dyDescent="0.15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Summary'!D119/'MVA2 - Data Summary'!D179</f>
        <v>0.42875486046359668</v>
      </c>
      <c r="K52" s="2" t="s">
        <v>22</v>
      </c>
      <c r="L52" s="7">
        <f>'MVA2 Opt - Data Summary'!D119/'MVA2 Opt - Data Summary'!D179</f>
        <v>0.40869188099048265</v>
      </c>
      <c r="O52" s="2" t="s">
        <v>22</v>
      </c>
      <c r="P52" s="7">
        <f>'MVA2 Balanced - Data Summary'!D119/'MVA2 - Data Summary'!D149</f>
        <v>2.0854394361869018</v>
      </c>
      <c r="S52" s="2" t="s">
        <v>22</v>
      </c>
      <c r="T52" s="7">
        <f>'MVA2 Balanced Opt - Data Summar'!D119/'MVA2 Balanced Opt - Data Summar'!D149</f>
        <v>0.168622574359059</v>
      </c>
    </row>
    <row r="53" spans="2:20" ht="14" x14ac:dyDescent="0.15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Summary'!D120/'MVA2 - Data Summary'!D180</f>
        <v>0.35733992630564626</v>
      </c>
      <c r="K53" s="2" t="s">
        <v>23</v>
      </c>
      <c r="L53" s="7">
        <f>'MVA2 Opt - Data Summary'!D120/'MVA2 Opt - Data Summary'!D180</f>
        <v>0.28616963556691882</v>
      </c>
      <c r="O53" s="2" t="s">
        <v>23</v>
      </c>
      <c r="P53" s="7">
        <f>'MVA2 Balanced - Data Summary'!D120/'MVA2 - Data Summary'!D150</f>
        <v>2.955436468635261</v>
      </c>
      <c r="S53" s="2" t="s">
        <v>23</v>
      </c>
      <c r="T53" s="7">
        <f>'MVA2 Balanced Opt - Data Summar'!D120/'MVA2 Balanced Opt - Data Summar'!D150</f>
        <v>0.13200651929222951</v>
      </c>
    </row>
    <row r="54" spans="2:20" ht="14" x14ac:dyDescent="0.15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Summary'!D121/'MVA2 - Data Summary'!D181</f>
        <v>0.22460376666946166</v>
      </c>
      <c r="K54" s="2" t="s">
        <v>24</v>
      </c>
      <c r="L54" s="7">
        <f>'MVA2 Opt - Data Summary'!D121/'MVA2 Opt - Data Summary'!D181</f>
        <v>0.20841027704897311</v>
      </c>
      <c r="O54" s="2" t="s">
        <v>24</v>
      </c>
      <c r="P54" s="7">
        <f>'MVA2 Balanced - Data Summary'!D121/'MVA2 - Data Summary'!D151</f>
        <v>2.4166158838870078</v>
      </c>
      <c r="S54" s="2" t="s">
        <v>24</v>
      </c>
      <c r="T54" s="7">
        <f>'MVA2 Balanced Opt - Data Summar'!D121/'MVA2 Balanced Opt - Data Summar'!D151</f>
        <v>0.22250504978599589</v>
      </c>
    </row>
    <row r="55" spans="2:20" x14ac:dyDescent="0.15">
      <c r="D55" s="3"/>
      <c r="H55" s="3"/>
      <c r="L55" s="3"/>
      <c r="P55" s="3"/>
      <c r="T55" s="3"/>
    </row>
    <row r="56" spans="2:20" ht="14" x14ac:dyDescent="0.15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Summary'!E97/'MVA2 - Data Summary'!E157</f>
        <v>1.9182710397724438</v>
      </c>
      <c r="J56" s="5">
        <v>16</v>
      </c>
      <c r="K56" s="2" t="s">
        <v>0</v>
      </c>
      <c r="L56" s="7">
        <f>'MVA2 Opt - Data Summary'!E97/'MVA2 Opt - Data Summary'!E157</f>
        <v>1.525486538929238</v>
      </c>
      <c r="N56" s="5">
        <v>16</v>
      </c>
      <c r="O56" s="2" t="s">
        <v>0</v>
      </c>
      <c r="P56" s="7">
        <f>'MVA2 Balanced - Data Summary'!E97/'MVA2 - Data Summary'!E127</f>
        <v>1.319621979739761</v>
      </c>
      <c r="R56" s="5">
        <v>16</v>
      </c>
      <c r="S56" s="2" t="s">
        <v>0</v>
      </c>
      <c r="T56" s="7">
        <f>'MVA2 Balanced Opt - Data Summar'!E97/'MVA2 Balanced Opt - Data Summar'!E127</f>
        <v>11.074795602175024</v>
      </c>
    </row>
    <row r="57" spans="2:20" ht="14" x14ac:dyDescent="0.15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Summary'!E98/'MVA2 - Data Summary'!E158</f>
        <v>3.4487098435450405</v>
      </c>
      <c r="K57" s="2" t="s">
        <v>1</v>
      </c>
      <c r="L57" s="7">
        <f>'MVA2 Opt - Data Summary'!E98/'MVA2 Opt - Data Summary'!E158</f>
        <v>3.9683025239314444</v>
      </c>
      <c r="O57" s="2" t="s">
        <v>1</v>
      </c>
      <c r="P57" s="7">
        <f>'MVA2 Balanced - Data Summary'!E98/'MVA2 - Data Summary'!E128</f>
        <v>1.5996438156871597</v>
      </c>
      <c r="S57" s="2" t="s">
        <v>1</v>
      </c>
      <c r="T57" s="7">
        <f>'MVA2 Balanced Opt - Data Summar'!E98/'MVA2 Balanced Opt - Data Summar'!E128</f>
        <v>9.8988504380282336</v>
      </c>
    </row>
    <row r="58" spans="2:20" ht="14" x14ac:dyDescent="0.15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Summary'!E99/'MVA2 - Data Summary'!E159</f>
        <v>2.2424482254941873</v>
      </c>
      <c r="K58" s="2" t="s">
        <v>2</v>
      </c>
      <c r="L58" s="7">
        <f>'MVA2 Opt - Data Summary'!E99/'MVA2 Opt - Data Summary'!E159</f>
        <v>2.3398645273427054</v>
      </c>
      <c r="O58" s="2" t="s">
        <v>2</v>
      </c>
      <c r="P58" s="7">
        <f>'MVA2 Balanced - Data Summary'!E99/'MVA2 - Data Summary'!E129</f>
        <v>5.8073341681553003</v>
      </c>
      <c r="S58" s="2" t="s">
        <v>2</v>
      </c>
      <c r="T58" s="7">
        <f>'MVA2 Balanced Opt - Data Summar'!E99/'MVA2 Balanced Opt - Data Summar'!E129</f>
        <v>11.40891070010275</v>
      </c>
    </row>
    <row r="59" spans="2:20" ht="14" x14ac:dyDescent="0.15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Summary'!E100/'MVA2 - Data Summary'!E160</f>
        <v>1.2292515530270276</v>
      </c>
      <c r="K59" s="2" t="s">
        <v>3</v>
      </c>
      <c r="L59" s="7">
        <f>'MVA2 Opt - Data Summary'!E100/'MVA2 Opt - Data Summary'!E160</f>
        <v>1.193321656071848</v>
      </c>
      <c r="O59" s="2" t="s">
        <v>3</v>
      </c>
      <c r="P59" s="7">
        <f>'MVA2 Balanced - Data Summary'!E100/'MVA2 - Data Summary'!E130</f>
        <v>1.4734527788528988</v>
      </c>
      <c r="S59" s="2" t="s">
        <v>3</v>
      </c>
      <c r="T59" s="7">
        <f>'MVA2 Balanced Opt - Data Summar'!E100/'MVA2 Balanced Opt - Data Summar'!E130</f>
        <v>9.022128895540396</v>
      </c>
    </row>
    <row r="60" spans="2:20" ht="14" x14ac:dyDescent="0.15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Summary'!E101/'MVA2 - Data Summary'!E161</f>
        <v>2.6677912087270688</v>
      </c>
      <c r="K60" s="2" t="s">
        <v>4</v>
      </c>
      <c r="L60" s="7">
        <f>'MVA2 Opt - Data Summary'!E101/'MVA2 Opt - Data Summary'!E161</f>
        <v>3.053283421357357</v>
      </c>
      <c r="O60" s="2" t="s">
        <v>4</v>
      </c>
      <c r="P60" s="7">
        <f>'MVA2 Balanced - Data Summary'!E101/'MVA2 - Data Summary'!E131</f>
        <v>2.7011924563254204</v>
      </c>
      <c r="S60" s="2" t="s">
        <v>4</v>
      </c>
      <c r="T60" s="7">
        <f>'MVA2 Balanced Opt - Data Summar'!E101/'MVA2 Balanced Opt - Data Summar'!E131</f>
        <v>5.8039516532228372</v>
      </c>
    </row>
    <row r="61" spans="2:20" ht="14" x14ac:dyDescent="0.15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Summary'!E102/'MVA2 - Data Summary'!E162</f>
        <v>2.3981724184975861</v>
      </c>
      <c r="K61" s="2" t="s">
        <v>5</v>
      </c>
      <c r="L61" s="7">
        <f>'MVA2 Opt - Data Summary'!E102/'MVA2 Opt - Data Summary'!E162</f>
        <v>2.8020032874393559</v>
      </c>
      <c r="O61" s="2" t="s">
        <v>5</v>
      </c>
      <c r="P61" s="7">
        <f>'MVA2 Balanced - Data Summary'!E102/'MVA2 - Data Summary'!E132</f>
        <v>3.5798852783639354</v>
      </c>
      <c r="S61" s="2" t="s">
        <v>5</v>
      </c>
      <c r="T61" s="7">
        <f>'MVA2 Balanced Opt - Data Summar'!E102/'MVA2 Balanced Opt - Data Summar'!E132</f>
        <v>4.7637952910805499</v>
      </c>
    </row>
    <row r="62" spans="2:20" ht="14" x14ac:dyDescent="0.15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Summary'!E103/'MVA2 - Data Summary'!E163</f>
        <v>0.4589384380687635</v>
      </c>
      <c r="K62" s="2" t="s">
        <v>6</v>
      </c>
      <c r="L62" s="7">
        <f>'MVA2 Opt - Data Summary'!E103/'MVA2 Opt - Data Summary'!E163</f>
        <v>0.8747716813654951</v>
      </c>
      <c r="O62" s="2" t="s">
        <v>6</v>
      </c>
      <c r="P62" s="7">
        <f>'MVA2 Balanced - Data Summary'!E103/'MVA2 - Data Summary'!E133</f>
        <v>1.3661860659576552</v>
      </c>
      <c r="S62" s="2" t="s">
        <v>6</v>
      </c>
      <c r="T62" s="7">
        <f>'MVA2 Balanced Opt - Data Summar'!E103/'MVA2 Balanced Opt - Data Summar'!E133</f>
        <v>4.0615160969692523</v>
      </c>
    </row>
    <row r="63" spans="2:20" ht="14" x14ac:dyDescent="0.15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Summary'!E104/'MVA2 - Data Summary'!E164</f>
        <v>1.5387746152142474</v>
      </c>
      <c r="K63" s="2" t="s">
        <v>7</v>
      </c>
      <c r="L63" s="7">
        <f>'MVA2 Opt - Data Summary'!E104/'MVA2 Opt - Data Summary'!E164</f>
        <v>1.9351288597840222</v>
      </c>
      <c r="O63" s="2" t="s">
        <v>7</v>
      </c>
      <c r="P63" s="7">
        <f>'MVA2 Balanced - Data Summary'!E104/'MVA2 - Data Summary'!E134</f>
        <v>2.9496062244351142</v>
      </c>
      <c r="S63" s="2" t="s">
        <v>7</v>
      </c>
      <c r="T63" s="7">
        <f>'MVA2 Balanced Opt - Data Summar'!E104/'MVA2 Balanced Opt - Data Summar'!E134</f>
        <v>6.0822818283643496</v>
      </c>
    </row>
    <row r="64" spans="2:20" ht="14" x14ac:dyDescent="0.15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Summary'!E105/'MVA2 - Data Summary'!E165</f>
        <v>0.41553355586535967</v>
      </c>
      <c r="K64" s="2" t="s">
        <v>8</v>
      </c>
      <c r="L64" s="7">
        <f>'MVA2 Opt - Data Summary'!E105/'MVA2 Opt - Data Summary'!E165</f>
        <v>0.84879255134845621</v>
      </c>
      <c r="O64" s="2" t="s">
        <v>8</v>
      </c>
      <c r="P64" s="7">
        <f>'MVA2 Balanced - Data Summary'!E105/'MVA2 - Data Summary'!E135</f>
        <v>2.3060640676778839</v>
      </c>
      <c r="S64" s="2" t="s">
        <v>8</v>
      </c>
      <c r="T64" s="7">
        <f>'MVA2 Balanced Opt - Data Summar'!E105/'MVA2 Balanced Opt - Data Summar'!E135</f>
        <v>3.4657830277224555</v>
      </c>
    </row>
    <row r="65" spans="3:20" ht="14" x14ac:dyDescent="0.15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Summary'!E106/'MVA2 - Data Summary'!E166</f>
        <v>0.64420051023173308</v>
      </c>
      <c r="K65" s="2" t="s">
        <v>9</v>
      </c>
      <c r="L65" s="7">
        <f>'MVA2 Opt - Data Summary'!E106/'MVA2 Opt - Data Summary'!E166</f>
        <v>0.64662061265787452</v>
      </c>
      <c r="O65" s="2" t="s">
        <v>9</v>
      </c>
      <c r="P65" s="7">
        <f>'MVA2 Balanced - Data Summary'!E106/'MVA2 - Data Summary'!E136</f>
        <v>2.6024988009555279</v>
      </c>
      <c r="S65" s="2" t="s">
        <v>9</v>
      </c>
      <c r="T65" s="7">
        <f>'MVA2 Balanced Opt - Data Summar'!E106/'MVA2 Balanced Opt - Data Summar'!E136</f>
        <v>4.2002358543711935</v>
      </c>
    </row>
    <row r="66" spans="3:20" ht="14" x14ac:dyDescent="0.15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Summary'!E107/'MVA2 - Data Summary'!E167</f>
        <v>0.94011535478424402</v>
      </c>
      <c r="K66" s="2" t="s">
        <v>10</v>
      </c>
      <c r="L66" s="7">
        <f>'MVA2 Opt - Data Summary'!E107/'MVA2 Opt - Data Summary'!E167</f>
        <v>0.83073047660079358</v>
      </c>
      <c r="O66" s="2" t="s">
        <v>10</v>
      </c>
      <c r="P66" s="7">
        <f>'MVA2 Balanced - Data Summary'!E107/'MVA2 - Data Summary'!E137</f>
        <v>3.0026989570793021</v>
      </c>
      <c r="S66" s="2" t="s">
        <v>10</v>
      </c>
      <c r="T66" s="7">
        <f>'MVA2 Balanced Opt - Data Summar'!E107/'MVA2 Balanced Opt - Data Summar'!E137</f>
        <v>5.2767311267416703</v>
      </c>
    </row>
    <row r="67" spans="3:20" ht="14" x14ac:dyDescent="0.15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Summary'!E108/'MVA2 - Data Summary'!E168</f>
        <v>1.009930125073633</v>
      </c>
      <c r="K67" s="2" t="s">
        <v>11</v>
      </c>
      <c r="L67" s="7">
        <f>'MVA2 Opt - Data Summary'!E108/'MVA2 Opt - Data Summary'!E168</f>
        <v>0.95687947648909621</v>
      </c>
      <c r="O67" s="2" t="s">
        <v>11</v>
      </c>
      <c r="P67" s="7">
        <f>'MVA2 Balanced - Data Summary'!E108/'MVA2 - Data Summary'!E138</f>
        <v>2.9184621236603134</v>
      </c>
      <c r="S67" s="2" t="s">
        <v>11</v>
      </c>
      <c r="T67" s="7">
        <f>'MVA2 Balanced Opt - Data Summar'!E108/'MVA2 Balanced Opt - Data Summar'!E138</f>
        <v>5.4245864207619361</v>
      </c>
    </row>
    <row r="68" spans="3:20" ht="14" x14ac:dyDescent="0.15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Summary'!E109/'MVA2 - Data Summary'!E169</f>
        <v>1.5721213574702275</v>
      </c>
      <c r="K68" s="2" t="s">
        <v>12</v>
      </c>
      <c r="L68" s="7">
        <f>'MVA2 Opt - Data Summary'!E109/'MVA2 Opt - Data Summary'!E169</f>
        <v>2.2146650122560967</v>
      </c>
      <c r="O68" s="2" t="s">
        <v>12</v>
      </c>
      <c r="P68" s="7">
        <f>'MVA2 Balanced - Data Summary'!E109/'MVA2 - Data Summary'!E139</f>
        <v>4.5672988706200597</v>
      </c>
      <c r="S68" s="2" t="s">
        <v>12</v>
      </c>
      <c r="T68" s="7">
        <f>'MVA2 Balanced Opt - Data Summar'!E109/'MVA2 Balanced Opt - Data Summar'!E139</f>
        <v>3.3876750430954559</v>
      </c>
    </row>
    <row r="69" spans="3:20" ht="14" x14ac:dyDescent="0.15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Summary'!E110/'MVA2 - Data Summary'!E170</f>
        <v>2.9192057735622932</v>
      </c>
      <c r="K69" s="2" t="s">
        <v>13</v>
      </c>
      <c r="L69" s="7">
        <f>'MVA2 Opt - Data Summary'!E110/'MVA2 Opt - Data Summary'!E170</f>
        <v>2.0387389486549341</v>
      </c>
      <c r="O69" s="2" t="s">
        <v>13</v>
      </c>
      <c r="P69" s="7">
        <f>'MVA2 Balanced - Data Summary'!E110/'MVA2 - Data Summary'!E140</f>
        <v>4.5353401122877326</v>
      </c>
      <c r="S69" s="2" t="s">
        <v>13</v>
      </c>
      <c r="T69" s="7">
        <f>'MVA2 Balanced Opt - Data Summar'!E110/'MVA2 Balanced Opt - Data Summar'!E140</f>
        <v>3.4405958988663112</v>
      </c>
    </row>
    <row r="70" spans="3:20" ht="14" x14ac:dyDescent="0.15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Summary'!E111/'MVA2 - Data Summary'!E171</f>
        <v>1.8251006586662277</v>
      </c>
      <c r="K70" s="2" t="s">
        <v>14</v>
      </c>
      <c r="L70" s="7">
        <f>'MVA2 Opt - Data Summary'!E111/'MVA2 Opt - Data Summary'!E171</f>
        <v>1.9786093217714993</v>
      </c>
      <c r="O70" s="2" t="s">
        <v>14</v>
      </c>
      <c r="P70" s="7">
        <f>'MVA2 Balanced - Data Summary'!E111/'MVA2 - Data Summary'!E141</f>
        <v>3.8620769992428214</v>
      </c>
      <c r="S70" s="2" t="s">
        <v>14</v>
      </c>
      <c r="T70" s="7">
        <f>'MVA2 Balanced Opt - Data Summar'!E111/'MVA2 Balanced Opt - Data Summar'!E141</f>
        <v>3.0899013226562961</v>
      </c>
    </row>
    <row r="71" spans="3:20" ht="14" x14ac:dyDescent="0.15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Summary'!E112/'MVA2 - Data Summary'!E172</f>
        <v>1.083349152332481</v>
      </c>
      <c r="K71" s="2" t="s">
        <v>15</v>
      </c>
      <c r="L71" s="7">
        <f>'MVA2 Opt - Data Summary'!E112/'MVA2 Opt - Data Summary'!E172</f>
        <v>0.97062614667394254</v>
      </c>
      <c r="O71" s="2" t="s">
        <v>15</v>
      </c>
      <c r="P71" s="7">
        <f>'MVA2 Balanced - Data Summary'!E112/'MVA2 - Data Summary'!E142</f>
        <v>2.9234191101028246</v>
      </c>
      <c r="S71" s="2" t="s">
        <v>15</v>
      </c>
      <c r="T71" s="7">
        <f>'MVA2 Balanced Opt - Data Summar'!E112/'MVA2 Balanced Opt - Data Summar'!E142</f>
        <v>3.6258978618374567</v>
      </c>
    </row>
    <row r="72" spans="3:20" ht="14" x14ac:dyDescent="0.15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Summary'!E113/'MVA2 - Data Summary'!E173</f>
        <v>1.4937138745486218</v>
      </c>
      <c r="K72" s="2" t="s">
        <v>16</v>
      </c>
      <c r="L72" s="7">
        <f>'MVA2 Opt - Data Summary'!E113/'MVA2 Opt - Data Summary'!E173</f>
        <v>1.4315613628953727</v>
      </c>
      <c r="O72" s="2" t="s">
        <v>16</v>
      </c>
      <c r="P72" s="7">
        <f>'MVA2 Balanced - Data Summary'!E113/'MVA2 - Data Summary'!E143</f>
        <v>2.3039745023045222</v>
      </c>
      <c r="S72" s="2" t="s">
        <v>16</v>
      </c>
      <c r="T72" s="7">
        <f>'MVA2 Balanced Opt - Data Summar'!E113/'MVA2 Balanced Opt - Data Summar'!E143</f>
        <v>1.2842447170030609</v>
      </c>
    </row>
    <row r="73" spans="3:20" ht="14" x14ac:dyDescent="0.15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Summary'!E114/'MVA2 - Data Summary'!E174</f>
        <v>0.80841312126542408</v>
      </c>
      <c r="K73" s="2" t="s">
        <v>17</v>
      </c>
      <c r="L73" s="7">
        <f>'MVA2 Opt - Data Summary'!E114/'MVA2 Opt - Data Summary'!E174</f>
        <v>0.69842330357107796</v>
      </c>
      <c r="O73" s="2" t="s">
        <v>17</v>
      </c>
      <c r="P73" s="7">
        <f>'MVA2 Balanced - Data Summary'!E114/'MVA2 - Data Summary'!E144</f>
        <v>2.2281756980948839</v>
      </c>
      <c r="S73" s="2" t="s">
        <v>17</v>
      </c>
      <c r="T73" s="7">
        <f>'MVA2 Balanced Opt - Data Summar'!E114/'MVA2 Balanced Opt - Data Summar'!E144</f>
        <v>3.4624971717738267</v>
      </c>
    </row>
    <row r="74" spans="3:20" ht="14" x14ac:dyDescent="0.15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Summary'!E115/'MVA2 - Data Summary'!E175</f>
        <v>0.7263945687503176</v>
      </c>
      <c r="K74" s="2" t="s">
        <v>18</v>
      </c>
      <c r="L74" s="7">
        <f>'MVA2 Opt - Data Summary'!E115/'MVA2 Opt - Data Summary'!E175</f>
        <v>0.3634998642027103</v>
      </c>
      <c r="O74" s="2" t="s">
        <v>18</v>
      </c>
      <c r="P74" s="7">
        <f>'MVA2 Balanced - Data Summary'!E115/'MVA2 - Data Summary'!E145</f>
        <v>1.3125273202196279</v>
      </c>
      <c r="S74" s="2" t="s">
        <v>18</v>
      </c>
      <c r="T74" s="7">
        <f>'MVA2 Balanced Opt - Data Summar'!E115/'MVA2 Balanced Opt - Data Summar'!E145</f>
        <v>1.1447907863637874</v>
      </c>
    </row>
    <row r="75" spans="3:20" ht="14" x14ac:dyDescent="0.15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Summary'!E116/'MVA2 - Data Summary'!E176</f>
        <v>1.3154646398391947</v>
      </c>
      <c r="K75" s="2" t="s">
        <v>19</v>
      </c>
      <c r="L75" s="7">
        <f>'MVA2 Opt - Data Summary'!E116/'MVA2 Opt - Data Summary'!E176</f>
        <v>1.1041794902034383</v>
      </c>
      <c r="O75" s="2" t="s">
        <v>19</v>
      </c>
      <c r="P75" s="7">
        <f>'MVA2 Balanced - Data Summary'!E116/'MVA2 - Data Summary'!E146</f>
        <v>3.9798446791887012</v>
      </c>
      <c r="S75" s="2" t="s">
        <v>19</v>
      </c>
      <c r="T75" s="7">
        <f>'MVA2 Balanced Opt - Data Summar'!E116/'MVA2 Balanced Opt - Data Summar'!E146</f>
        <v>2.8885355016215963</v>
      </c>
    </row>
    <row r="76" spans="3:20" ht="14" x14ac:dyDescent="0.15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Summary'!E117/'MVA2 - Data Summary'!E177</f>
        <v>0.90064967269002449</v>
      </c>
      <c r="K76" s="2" t="s">
        <v>20</v>
      </c>
      <c r="L76" s="7">
        <f>'MVA2 Opt - Data Summary'!E117/'MVA2 Opt - Data Summary'!E177</f>
        <v>1.2313399590233358</v>
      </c>
      <c r="O76" s="2" t="s">
        <v>20</v>
      </c>
      <c r="P76" s="7">
        <f>'MVA2 Balanced - Data Summary'!E117/'MVA2 - Data Summary'!E147</f>
        <v>4.6518619097729044</v>
      </c>
      <c r="S76" s="2" t="s">
        <v>20</v>
      </c>
      <c r="T76" s="7">
        <f>'MVA2 Balanced Opt - Data Summar'!E117/'MVA2 Balanced Opt - Data Summar'!E147</f>
        <v>2.5383532299308893</v>
      </c>
    </row>
    <row r="77" spans="3:20" ht="14" x14ac:dyDescent="0.15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Summary'!E118/'MVA2 - Data Summary'!E178</f>
        <v>0.48673024770958628</v>
      </c>
      <c r="K77" s="2" t="s">
        <v>21</v>
      </c>
      <c r="L77" s="7">
        <f>'MVA2 Opt - Data Summary'!E118/'MVA2 Opt - Data Summary'!E178</f>
        <v>0.40854434578717297</v>
      </c>
      <c r="O77" s="2" t="s">
        <v>21</v>
      </c>
      <c r="P77" s="7">
        <f>'MVA2 Balanced - Data Summary'!E118/'MVA2 - Data Summary'!E148</f>
        <v>4.6423546537163221</v>
      </c>
      <c r="S77" s="2" t="s">
        <v>21</v>
      </c>
      <c r="T77" s="7">
        <f>'MVA2 Balanced Opt - Data Summar'!E118/'MVA2 Balanced Opt - Data Summar'!E148</f>
        <v>1.3396588912458658</v>
      </c>
    </row>
    <row r="78" spans="3:20" ht="14" x14ac:dyDescent="0.15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Summary'!E119/'MVA2 - Data Summary'!E179</f>
        <v>0.5337071345093064</v>
      </c>
      <c r="K78" s="2" t="s">
        <v>22</v>
      </c>
      <c r="L78" s="7">
        <f>'MVA2 Opt - Data Summary'!E119/'MVA2 Opt - Data Summary'!E179</f>
        <v>0.50850277605388561</v>
      </c>
      <c r="O78" s="2" t="s">
        <v>22</v>
      </c>
      <c r="P78" s="7">
        <f>'MVA2 Balanced - Data Summary'!E119/'MVA2 - Data Summary'!E149</f>
        <v>2.7300657159435788</v>
      </c>
      <c r="S78" s="2" t="s">
        <v>22</v>
      </c>
      <c r="T78" s="7">
        <f>'MVA2 Balanced Opt - Data Summar'!E119/'MVA2 Balanced Opt - Data Summar'!E149</f>
        <v>0.53560261769217565</v>
      </c>
    </row>
    <row r="79" spans="3:20" ht="14" x14ac:dyDescent="0.15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Summary'!E120/'MVA2 - Data Summary'!E180</f>
        <v>0.57601645929264234</v>
      </c>
      <c r="K79" s="2" t="s">
        <v>23</v>
      </c>
      <c r="L79" s="7">
        <f>'MVA2 Opt - Data Summary'!E120/'MVA2 Opt - Data Summary'!E180</f>
        <v>0.76718997634814246</v>
      </c>
      <c r="O79" s="2" t="s">
        <v>23</v>
      </c>
      <c r="P79" s="7">
        <f>'MVA2 Balanced - Data Summary'!E120/'MVA2 - Data Summary'!E150</f>
        <v>3.2867631925680478</v>
      </c>
      <c r="S79" s="2" t="s">
        <v>23</v>
      </c>
      <c r="T79" s="7">
        <f>'MVA2 Balanced Opt - Data Summar'!E120/'MVA2 Balanced Opt - Data Summar'!E150</f>
        <v>0.30584388421761394</v>
      </c>
    </row>
    <row r="80" spans="3:20" ht="14" x14ac:dyDescent="0.15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Summary'!E121/'MVA2 - Data Summary'!E181</f>
        <v>0.24687724966995406</v>
      </c>
      <c r="K80" s="2" t="s">
        <v>24</v>
      </c>
      <c r="L80" s="7">
        <f>'MVA2 Opt - Data Summary'!E121/'MVA2 Opt - Data Summary'!E181</f>
        <v>0.19726487047067651</v>
      </c>
      <c r="O80" s="2" t="s">
        <v>24</v>
      </c>
      <c r="P80" s="7">
        <f>'MVA2 Balanced - Data Summary'!E121/'MVA2 - Data Summary'!E151</f>
        <v>3.0652186619367066</v>
      </c>
      <c r="S80" s="2" t="s">
        <v>24</v>
      </c>
      <c r="T80" s="7">
        <f>'MVA2 Balanced Opt - Data Summar'!E121/'MVA2 Balanced Opt - Data Summar'!E151</f>
        <v>0.60016869949558849</v>
      </c>
    </row>
    <row r="81" spans="2:20" x14ac:dyDescent="0.15">
      <c r="D81" s="3"/>
      <c r="H81" s="3"/>
      <c r="L81" s="3"/>
      <c r="P81" s="3"/>
      <c r="T81" s="3"/>
    </row>
    <row r="82" spans="2:20" ht="14" x14ac:dyDescent="0.15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Summary'!F97/'MVA2 - Data Summary'!F157</f>
        <v>1.9196155955750387</v>
      </c>
      <c r="J82" s="5">
        <v>25</v>
      </c>
      <c r="K82" s="2" t="s">
        <v>0</v>
      </c>
      <c r="L82" s="7">
        <f>'MVA2 Opt - Data Summary'!F97/'MVA2 Opt - Data Summary'!F157</f>
        <v>2.2370020422563082</v>
      </c>
      <c r="N82" s="5">
        <v>25</v>
      </c>
      <c r="O82" s="2" t="s">
        <v>0</v>
      </c>
      <c r="P82" s="7">
        <f>'MVA2 Balanced - Data Summary'!F97/'MVA2 - Data Summary'!F127</f>
        <v>1.7915767234785427</v>
      </c>
      <c r="R82" s="5">
        <v>25</v>
      </c>
      <c r="S82" s="2" t="s">
        <v>0</v>
      </c>
      <c r="T82" s="7">
        <f>'MVA2 Balanced Opt - Data Summar'!F97/'MVA2 Balanced Opt - Data Summar'!F127</f>
        <v>12.896899101515055</v>
      </c>
    </row>
    <row r="83" spans="2:20" ht="14" x14ac:dyDescent="0.15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Summary'!F98/'MVA2 - Data Summary'!F158</f>
        <v>5.1882200213522012</v>
      </c>
      <c r="K83" s="2" t="s">
        <v>1</v>
      </c>
      <c r="L83" s="7">
        <f>'MVA2 Opt - Data Summary'!F98/'MVA2 Opt - Data Summary'!F158</f>
        <v>2.897954955247827</v>
      </c>
      <c r="O83" s="2" t="s">
        <v>1</v>
      </c>
      <c r="P83" s="7">
        <f>'MVA2 Balanced - Data Summary'!F98/'MVA2 - Data Summary'!F128</f>
        <v>2.1680614495459047</v>
      </c>
      <c r="S83" s="2" t="s">
        <v>1</v>
      </c>
      <c r="T83" s="7">
        <f>'MVA2 Balanced Opt - Data Summar'!F98/'MVA2 Balanced Opt - Data Summar'!F128</f>
        <v>7.6534288338902741</v>
      </c>
    </row>
    <row r="84" spans="2:20" ht="14" x14ac:dyDescent="0.15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Summary'!F99/'MVA2 - Data Summary'!F159</f>
        <v>2.4796665291976119</v>
      </c>
      <c r="K84" s="2" t="s">
        <v>2</v>
      </c>
      <c r="L84" s="7">
        <f>'MVA2 Opt - Data Summary'!F99/'MVA2 Opt - Data Summary'!F159</f>
        <v>2.8871386422729</v>
      </c>
      <c r="O84" s="2" t="s">
        <v>2</v>
      </c>
      <c r="P84" s="7">
        <f>'MVA2 Balanced - Data Summary'!F99/'MVA2 - Data Summary'!F129</f>
        <v>6.7262542645190333</v>
      </c>
      <c r="S84" s="2" t="s">
        <v>2</v>
      </c>
      <c r="T84" s="7">
        <f>'MVA2 Balanced Opt - Data Summar'!F99/'MVA2 Balanced Opt - Data Summar'!F129</f>
        <v>13.939892854827903</v>
      </c>
    </row>
    <row r="85" spans="2:20" ht="14" x14ac:dyDescent="0.15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Summary'!F100/'MVA2 - Data Summary'!F160</f>
        <v>1.8765528221931589</v>
      </c>
      <c r="K85" s="2" t="s">
        <v>3</v>
      </c>
      <c r="L85" s="7">
        <f>'MVA2 Opt - Data Summary'!F100/'MVA2 Opt - Data Summary'!F160</f>
        <v>1.4818737308459129</v>
      </c>
      <c r="O85" s="2" t="s">
        <v>3</v>
      </c>
      <c r="P85" s="7">
        <f>'MVA2 Balanced - Data Summary'!F100/'MVA2 - Data Summary'!F130</f>
        <v>1.9149521280016306</v>
      </c>
      <c r="S85" s="2" t="s">
        <v>3</v>
      </c>
      <c r="T85" s="7">
        <f>'MVA2 Balanced Opt - Data Summar'!F100/'MVA2 Balanced Opt - Data Summar'!F130</f>
        <v>13.326694494556431</v>
      </c>
    </row>
    <row r="86" spans="2:20" ht="14" x14ac:dyDescent="0.15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Summary'!F101/'MVA2 - Data Summary'!F161</f>
        <v>3.0609054081573284</v>
      </c>
      <c r="K86" s="2" t="s">
        <v>4</v>
      </c>
      <c r="L86" s="7">
        <f>'MVA2 Opt - Data Summary'!F101/'MVA2 Opt - Data Summary'!F161</f>
        <v>3.5588950964473156</v>
      </c>
      <c r="O86" s="2" t="s">
        <v>4</v>
      </c>
      <c r="P86" s="7">
        <f>'MVA2 Balanced - Data Summary'!F101/'MVA2 - Data Summary'!F131</f>
        <v>3.4157206484903169</v>
      </c>
      <c r="S86" s="2" t="s">
        <v>4</v>
      </c>
      <c r="T86" s="7">
        <f>'MVA2 Balanced Opt - Data Summar'!F101/'MVA2 Balanced Opt - Data Summar'!F131</f>
        <v>4.4278171863121427</v>
      </c>
    </row>
    <row r="87" spans="2:20" ht="14" x14ac:dyDescent="0.15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Summary'!F102/'MVA2 - Data Summary'!F162</f>
        <v>3.2029222401335593</v>
      </c>
      <c r="K87" s="2" t="s">
        <v>5</v>
      </c>
      <c r="L87" s="7">
        <f>'MVA2 Opt - Data Summary'!F102/'MVA2 Opt - Data Summary'!F162</f>
        <v>1.9178242840176463</v>
      </c>
      <c r="O87" s="2" t="s">
        <v>5</v>
      </c>
      <c r="P87" s="7">
        <f>'MVA2 Balanced - Data Summary'!F102/'MVA2 - Data Summary'!F132</f>
        <v>5.5835549612295861</v>
      </c>
      <c r="S87" s="2" t="s">
        <v>5</v>
      </c>
      <c r="T87" s="7">
        <f>'MVA2 Balanced Opt - Data Summar'!F102/'MVA2 Balanced Opt - Data Summar'!F132</f>
        <v>9.0032977027084335</v>
      </c>
    </row>
    <row r="88" spans="2:20" ht="14" x14ac:dyDescent="0.15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Summary'!F103/'MVA2 - Data Summary'!F163</f>
        <v>1.6708583029767745</v>
      </c>
      <c r="K88" s="2" t="s">
        <v>6</v>
      </c>
      <c r="L88" s="7">
        <f>'MVA2 Opt - Data Summary'!F103/'MVA2 Opt - Data Summary'!F163</f>
        <v>1.0459368052848399</v>
      </c>
      <c r="O88" s="2" t="s">
        <v>6</v>
      </c>
      <c r="P88" s="7">
        <f>'MVA2 Balanced - Data Summary'!F103/'MVA2 - Data Summary'!F133</f>
        <v>2.1341829476618699</v>
      </c>
      <c r="S88" s="2" t="s">
        <v>6</v>
      </c>
      <c r="T88" s="7">
        <f>'MVA2 Balanced Opt - Data Summar'!F103/'MVA2 Balanced Opt - Data Summar'!F133</f>
        <v>5.1940665076051298</v>
      </c>
    </row>
    <row r="89" spans="2:20" ht="14" x14ac:dyDescent="0.15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Summary'!F104/'MVA2 - Data Summary'!F164</f>
        <v>2.016641082264238</v>
      </c>
      <c r="K89" s="2" t="s">
        <v>7</v>
      </c>
      <c r="L89" s="7">
        <f>'MVA2 Opt - Data Summary'!F104/'MVA2 Opt - Data Summary'!F164</f>
        <v>2.4762472675168437</v>
      </c>
      <c r="O89" s="2" t="s">
        <v>7</v>
      </c>
      <c r="P89" s="7">
        <f>'MVA2 Balanced - Data Summary'!F104/'MVA2 - Data Summary'!F134</f>
        <v>3.922063713566414</v>
      </c>
      <c r="S89" s="2" t="s">
        <v>7</v>
      </c>
      <c r="T89" s="7">
        <f>'MVA2 Balanced Opt - Data Summar'!F104/'MVA2 Balanced Opt - Data Summar'!F134</f>
        <v>8.7134869095002507</v>
      </c>
    </row>
    <row r="90" spans="2:20" ht="14" x14ac:dyDescent="0.15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Summary'!F105/'MVA2 - Data Summary'!F165</f>
        <v>1.6977601930793478</v>
      </c>
      <c r="K90" s="2" t="s">
        <v>8</v>
      </c>
      <c r="L90" s="7">
        <f>'MVA2 Opt - Data Summary'!F105/'MVA2 Opt - Data Summary'!F165</f>
        <v>2.1924108812599172</v>
      </c>
      <c r="O90" s="2" t="s">
        <v>8</v>
      </c>
      <c r="P90" s="7">
        <f>'MVA2 Balanced - Data Summary'!F105/'MVA2 - Data Summary'!F135</f>
        <v>2.6432389202801674</v>
      </c>
      <c r="S90" s="2" t="s">
        <v>8</v>
      </c>
      <c r="T90" s="7">
        <f>'MVA2 Balanced Opt - Data Summar'!F105/'MVA2 Balanced Opt - Data Summar'!F135</f>
        <v>4.2783192923021822</v>
      </c>
    </row>
    <row r="91" spans="2:20" ht="14" x14ac:dyDescent="0.15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Summary'!F106/'MVA2 - Data Summary'!F166</f>
        <v>0.87650293164749216</v>
      </c>
      <c r="K91" s="2" t="s">
        <v>9</v>
      </c>
      <c r="L91" s="7">
        <f>'MVA2 Opt - Data Summary'!F106/'MVA2 Opt - Data Summary'!F166</f>
        <v>0.97555630385976544</v>
      </c>
      <c r="O91" s="2" t="s">
        <v>9</v>
      </c>
      <c r="P91" s="7">
        <f>'MVA2 Balanced - Data Summary'!F106/'MVA2 - Data Summary'!F136</f>
        <v>3.230150057261933</v>
      </c>
      <c r="S91" s="2" t="s">
        <v>9</v>
      </c>
      <c r="T91" s="7">
        <f>'MVA2 Balanced Opt - Data Summar'!F106/'MVA2 Balanced Opt - Data Summar'!F136</f>
        <v>5.5342265690430619</v>
      </c>
    </row>
    <row r="92" spans="2:20" ht="14" x14ac:dyDescent="0.15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Summary'!F107/'MVA2 - Data Summary'!F167</f>
        <v>1.1881439461506593</v>
      </c>
      <c r="K92" s="2" t="s">
        <v>10</v>
      </c>
      <c r="L92" s="7">
        <f>'MVA2 Opt - Data Summary'!F107/'MVA2 Opt - Data Summary'!F167</f>
        <v>1.564086147386367</v>
      </c>
      <c r="O92" s="2" t="s">
        <v>10</v>
      </c>
      <c r="P92" s="7">
        <f>'MVA2 Balanced - Data Summary'!F107/'MVA2 - Data Summary'!F137</f>
        <v>3.8200826875515466</v>
      </c>
      <c r="S92" s="2" t="s">
        <v>10</v>
      </c>
      <c r="T92" s="7">
        <f>'MVA2 Balanced Opt - Data Summar'!F107/'MVA2 Balanced Opt - Data Summar'!F137</f>
        <v>5.7654307362770485</v>
      </c>
    </row>
    <row r="93" spans="2:20" ht="14" x14ac:dyDescent="0.15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Summary'!F108/'MVA2 - Data Summary'!F168</f>
        <v>1.4270817050564899</v>
      </c>
      <c r="K93" s="2" t="s">
        <v>11</v>
      </c>
      <c r="L93" s="7">
        <f>'MVA2 Opt - Data Summary'!F108/'MVA2 Opt - Data Summary'!F168</f>
        <v>1.3734091447886636</v>
      </c>
      <c r="O93" s="2" t="s">
        <v>11</v>
      </c>
      <c r="P93" s="7">
        <f>'MVA2 Balanced - Data Summary'!F108/'MVA2 - Data Summary'!F138</f>
        <v>3.5128202703443896</v>
      </c>
      <c r="S93" s="2" t="s">
        <v>11</v>
      </c>
      <c r="T93" s="7">
        <f>'MVA2 Balanced Opt - Data Summar'!F108/'MVA2 Balanced Opt - Data Summar'!F138</f>
        <v>5.6627347843940266</v>
      </c>
    </row>
    <row r="94" spans="2:20" ht="14" x14ac:dyDescent="0.15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Summary'!F109/'MVA2 - Data Summary'!F169</f>
        <v>2.2349803368865038</v>
      </c>
      <c r="K94" s="2" t="s">
        <v>12</v>
      </c>
      <c r="L94" s="7">
        <f>'MVA2 Opt - Data Summary'!F109/'MVA2 Opt - Data Summary'!F169</f>
        <v>2.6688376860655536</v>
      </c>
      <c r="O94" s="2" t="s">
        <v>12</v>
      </c>
      <c r="P94" s="7">
        <f>'MVA2 Balanced - Data Summary'!F109/'MVA2 - Data Summary'!F139</f>
        <v>5.5729168629520043</v>
      </c>
      <c r="S94" s="2" t="s">
        <v>12</v>
      </c>
      <c r="T94" s="7">
        <f>'MVA2 Balanced Opt - Data Summar'!F109/'MVA2 Balanced Opt - Data Summar'!F139</f>
        <v>4.8297336767764758</v>
      </c>
    </row>
    <row r="95" spans="2:20" ht="14" x14ac:dyDescent="0.15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Summary'!F110/'MVA2 - Data Summary'!F170</f>
        <v>2.9022732054729636</v>
      </c>
      <c r="K95" s="2" t="s">
        <v>13</v>
      </c>
      <c r="L95" s="7">
        <f>'MVA2 Opt - Data Summary'!F110/'MVA2 Opt - Data Summary'!F170</f>
        <v>3.1116002358458426</v>
      </c>
      <c r="O95" s="2" t="s">
        <v>13</v>
      </c>
      <c r="P95" s="7">
        <f>'MVA2 Balanced - Data Summary'!F110/'MVA2 - Data Summary'!F140</f>
        <v>5.1936511128751626</v>
      </c>
      <c r="S95" s="2" t="s">
        <v>13</v>
      </c>
      <c r="T95" s="7">
        <f>'MVA2 Balanced Opt - Data Summar'!F110/'MVA2 Balanced Opt - Data Summar'!F140</f>
        <v>3.3620146351689675</v>
      </c>
    </row>
    <row r="96" spans="2:20" ht="14" x14ac:dyDescent="0.15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Summary'!F111/'MVA2 - Data Summary'!F171</f>
        <v>2.5234879582612533</v>
      </c>
      <c r="K96" s="2" t="s">
        <v>14</v>
      </c>
      <c r="L96" s="7">
        <f>'MVA2 Opt - Data Summary'!F111/'MVA2 Opt - Data Summary'!F171</f>
        <v>2.8056503628449856</v>
      </c>
      <c r="O96" s="2" t="s">
        <v>14</v>
      </c>
      <c r="P96" s="7">
        <f>'MVA2 Balanced - Data Summary'!F111/'MVA2 - Data Summary'!F141</f>
        <v>5.5301381934109068</v>
      </c>
      <c r="S96" s="2" t="s">
        <v>14</v>
      </c>
      <c r="T96" s="7">
        <f>'MVA2 Balanced Opt - Data Summar'!F111/'MVA2 Balanced Opt - Data Summar'!F141</f>
        <v>3.1351044601699916</v>
      </c>
    </row>
    <row r="97" spans="2:20" ht="14" x14ac:dyDescent="0.15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Summary'!F112/'MVA2 - Data Summary'!F172</f>
        <v>1.0448053085477911</v>
      </c>
      <c r="K97" s="2" t="s">
        <v>15</v>
      </c>
      <c r="L97" s="7">
        <f>'MVA2 Opt - Data Summary'!F112/'MVA2 Opt - Data Summary'!F172</f>
        <v>0.97249543868127275</v>
      </c>
      <c r="O97" s="2" t="s">
        <v>15</v>
      </c>
      <c r="P97" s="7">
        <f>'MVA2 Balanced - Data Summary'!F112/'MVA2 - Data Summary'!F142</f>
        <v>3.7613671847054411</v>
      </c>
      <c r="S97" s="2" t="s">
        <v>15</v>
      </c>
      <c r="T97" s="7">
        <f>'MVA2 Balanced Opt - Data Summar'!F112/'MVA2 Balanced Opt - Data Summar'!F142</f>
        <v>6.19097248047773</v>
      </c>
    </row>
    <row r="98" spans="2:20" ht="14" x14ac:dyDescent="0.15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Summary'!F113/'MVA2 - Data Summary'!F173</f>
        <v>2.2537825791342452</v>
      </c>
      <c r="K98" s="2" t="s">
        <v>16</v>
      </c>
      <c r="L98" s="7">
        <f>'MVA2 Opt - Data Summary'!F113/'MVA2 Opt - Data Summary'!F173</f>
        <v>1.5604529566391989</v>
      </c>
      <c r="O98" s="2" t="s">
        <v>16</v>
      </c>
      <c r="P98" s="7">
        <f>'MVA2 Balanced - Data Summary'!F113/'MVA2 - Data Summary'!F143</f>
        <v>3.1000507242409179</v>
      </c>
      <c r="S98" s="2" t="s">
        <v>16</v>
      </c>
      <c r="T98" s="7">
        <f>'MVA2 Balanced Opt - Data Summar'!F113/'MVA2 Balanced Opt - Data Summar'!F143</f>
        <v>2.5724753952003767</v>
      </c>
    </row>
    <row r="99" spans="2:20" ht="14" x14ac:dyDescent="0.15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Summary'!F114/'MVA2 - Data Summary'!F174</f>
        <v>1.2962245174465079</v>
      </c>
      <c r="K99" s="2" t="s">
        <v>17</v>
      </c>
      <c r="L99" s="7">
        <f>'MVA2 Opt - Data Summary'!F114/'MVA2 Opt - Data Summary'!F174</f>
        <v>0.70677405767518353</v>
      </c>
      <c r="O99" s="2" t="s">
        <v>17</v>
      </c>
      <c r="P99" s="7">
        <f>'MVA2 Balanced - Data Summary'!F114/'MVA2 - Data Summary'!F144</f>
        <v>2.7682174196009774</v>
      </c>
      <c r="S99" s="2" t="s">
        <v>17</v>
      </c>
      <c r="T99" s="7">
        <f>'MVA2 Balanced Opt - Data Summar'!F114/'MVA2 Balanced Opt - Data Summar'!F144</f>
        <v>4.7942333191863833</v>
      </c>
    </row>
    <row r="100" spans="2:20" ht="14" x14ac:dyDescent="0.15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Summary'!F115/'MVA2 - Data Summary'!F175</f>
        <v>0.95311237100363599</v>
      </c>
      <c r="K100" s="2" t="s">
        <v>18</v>
      </c>
      <c r="L100" s="7">
        <f>'MVA2 Opt - Data Summary'!F115/'MVA2 Opt - Data Summary'!F175</f>
        <v>0.81930891044116505</v>
      </c>
      <c r="O100" s="2" t="s">
        <v>18</v>
      </c>
      <c r="P100" s="7">
        <f>'MVA2 Balanced - Data Summary'!F115/'MVA2 - Data Summary'!F145</f>
        <v>2.8683867362146054</v>
      </c>
      <c r="S100" s="2" t="s">
        <v>18</v>
      </c>
      <c r="T100" s="7">
        <f>'MVA2 Balanced Opt - Data Summar'!F115/'MVA2 Balanced Opt - Data Summar'!F145</f>
        <v>1.5750956353604975</v>
      </c>
    </row>
    <row r="101" spans="2:20" ht="14" x14ac:dyDescent="0.15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Summary'!F116/'MVA2 - Data Summary'!F176</f>
        <v>1.6406488530601953</v>
      </c>
      <c r="K101" s="2" t="s">
        <v>19</v>
      </c>
      <c r="L101" s="7">
        <f>'MVA2 Opt - Data Summary'!F116/'MVA2 Opt - Data Summary'!F176</f>
        <v>2.0428921105452686</v>
      </c>
      <c r="O101" s="2" t="s">
        <v>19</v>
      </c>
      <c r="P101" s="7">
        <f>'MVA2 Balanced - Data Summary'!F116/'MVA2 - Data Summary'!F146</f>
        <v>5.4418480903494535</v>
      </c>
      <c r="S101" s="2" t="s">
        <v>19</v>
      </c>
      <c r="T101" s="7">
        <f>'MVA2 Balanced Opt - Data Summar'!F116/'MVA2 Balanced Opt - Data Summar'!F146</f>
        <v>5.4741627127577868</v>
      </c>
    </row>
    <row r="102" spans="2:20" ht="14" x14ac:dyDescent="0.15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Summary'!F117/'MVA2 - Data Summary'!F177</f>
        <v>1.8369677220275171</v>
      </c>
      <c r="K102" s="2" t="s">
        <v>20</v>
      </c>
      <c r="L102" s="7">
        <f>'MVA2 Opt - Data Summary'!F117/'MVA2 Opt - Data Summary'!F177</f>
        <v>1.9779006994669834</v>
      </c>
      <c r="O102" s="2" t="s">
        <v>20</v>
      </c>
      <c r="P102" s="7">
        <f>'MVA2 Balanced - Data Summary'!F117/'MVA2 - Data Summary'!F147</f>
        <v>5.1379874752872077</v>
      </c>
      <c r="S102" s="2" t="s">
        <v>20</v>
      </c>
      <c r="T102" s="7">
        <f>'MVA2 Balanced Opt - Data Summar'!F117/'MVA2 Balanced Opt - Data Summar'!F147</f>
        <v>2.5467101122734443</v>
      </c>
    </row>
    <row r="103" spans="2:20" ht="14" x14ac:dyDescent="0.15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Summary'!F118/'MVA2 - Data Summary'!F178</f>
        <v>0.63047385872041961</v>
      </c>
      <c r="K103" s="2" t="s">
        <v>21</v>
      </c>
      <c r="L103" s="7">
        <f>'MVA2 Opt - Data Summary'!F118/'MVA2 Opt - Data Summary'!F178</f>
        <v>0.76379946704666624</v>
      </c>
      <c r="O103" s="2" t="s">
        <v>21</v>
      </c>
      <c r="P103" s="7">
        <f>'MVA2 Balanced - Data Summary'!F118/'MVA2 - Data Summary'!F148</f>
        <v>5.9238273400011767</v>
      </c>
      <c r="S103" s="2" t="s">
        <v>21</v>
      </c>
      <c r="T103" s="7">
        <f>'MVA2 Balanced Opt - Data Summar'!F118/'MVA2 Balanced Opt - Data Summar'!F148</f>
        <v>1.9227728777406179</v>
      </c>
    </row>
    <row r="104" spans="2:20" ht="14" x14ac:dyDescent="0.15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Summary'!F119/'MVA2 - Data Summary'!F179</f>
        <v>0.41600321456653899</v>
      </c>
      <c r="K104" s="2" t="s">
        <v>22</v>
      </c>
      <c r="L104" s="7">
        <f>'MVA2 Opt - Data Summary'!F119/'MVA2 Opt - Data Summary'!F179</f>
        <v>0.39087558447321652</v>
      </c>
      <c r="O104" s="2" t="s">
        <v>22</v>
      </c>
      <c r="P104" s="7">
        <f>'MVA2 Balanced - Data Summary'!F119/'MVA2 - Data Summary'!F149</f>
        <v>3.0291757316070149</v>
      </c>
      <c r="S104" s="2" t="s">
        <v>22</v>
      </c>
      <c r="T104" s="7">
        <f>'MVA2 Balanced Opt - Data Summar'!F119/'MVA2 Balanced Opt - Data Summar'!F149</f>
        <v>0.88029460811021731</v>
      </c>
    </row>
    <row r="105" spans="2:20" ht="14" x14ac:dyDescent="0.15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Summary'!F120/'MVA2 - Data Summary'!F180</f>
        <v>0.9296615112752421</v>
      </c>
      <c r="K105" s="2" t="s">
        <v>23</v>
      </c>
      <c r="L105" s="7">
        <f>'MVA2 Opt - Data Summary'!F120/'MVA2 Opt - Data Summary'!F180</f>
        <v>1.3984151658591686</v>
      </c>
      <c r="O105" s="2" t="s">
        <v>23</v>
      </c>
      <c r="P105" s="7">
        <f>'MVA2 Balanced - Data Summary'!F120/'MVA2 - Data Summary'!F150</f>
        <v>3.3035764083443291</v>
      </c>
      <c r="S105" s="2" t="s">
        <v>23</v>
      </c>
      <c r="T105" s="7">
        <f>'MVA2 Balanced Opt - Data Summar'!F120/'MVA2 Balanced Opt - Data Summar'!F150</f>
        <v>0.52980858452031343</v>
      </c>
    </row>
    <row r="106" spans="2:20" ht="14" x14ac:dyDescent="0.15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Summary'!F121/'MVA2 - Data Summary'!F181</f>
        <v>0.71244022096690662</v>
      </c>
      <c r="K106" s="2" t="s">
        <v>24</v>
      </c>
      <c r="L106" s="7">
        <f>'MVA2 Opt - Data Summary'!F121/'MVA2 Opt - Data Summary'!F181</f>
        <v>0.69045463917392247</v>
      </c>
      <c r="O106" s="2" t="s">
        <v>24</v>
      </c>
      <c r="P106" s="7">
        <f>'MVA2 Balanced - Data Summary'!F121/'MVA2 - Data Summary'!F151</f>
        <v>4.0684577994903464</v>
      </c>
      <c r="S106" s="2" t="s">
        <v>24</v>
      </c>
      <c r="T106" s="7">
        <f>'MVA2 Balanced Opt - Data Summar'!F121/'MVA2 Balanced Opt - Data Summar'!F151</f>
        <v>0.97009368527033635</v>
      </c>
    </row>
    <row r="107" spans="2:20" x14ac:dyDescent="0.15">
      <c r="D107" s="3"/>
      <c r="H107" s="3"/>
      <c r="L107" s="3"/>
      <c r="P107" s="3"/>
      <c r="T107" s="3"/>
    </row>
    <row r="108" spans="2:20" ht="14" x14ac:dyDescent="0.15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Summary'!G97/'MVA2 - Data Summary'!G157</f>
        <v>3.9133018605512464</v>
      </c>
      <c r="J108" s="5">
        <v>36</v>
      </c>
      <c r="K108" s="2" t="s">
        <v>0</v>
      </c>
      <c r="L108" s="7">
        <f>'MVA2 Opt - Data Summary'!G97/'MVA2 Opt - Data Summary'!G157</f>
        <v>1.8547248776912744</v>
      </c>
      <c r="N108" s="5">
        <v>36</v>
      </c>
      <c r="O108" s="2" t="s">
        <v>0</v>
      </c>
      <c r="P108" s="7">
        <f>'MVA2 Balanced - Data Summary'!G97/'MVA2 - Data Summary'!G127</f>
        <v>2.1654709743341067</v>
      </c>
      <c r="R108" s="5">
        <v>36</v>
      </c>
      <c r="S108" s="2" t="s">
        <v>0</v>
      </c>
      <c r="T108" s="7">
        <f>'MVA2 Balanced Opt - Data Summar'!G97/'MVA2 Balanced Opt - Data Summar'!G127</f>
        <v>10.75159665043482</v>
      </c>
    </row>
    <row r="109" spans="2:20" ht="14" x14ac:dyDescent="0.15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Summary'!G98/'MVA2 - Data Summary'!G158</f>
        <v>2.8516638984733196</v>
      </c>
      <c r="K109" s="2" t="s">
        <v>1</v>
      </c>
      <c r="L109" s="7">
        <f>'MVA2 Opt - Data Summary'!G98/'MVA2 Opt - Data Summary'!G158</f>
        <v>4.1469460384364005</v>
      </c>
      <c r="O109" s="2" t="s">
        <v>1</v>
      </c>
      <c r="P109" s="7">
        <f>'MVA2 Balanced - Data Summary'!G98/'MVA2 - Data Summary'!G128</f>
        <v>2.8988954394065058</v>
      </c>
      <c r="S109" s="2" t="s">
        <v>1</v>
      </c>
      <c r="T109" s="7">
        <f>'MVA2 Balanced Opt - Data Summar'!G98/'MVA2 Balanced Opt - Data Summar'!G128</f>
        <v>2.460954679011913</v>
      </c>
    </row>
    <row r="110" spans="2:20" ht="14" x14ac:dyDescent="0.15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Summary'!G99/'MVA2 - Data Summary'!G159</f>
        <v>2.4615411253534805</v>
      </c>
      <c r="K110" s="2" t="s">
        <v>2</v>
      </c>
      <c r="L110" s="7">
        <f>'MVA2 Opt - Data Summary'!G99/'MVA2 Opt - Data Summary'!G159</f>
        <v>2.3985357989383553</v>
      </c>
      <c r="O110" s="2" t="s">
        <v>2</v>
      </c>
      <c r="P110" s="7">
        <f>'MVA2 Balanced - Data Summary'!G99/'MVA2 - Data Summary'!G129</f>
        <v>7.5115863238648677</v>
      </c>
      <c r="S110" s="2" t="s">
        <v>2</v>
      </c>
      <c r="T110" s="7">
        <f>'MVA2 Balanced Opt - Data Summar'!G99/'MVA2 Balanced Opt - Data Summar'!G129</f>
        <v>24.478992897911652</v>
      </c>
    </row>
    <row r="111" spans="2:20" ht="14" x14ac:dyDescent="0.15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Summary'!G100/'MVA2 - Data Summary'!G160</f>
        <v>2.9002612708072375</v>
      </c>
      <c r="K111" s="2" t="s">
        <v>3</v>
      </c>
      <c r="L111" s="7">
        <f>'MVA2 Opt - Data Summary'!G100/'MVA2 Opt - Data Summary'!G160</f>
        <v>2.486374763573588</v>
      </c>
      <c r="O111" s="2" t="s">
        <v>3</v>
      </c>
      <c r="P111" s="7">
        <f>'MVA2 Balanced - Data Summary'!G100/'MVA2 - Data Summary'!G130</f>
        <v>2.505533104918217</v>
      </c>
      <c r="S111" s="2" t="s">
        <v>3</v>
      </c>
      <c r="T111" s="7">
        <f>'MVA2 Balanced Opt - Data Summar'!G100/'MVA2 Balanced Opt - Data Summar'!G130</f>
        <v>9.0152219035486159</v>
      </c>
    </row>
    <row r="112" spans="2:20" ht="14" x14ac:dyDescent="0.15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Summary'!G101/'MVA2 - Data Summary'!G161</f>
        <v>2.4991834304994023</v>
      </c>
      <c r="K112" s="2" t="s">
        <v>4</v>
      </c>
      <c r="L112" s="7">
        <f>'MVA2 Opt - Data Summary'!G101/'MVA2 Opt - Data Summary'!G161</f>
        <v>3.0114199406775604</v>
      </c>
      <c r="O112" s="2" t="s">
        <v>4</v>
      </c>
      <c r="P112" s="7">
        <f>'MVA2 Balanced - Data Summary'!G101/'MVA2 - Data Summary'!G131</f>
        <v>3.7277387982962327</v>
      </c>
      <c r="S112" s="2" t="s">
        <v>4</v>
      </c>
      <c r="T112" s="7">
        <f>'MVA2 Balanced Opt - Data Summar'!G101/'MVA2 Balanced Opt - Data Summar'!G131</f>
        <v>3.1315581936055361</v>
      </c>
    </row>
    <row r="113" spans="3:20" ht="14" x14ac:dyDescent="0.15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Summary'!G102/'MVA2 - Data Summary'!G162</f>
        <v>2.8026222678677426</v>
      </c>
      <c r="K113" s="2" t="s">
        <v>5</v>
      </c>
      <c r="L113" s="7">
        <f>'MVA2 Opt - Data Summary'!G102/'MVA2 Opt - Data Summary'!G162</f>
        <v>2.8334058489588272</v>
      </c>
      <c r="O113" s="2" t="s">
        <v>5</v>
      </c>
      <c r="P113" s="7">
        <f>'MVA2 Balanced - Data Summary'!G102/'MVA2 - Data Summary'!G132</f>
        <v>2.9448461686603209</v>
      </c>
      <c r="S113" s="2" t="s">
        <v>5</v>
      </c>
      <c r="T113" s="7">
        <f>'MVA2 Balanced Opt - Data Summar'!G102/'MVA2 Balanced Opt - Data Summar'!G132</f>
        <v>1.7628063573028114</v>
      </c>
    </row>
    <row r="114" spans="3:20" ht="14" x14ac:dyDescent="0.15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Summary'!G103/'MVA2 - Data Summary'!G163</f>
        <v>1.9525071569210812</v>
      </c>
      <c r="K114" s="2" t="s">
        <v>6</v>
      </c>
      <c r="L114" s="7">
        <f>'MVA2 Opt - Data Summary'!G103/'MVA2 Opt - Data Summary'!G163</f>
        <v>0.74330574013611062</v>
      </c>
      <c r="O114" s="2" t="s">
        <v>6</v>
      </c>
      <c r="P114" s="7">
        <f>'MVA2 Balanced - Data Summary'!G103/'MVA2 - Data Summary'!G133</f>
        <v>1.8598047357943404</v>
      </c>
      <c r="S114" s="2" t="s">
        <v>6</v>
      </c>
      <c r="T114" s="7">
        <f>'MVA2 Balanced Opt - Data Summar'!G103/'MVA2 Balanced Opt - Data Summar'!G133</f>
        <v>4.2484712627830188</v>
      </c>
    </row>
    <row r="115" spans="3:20" ht="14" x14ac:dyDescent="0.15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Summary'!G104/'MVA2 - Data Summary'!G164</f>
        <v>2.2423550745390135</v>
      </c>
      <c r="K115" s="2" t="s">
        <v>7</v>
      </c>
      <c r="L115" s="7">
        <f>'MVA2 Opt - Data Summary'!G104/'MVA2 Opt - Data Summary'!G164</f>
        <v>2.1219862873567066</v>
      </c>
      <c r="O115" s="2" t="s">
        <v>7</v>
      </c>
      <c r="P115" s="7">
        <f>'MVA2 Balanced - Data Summary'!G104/'MVA2 - Data Summary'!G134</f>
        <v>2.7775879915646708</v>
      </c>
      <c r="S115" s="2" t="s">
        <v>7</v>
      </c>
      <c r="T115" s="7">
        <f>'MVA2 Balanced Opt - Data Summar'!G104/'MVA2 Balanced Opt - Data Summar'!G134</f>
        <v>3.4190061948069066</v>
      </c>
    </row>
    <row r="116" spans="3:20" ht="14" x14ac:dyDescent="0.15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Summary'!G105/'MVA2 - Data Summary'!G165</f>
        <v>3.4190663362670541</v>
      </c>
      <c r="K116" s="2" t="s">
        <v>8</v>
      </c>
      <c r="L116" s="7">
        <f>'MVA2 Opt - Data Summary'!G105/'MVA2 Opt - Data Summary'!G165</f>
        <v>2.1874380218145069</v>
      </c>
      <c r="O116" s="2" t="s">
        <v>8</v>
      </c>
      <c r="P116" s="7">
        <f>'MVA2 Balanced - Data Summary'!G105/'MVA2 - Data Summary'!G135</f>
        <v>1.8461809789674182</v>
      </c>
      <c r="S116" s="2" t="s">
        <v>8</v>
      </c>
      <c r="T116" s="7">
        <f>'MVA2 Balanced Opt - Data Summar'!G105/'MVA2 Balanced Opt - Data Summar'!G135</f>
        <v>3.3193181630507018</v>
      </c>
    </row>
    <row r="117" spans="3:20" ht="14" x14ac:dyDescent="0.15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Summary'!G106/'MVA2 - Data Summary'!G166</f>
        <v>1.0948941611424539</v>
      </c>
      <c r="K117" s="2" t="s">
        <v>9</v>
      </c>
      <c r="L117" s="7">
        <f>'MVA2 Opt - Data Summary'!G106/'MVA2 Opt - Data Summary'!G166</f>
        <v>0.95022293161232207</v>
      </c>
      <c r="O117" s="2" t="s">
        <v>9</v>
      </c>
      <c r="P117" s="7">
        <f>'MVA2 Balanced - Data Summary'!G106/'MVA2 - Data Summary'!G136</f>
        <v>2.3179519695122508</v>
      </c>
      <c r="S117" s="2" t="s">
        <v>9</v>
      </c>
      <c r="T117" s="7">
        <f>'MVA2 Balanced Opt - Data Summar'!G106/'MVA2 Balanced Opt - Data Summar'!G136</f>
        <v>2.9733461869524573</v>
      </c>
    </row>
    <row r="118" spans="3:20" ht="14" x14ac:dyDescent="0.15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Summary'!G107/'MVA2 - Data Summary'!G167</f>
        <v>1.567132717987874</v>
      </c>
      <c r="K118" s="2" t="s">
        <v>10</v>
      </c>
      <c r="L118" s="7">
        <f>'MVA2 Opt - Data Summary'!G107/'MVA2 Opt - Data Summary'!G167</f>
        <v>1.8980200874474382</v>
      </c>
      <c r="O118" s="2" t="s">
        <v>10</v>
      </c>
      <c r="P118" s="7">
        <f>'MVA2 Balanced - Data Summary'!G107/'MVA2 - Data Summary'!G137</f>
        <v>2.5541849581716654</v>
      </c>
      <c r="S118" s="2" t="s">
        <v>10</v>
      </c>
      <c r="T118" s="7">
        <f>'MVA2 Balanced Opt - Data Summar'!G107/'MVA2 Balanced Opt - Data Summar'!G137</f>
        <v>1.6419933680471639</v>
      </c>
    </row>
    <row r="119" spans="3:20" ht="14" x14ac:dyDescent="0.15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Summary'!G108/'MVA2 - Data Summary'!G168</f>
        <v>1.6338488139615865</v>
      </c>
      <c r="K119" s="2" t="s">
        <v>11</v>
      </c>
      <c r="L119" s="7">
        <f>'MVA2 Opt - Data Summary'!G108/'MVA2 Opt - Data Summary'!G168</f>
        <v>1.076720483291796</v>
      </c>
      <c r="O119" s="2" t="s">
        <v>11</v>
      </c>
      <c r="P119" s="7">
        <f>'MVA2 Balanced - Data Summary'!G108/'MVA2 - Data Summary'!G138</f>
        <v>2.4803505681603806</v>
      </c>
      <c r="S119" s="2" t="s">
        <v>11</v>
      </c>
      <c r="T119" s="7">
        <f>'MVA2 Balanced Opt - Data Summar'!G108/'MVA2 Balanced Opt - Data Summar'!G138</f>
        <v>1.2354356545005978</v>
      </c>
    </row>
    <row r="120" spans="3:20" ht="14" x14ac:dyDescent="0.15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Summary'!G109/'MVA2 - Data Summary'!G169</f>
        <v>2.7450846556968513</v>
      </c>
      <c r="K120" s="2" t="s">
        <v>12</v>
      </c>
      <c r="L120" s="7">
        <f>'MVA2 Opt - Data Summary'!G109/'MVA2 Opt - Data Summary'!G169</f>
        <v>2.6070889033821203</v>
      </c>
      <c r="O120" s="2" t="s">
        <v>12</v>
      </c>
      <c r="P120" s="7">
        <f>'MVA2 Balanced - Data Summary'!G109/'MVA2 - Data Summary'!G139</f>
        <v>3.5006765267257611</v>
      </c>
      <c r="S120" s="2" t="s">
        <v>12</v>
      </c>
      <c r="T120" s="7">
        <f>'MVA2 Balanced Opt - Data Summar'!G109/'MVA2 Balanced Opt - Data Summar'!G139</f>
        <v>1.377667094781817</v>
      </c>
    </row>
    <row r="121" spans="3:20" ht="14" x14ac:dyDescent="0.15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Summary'!G110/'MVA2 - Data Summary'!G170</f>
        <v>2.2654698539678537</v>
      </c>
      <c r="K121" s="2" t="s">
        <v>13</v>
      </c>
      <c r="L121" s="7">
        <f>'MVA2 Opt - Data Summary'!G110/'MVA2 Opt - Data Summary'!G170</f>
        <v>1.8733150498562485</v>
      </c>
      <c r="O121" s="2" t="s">
        <v>13</v>
      </c>
      <c r="P121" s="7">
        <f>'MVA2 Balanced - Data Summary'!G110/'MVA2 - Data Summary'!G140</f>
        <v>3.3035661308035222</v>
      </c>
      <c r="S121" s="2" t="s">
        <v>13</v>
      </c>
      <c r="T121" s="7">
        <f>'MVA2 Balanced Opt - Data Summar'!G110/'MVA2 Balanced Opt - Data Summar'!G140</f>
        <v>1.2870082227288793</v>
      </c>
    </row>
    <row r="122" spans="3:20" ht="14" x14ac:dyDescent="0.15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Summary'!G111/'MVA2 - Data Summary'!G171</f>
        <v>2.2616606021703665</v>
      </c>
      <c r="K122" s="2" t="s">
        <v>14</v>
      </c>
      <c r="L122" s="7">
        <f>'MVA2 Opt - Data Summary'!G111/'MVA2 Opt - Data Summary'!G171</f>
        <v>2.2444712669373748</v>
      </c>
      <c r="O122" s="2" t="s">
        <v>14</v>
      </c>
      <c r="P122" s="7">
        <f>'MVA2 Balanced - Data Summary'!G111/'MVA2 - Data Summary'!G141</f>
        <v>3.7182169429845842</v>
      </c>
      <c r="S122" s="2" t="s">
        <v>14</v>
      </c>
      <c r="T122" s="7">
        <f>'MVA2 Balanced Opt - Data Summar'!G111/'MVA2 Balanced Opt - Data Summar'!G141</f>
        <v>1.1011432191984232</v>
      </c>
    </row>
    <row r="123" spans="3:20" ht="14" x14ac:dyDescent="0.15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Summary'!G112/'MVA2 - Data Summary'!G172</f>
        <v>1.501073913698413</v>
      </c>
      <c r="K123" s="2" t="s">
        <v>15</v>
      </c>
      <c r="L123" s="7">
        <f>'MVA2 Opt - Data Summary'!G112/'MVA2 Opt - Data Summary'!G172</f>
        <v>1.0997184522667522</v>
      </c>
      <c r="O123" s="2" t="s">
        <v>15</v>
      </c>
      <c r="P123" s="7">
        <f>'MVA2 Balanced - Data Summary'!G112/'MVA2 - Data Summary'!G142</f>
        <v>2.0900057863184869</v>
      </c>
      <c r="S123" s="2" t="s">
        <v>15</v>
      </c>
      <c r="T123" s="7">
        <f>'MVA2 Balanced Opt - Data Summar'!G112/'MVA2 Balanced Opt - Data Summar'!G142</f>
        <v>1.8137554674996759</v>
      </c>
    </row>
    <row r="124" spans="3:20" ht="14" x14ac:dyDescent="0.15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Summary'!G113/'MVA2 - Data Summary'!G173</f>
        <v>1.91568393138698</v>
      </c>
      <c r="K124" s="2" t="s">
        <v>16</v>
      </c>
      <c r="L124" s="7">
        <f>'MVA2 Opt - Data Summary'!G113/'MVA2 Opt - Data Summary'!G173</f>
        <v>1.8724246407184291</v>
      </c>
      <c r="O124" s="2" t="s">
        <v>16</v>
      </c>
      <c r="P124" s="7">
        <f>'MVA2 Balanced - Data Summary'!G113/'MVA2 - Data Summary'!G143</f>
        <v>1.9192980695619384</v>
      </c>
      <c r="S124" s="2" t="s">
        <v>16</v>
      </c>
      <c r="T124" s="7">
        <f>'MVA2 Balanced Opt - Data Summar'!G113/'MVA2 Balanced Opt - Data Summar'!G143</f>
        <v>1.5211962066976994</v>
      </c>
    </row>
    <row r="125" spans="3:20" ht="14" x14ac:dyDescent="0.15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Summary'!G114/'MVA2 - Data Summary'!G174</f>
        <v>0.85393496228908961</v>
      </c>
      <c r="K125" s="2" t="s">
        <v>17</v>
      </c>
      <c r="L125" s="7">
        <f>'MVA2 Opt - Data Summary'!G114/'MVA2 Opt - Data Summary'!G174</f>
        <v>0.47158830851259032</v>
      </c>
      <c r="O125" s="2" t="s">
        <v>17</v>
      </c>
      <c r="P125" s="7">
        <f>'MVA2 Balanced - Data Summary'!G114/'MVA2 - Data Summary'!G144</f>
        <v>1.6488299986358894</v>
      </c>
      <c r="S125" s="2" t="s">
        <v>17</v>
      </c>
      <c r="T125" s="7">
        <f>'MVA2 Balanced Opt - Data Summar'!G114/'MVA2 Balanced Opt - Data Summar'!G144</f>
        <v>5.8564047475712595</v>
      </c>
    </row>
    <row r="126" spans="3:20" ht="14" x14ac:dyDescent="0.15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Summary'!G115/'MVA2 - Data Summary'!G175</f>
        <v>0.72498876436377502</v>
      </c>
      <c r="K126" s="2" t="s">
        <v>18</v>
      </c>
      <c r="L126" s="7">
        <f>'MVA2 Opt - Data Summary'!G115/'MVA2 Opt - Data Summary'!G175</f>
        <v>0.68579690937836768</v>
      </c>
      <c r="O126" s="2" t="s">
        <v>18</v>
      </c>
      <c r="P126" s="7">
        <f>'MVA2 Balanced - Data Summary'!G115/'MVA2 - Data Summary'!G145</f>
        <v>2.9893844251369108</v>
      </c>
      <c r="S126" s="2" t="s">
        <v>18</v>
      </c>
      <c r="T126" s="7">
        <f>'MVA2 Balanced Opt - Data Summar'!G115/'MVA2 Balanced Opt - Data Summar'!G145</f>
        <v>0.96248613499380842</v>
      </c>
    </row>
    <row r="127" spans="3:20" ht="14" x14ac:dyDescent="0.15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Summary'!G116/'MVA2 - Data Summary'!G176</f>
        <v>2.1065346078809788</v>
      </c>
      <c r="K127" s="2" t="s">
        <v>19</v>
      </c>
      <c r="L127" s="7">
        <f>'MVA2 Opt - Data Summary'!G116/'MVA2 Opt - Data Summary'!G176</f>
        <v>2.0619427615269785</v>
      </c>
      <c r="O127" s="2" t="s">
        <v>19</v>
      </c>
      <c r="P127" s="7">
        <f>'MVA2 Balanced - Data Summary'!G116/'MVA2 - Data Summary'!G146</f>
        <v>2.9475897809784173</v>
      </c>
      <c r="S127" s="2" t="s">
        <v>19</v>
      </c>
      <c r="T127" s="7">
        <f>'MVA2 Balanced Opt - Data Summar'!G116/'MVA2 Balanced Opt - Data Summar'!G146</f>
        <v>1.2583131249593302</v>
      </c>
    </row>
    <row r="128" spans="3:20" ht="14" x14ac:dyDescent="0.15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Summary'!G117/'MVA2 - Data Summary'!G177</f>
        <v>1.2006588395525155</v>
      </c>
      <c r="K128" s="2" t="s">
        <v>20</v>
      </c>
      <c r="L128" s="7">
        <f>'MVA2 Opt - Data Summary'!G117/'MVA2 Opt - Data Summary'!G177</f>
        <v>1.6639071538664028</v>
      </c>
      <c r="O128" s="2" t="s">
        <v>20</v>
      </c>
      <c r="P128" s="7">
        <f>'MVA2 Balanced - Data Summary'!G117/'MVA2 - Data Summary'!G147</f>
        <v>3.1292315551733059</v>
      </c>
      <c r="S128" s="2" t="s">
        <v>20</v>
      </c>
      <c r="T128" s="7">
        <f>'MVA2 Balanced Opt - Data Summar'!G117/'MVA2 Balanced Opt - Data Summar'!G147</f>
        <v>0.91255394299584658</v>
      </c>
    </row>
    <row r="129" spans="2:20" ht="14" x14ac:dyDescent="0.15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Summary'!G118/'MVA2 - Data Summary'!G178</f>
        <v>0.62542314902628893</v>
      </c>
      <c r="K129" s="2" t="s">
        <v>21</v>
      </c>
      <c r="L129" s="7">
        <f>'MVA2 Opt - Data Summary'!G118/'MVA2 Opt - Data Summary'!G178</f>
        <v>0.68517545756368925</v>
      </c>
      <c r="O129" s="2" t="s">
        <v>21</v>
      </c>
      <c r="P129" s="7">
        <f>'MVA2 Balanced - Data Summary'!G118/'MVA2 - Data Summary'!G148</f>
        <v>2.4848529183950978</v>
      </c>
      <c r="S129" s="2" t="s">
        <v>21</v>
      </c>
      <c r="T129" s="7">
        <f>'MVA2 Balanced Opt - Data Summar'!G118/'MVA2 Balanced Opt - Data Summar'!G148</f>
        <v>0.81743586657841449</v>
      </c>
    </row>
    <row r="130" spans="2:20" ht="14" x14ac:dyDescent="0.15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Summary'!G119/'MVA2 - Data Summary'!G179</f>
        <v>0.29876105109791923</v>
      </c>
      <c r="K130" s="2" t="s">
        <v>22</v>
      </c>
      <c r="L130" s="7">
        <f>'MVA2 Opt - Data Summary'!G119/'MVA2 Opt - Data Summary'!G179</f>
        <v>0.20506065144174732</v>
      </c>
      <c r="O130" s="2" t="s">
        <v>22</v>
      </c>
      <c r="P130" s="7">
        <f>'MVA2 Balanced - Data Summary'!G119/'MVA2 - Data Summary'!G149</f>
        <v>0.79815258402326494</v>
      </c>
      <c r="S130" s="2" t="s">
        <v>22</v>
      </c>
      <c r="T130" s="7">
        <f>'MVA2 Balanced Opt - Data Summar'!G119/'MVA2 Balanced Opt - Data Summar'!G149</f>
        <v>0.4129425723526115</v>
      </c>
    </row>
    <row r="131" spans="2:20" ht="14" x14ac:dyDescent="0.15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Summary'!G120/'MVA2 - Data Summary'!G180</f>
        <v>0.30834267470367466</v>
      </c>
      <c r="K131" s="2" t="s">
        <v>23</v>
      </c>
      <c r="L131" s="7">
        <f>'MVA2 Opt - Data Summary'!G120/'MVA2 Opt - Data Summary'!G180</f>
        <v>0.28913570053792009</v>
      </c>
      <c r="O131" s="2" t="s">
        <v>23</v>
      </c>
      <c r="P131" s="7">
        <f>'MVA2 Balanced - Data Summary'!G120/'MVA2 - Data Summary'!G150</f>
        <v>8.5632070919618091</v>
      </c>
      <c r="S131" s="2" t="s">
        <v>23</v>
      </c>
      <c r="T131" s="7">
        <f>'MVA2 Balanced Opt - Data Summar'!G120/'MVA2 Balanced Opt - Data Summar'!G150</f>
        <v>0.3208124509937979</v>
      </c>
    </row>
    <row r="132" spans="2:20" ht="14" x14ac:dyDescent="0.15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Summary'!G121/'MVA2 - Data Summary'!G181</f>
        <v>0.36742643483097476</v>
      </c>
      <c r="K132" s="2" t="s">
        <v>24</v>
      </c>
      <c r="L132" s="7">
        <f>'MVA2 Opt - Data Summary'!G121/'MVA2 Opt - Data Summary'!G181</f>
        <v>0.13076203672206843</v>
      </c>
      <c r="O132" s="2" t="s">
        <v>24</v>
      </c>
      <c r="P132" s="7">
        <f>'MVA2 Balanced - Data Summary'!G121/'MVA2 - Data Summary'!G151</f>
        <v>1.9770550962494891</v>
      </c>
      <c r="S132" s="2" t="s">
        <v>24</v>
      </c>
      <c r="T132" s="7">
        <f>'MVA2 Balanced Opt - Data Summar'!G121/'MVA2 Balanced Opt - Data Summar'!G151</f>
        <v>0.37011650667731544</v>
      </c>
    </row>
    <row r="133" spans="2:20" x14ac:dyDescent="0.15">
      <c r="D133" s="3"/>
      <c r="H133" s="3"/>
      <c r="L133" s="3"/>
      <c r="P133" s="3"/>
      <c r="T133" s="3"/>
    </row>
    <row r="134" spans="2:20" ht="14" x14ac:dyDescent="0.15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Summary'!H97/'MVA2 - Data Summary'!H157</f>
        <v>1.5364079617923674</v>
      </c>
      <c r="J134" s="5">
        <v>49</v>
      </c>
      <c r="K134" s="2" t="s">
        <v>0</v>
      </c>
      <c r="L134" s="7">
        <f>'MVA2 Opt - Data Summary'!H97/'MVA2 Opt - Data Summary'!H157</f>
        <v>1.166448440994043</v>
      </c>
      <c r="N134" s="5">
        <v>49</v>
      </c>
      <c r="O134" s="2" t="s">
        <v>0</v>
      </c>
      <c r="P134" s="7">
        <f>'MVA2 Balanced - Data Summary'!H97/'MVA2 - Data Summary'!H127</f>
        <v>0.91503715141754238</v>
      </c>
      <c r="R134" s="5">
        <v>49</v>
      </c>
      <c r="S134" s="2" t="s">
        <v>0</v>
      </c>
      <c r="T134" s="7">
        <f>'MVA2 Balanced Opt - Data Summar'!H97/'MVA2 Balanced Opt - Data Summar'!H127</f>
        <v>4.8072404549324927</v>
      </c>
    </row>
    <row r="135" spans="2:20" ht="14" x14ac:dyDescent="0.15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Summary'!H98/'MVA2 - Data Summary'!H158</f>
        <v>2.865558972466494</v>
      </c>
      <c r="K135" s="2" t="s">
        <v>1</v>
      </c>
      <c r="L135" s="7">
        <f>'MVA2 Opt - Data Summary'!H98/'MVA2 Opt - Data Summary'!H158</f>
        <v>2.7126266481750791</v>
      </c>
      <c r="O135" s="2" t="s">
        <v>1</v>
      </c>
      <c r="P135" s="7">
        <f>'MVA2 Balanced - Data Summary'!H98/'MVA2 - Data Summary'!H128</f>
        <v>1.5274589794376368</v>
      </c>
      <c r="S135" s="2" t="s">
        <v>1</v>
      </c>
      <c r="T135" s="7">
        <f>'MVA2 Balanced Opt - Data Summar'!H98/'MVA2 Balanced Opt - Data Summar'!H128</f>
        <v>3.9723416380625376</v>
      </c>
    </row>
    <row r="136" spans="2:20" ht="14" x14ac:dyDescent="0.15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Summary'!H99/'MVA2 - Data Summary'!H159</f>
        <v>2.3612901569923683</v>
      </c>
      <c r="K136" s="2" t="s">
        <v>2</v>
      </c>
      <c r="L136" s="7">
        <f>'MVA2 Opt - Data Summary'!H99/'MVA2 Opt - Data Summary'!H159</f>
        <v>2.3562502755189101</v>
      </c>
      <c r="O136" s="2" t="s">
        <v>2</v>
      </c>
      <c r="P136" s="7">
        <f>'MVA2 Balanced - Data Summary'!H99/'MVA2 - Data Summary'!H129</f>
        <v>5.7860984562582933</v>
      </c>
      <c r="S136" s="2" t="s">
        <v>2</v>
      </c>
      <c r="T136" s="7">
        <f>'MVA2 Balanced Opt - Data Summar'!H99/'MVA2 Balanced Opt - Data Summar'!H129</f>
        <v>21.398762427444524</v>
      </c>
    </row>
    <row r="137" spans="2:20" ht="14" x14ac:dyDescent="0.15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Summary'!H100/'MVA2 - Data Summary'!H160</f>
        <v>1.5003042118532453</v>
      </c>
      <c r="K137" s="2" t="s">
        <v>3</v>
      </c>
      <c r="L137" s="7">
        <f>'MVA2 Opt - Data Summary'!H100/'MVA2 Opt - Data Summary'!H160</f>
        <v>1.2847672600841931</v>
      </c>
      <c r="O137" s="2" t="s">
        <v>3</v>
      </c>
      <c r="P137" s="7">
        <f>'MVA2 Balanced - Data Summary'!H100/'MVA2 - Data Summary'!H130</f>
        <v>1.7858057121893198</v>
      </c>
      <c r="S137" s="2" t="s">
        <v>3</v>
      </c>
      <c r="T137" s="7">
        <f>'MVA2 Balanced Opt - Data Summar'!H100/'MVA2 Balanced Opt - Data Summar'!H130</f>
        <v>9.4740126932415336</v>
      </c>
    </row>
    <row r="138" spans="2:20" ht="14" x14ac:dyDescent="0.15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Summary'!H101/'MVA2 - Data Summary'!H161</f>
        <v>1.6085617027993937</v>
      </c>
      <c r="K138" s="2" t="s">
        <v>4</v>
      </c>
      <c r="L138" s="7">
        <f>'MVA2 Opt - Data Summary'!H101/'MVA2 Opt - Data Summary'!H161</f>
        <v>1.2246156267772577</v>
      </c>
      <c r="O138" s="2" t="s">
        <v>4</v>
      </c>
      <c r="P138" s="7">
        <f>'MVA2 Balanced - Data Summary'!H101/'MVA2 - Data Summary'!H131</f>
        <v>2.4494381807319359</v>
      </c>
      <c r="S138" s="2" t="s">
        <v>4</v>
      </c>
      <c r="T138" s="7">
        <f>'MVA2 Balanced Opt - Data Summar'!H101/'MVA2 Balanced Opt - Data Summar'!H131</f>
        <v>3.1780996704979056</v>
      </c>
    </row>
    <row r="139" spans="2:20" ht="14" x14ac:dyDescent="0.15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Summary'!H102/'MVA2 - Data Summary'!H162</f>
        <v>2.7717235807418845</v>
      </c>
      <c r="K139" s="2" t="s">
        <v>5</v>
      </c>
      <c r="L139" s="7">
        <f>'MVA2 Opt - Data Summary'!H102/'MVA2 Opt - Data Summary'!H162</f>
        <v>2.0532498765805229</v>
      </c>
      <c r="O139" s="2" t="s">
        <v>5</v>
      </c>
      <c r="P139" s="7">
        <f>'MVA2 Balanced - Data Summary'!H102/'MVA2 - Data Summary'!H132</f>
        <v>2.8728967646439565</v>
      </c>
      <c r="S139" s="2" t="s">
        <v>5</v>
      </c>
      <c r="T139" s="7">
        <f>'MVA2 Balanced Opt - Data Summar'!H102/'MVA2 Balanced Opt - Data Summar'!H132</f>
        <v>1.4852082427921893</v>
      </c>
    </row>
    <row r="140" spans="2:20" ht="14" x14ac:dyDescent="0.15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Summary'!H103/'MVA2 - Data Summary'!H163</f>
        <v>0.89632841405113273</v>
      </c>
      <c r="K140" s="2" t="s">
        <v>6</v>
      </c>
      <c r="L140" s="7">
        <f>'MVA2 Opt - Data Summary'!H103/'MVA2 Opt - Data Summary'!H163</f>
        <v>0.82257604726585165</v>
      </c>
      <c r="O140" s="2" t="s">
        <v>6</v>
      </c>
      <c r="P140" s="7">
        <f>'MVA2 Balanced - Data Summary'!H103/'MVA2 - Data Summary'!H133</f>
        <v>1.4154251298771414</v>
      </c>
      <c r="S140" s="2" t="s">
        <v>6</v>
      </c>
      <c r="T140" s="7">
        <f>'MVA2 Balanced Opt - Data Summar'!H103/'MVA2 Balanced Opt - Data Summar'!H133</f>
        <v>3.8307208185505117</v>
      </c>
    </row>
    <row r="141" spans="2:20" ht="14" x14ac:dyDescent="0.15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Summary'!H104/'MVA2 - Data Summary'!H164</f>
        <v>2.3465521784833454</v>
      </c>
      <c r="K141" s="2" t="s">
        <v>7</v>
      </c>
      <c r="L141" s="7">
        <f>'MVA2 Opt - Data Summary'!H104/'MVA2 Opt - Data Summary'!H164</f>
        <v>2.4625293951463685</v>
      </c>
      <c r="O141" s="2" t="s">
        <v>7</v>
      </c>
      <c r="P141" s="7">
        <f>'MVA2 Balanced - Data Summary'!H104/'MVA2 - Data Summary'!H134</f>
        <v>2.8040497486717104</v>
      </c>
      <c r="S141" s="2" t="s">
        <v>7</v>
      </c>
      <c r="T141" s="7">
        <f>'MVA2 Balanced Opt - Data Summar'!H104/'MVA2 Balanced Opt - Data Summar'!H134</f>
        <v>1.772219063862043</v>
      </c>
    </row>
    <row r="142" spans="2:20" ht="14" x14ac:dyDescent="0.15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Summary'!H105/'MVA2 - Data Summary'!H165</f>
        <v>1.7167267696734416</v>
      </c>
      <c r="K142" s="2" t="s">
        <v>8</v>
      </c>
      <c r="L142" s="7">
        <f>'MVA2 Opt - Data Summary'!H105/'MVA2 Opt - Data Summary'!H165</f>
        <v>1.1774220402344451</v>
      </c>
      <c r="O142" s="2" t="s">
        <v>8</v>
      </c>
      <c r="P142" s="7">
        <f>'MVA2 Balanced - Data Summary'!H105/'MVA2 - Data Summary'!H135</f>
        <v>1.5605653857266684</v>
      </c>
      <c r="S142" s="2" t="s">
        <v>8</v>
      </c>
      <c r="T142" s="7">
        <f>'MVA2 Balanced Opt - Data Summar'!H105/'MVA2 Balanced Opt - Data Summar'!H135</f>
        <v>2.5804092964414824</v>
      </c>
    </row>
    <row r="143" spans="2:20" ht="14" x14ac:dyDescent="0.15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Summary'!H106/'MVA2 - Data Summary'!H166</f>
        <v>1.2422690068216944</v>
      </c>
      <c r="K143" s="2" t="s">
        <v>9</v>
      </c>
      <c r="L143" s="7">
        <f>'MVA2 Opt - Data Summary'!H106/'MVA2 Opt - Data Summary'!H166</f>
        <v>1.1122565380178175</v>
      </c>
      <c r="O143" s="2" t="s">
        <v>9</v>
      </c>
      <c r="P143" s="7">
        <f>'MVA2 Balanced - Data Summary'!H106/'MVA2 - Data Summary'!H136</f>
        <v>2.0921543983636073</v>
      </c>
      <c r="S143" s="2" t="s">
        <v>9</v>
      </c>
      <c r="T143" s="7">
        <f>'MVA2 Balanced Opt - Data Summar'!H106/'MVA2 Balanced Opt - Data Summar'!H136</f>
        <v>4.8389976279016897</v>
      </c>
    </row>
    <row r="144" spans="2:20" ht="14" x14ac:dyDescent="0.15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Summary'!H107/'MVA2 - Data Summary'!H167</f>
        <v>1.3060600043561281</v>
      </c>
      <c r="K144" s="2" t="s">
        <v>10</v>
      </c>
      <c r="L144" s="7">
        <f>'MVA2 Opt - Data Summary'!H107/'MVA2 Opt - Data Summary'!H167</f>
        <v>1.9399125259418482</v>
      </c>
      <c r="O144" s="2" t="s">
        <v>10</v>
      </c>
      <c r="P144" s="7">
        <f>'MVA2 Balanced - Data Summary'!H107/'MVA2 - Data Summary'!H137</f>
        <v>2.5335670724127621</v>
      </c>
      <c r="S144" s="2" t="s">
        <v>10</v>
      </c>
      <c r="T144" s="7">
        <f>'MVA2 Balanced Opt - Data Summar'!H107/'MVA2 Balanced Opt - Data Summar'!H137</f>
        <v>1.2616720559532171</v>
      </c>
    </row>
    <row r="145" spans="2:20" ht="14" x14ac:dyDescent="0.15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Summary'!H108/'MVA2 - Data Summary'!H168</f>
        <v>1.434639566549422</v>
      </c>
      <c r="K145" s="2" t="s">
        <v>11</v>
      </c>
      <c r="L145" s="7">
        <f>'MVA2 Opt - Data Summary'!H108/'MVA2 Opt - Data Summary'!H168</f>
        <v>1.6111000947910026</v>
      </c>
      <c r="O145" s="2" t="s">
        <v>11</v>
      </c>
      <c r="P145" s="7">
        <f>'MVA2 Balanced - Data Summary'!H108/'MVA2 - Data Summary'!H138</f>
        <v>2.5402346776859761</v>
      </c>
      <c r="S145" s="2" t="s">
        <v>11</v>
      </c>
      <c r="T145" s="7">
        <f>'MVA2 Balanced Opt - Data Summar'!H108/'MVA2 Balanced Opt - Data Summar'!H138</f>
        <v>2.1635587453110778</v>
      </c>
    </row>
    <row r="146" spans="2:20" ht="14" x14ac:dyDescent="0.15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Summary'!H109/'MVA2 - Data Summary'!H169</f>
        <v>2.4792166064321606</v>
      </c>
      <c r="K146" s="2" t="s">
        <v>12</v>
      </c>
      <c r="L146" s="7">
        <f>'MVA2 Opt - Data Summary'!H109/'MVA2 Opt - Data Summary'!H169</f>
        <v>2.6133868332656722</v>
      </c>
      <c r="O146" s="2" t="s">
        <v>12</v>
      </c>
      <c r="P146" s="7">
        <f>'MVA2 Balanced - Data Summary'!H109/'MVA2 - Data Summary'!H139</f>
        <v>1.5059587136294024</v>
      </c>
      <c r="S146" s="2" t="s">
        <v>12</v>
      </c>
      <c r="T146" s="7">
        <f>'MVA2 Balanced Opt - Data Summar'!H109/'MVA2 Balanced Opt - Data Summar'!H139</f>
        <v>1.7212610442754099</v>
      </c>
    </row>
    <row r="147" spans="2:20" ht="14" x14ac:dyDescent="0.15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Summary'!H110/'MVA2 - Data Summary'!H170</f>
        <v>2.6584655962785702</v>
      </c>
      <c r="K147" s="2" t="s">
        <v>13</v>
      </c>
      <c r="L147" s="7">
        <f>'MVA2 Opt - Data Summary'!H110/'MVA2 Opt - Data Summary'!H170</f>
        <v>2.1235547119603275</v>
      </c>
      <c r="O147" s="2" t="s">
        <v>13</v>
      </c>
      <c r="P147" s="7">
        <f>'MVA2 Balanced - Data Summary'!H110/'MVA2 - Data Summary'!H140</f>
        <v>1.1208005991411096</v>
      </c>
      <c r="S147" s="2" t="s">
        <v>13</v>
      </c>
      <c r="T147" s="7">
        <f>'MVA2 Balanced Opt - Data Summar'!H110/'MVA2 Balanced Opt - Data Summar'!H140</f>
        <v>0.53650336891023065</v>
      </c>
    </row>
    <row r="148" spans="2:20" ht="14" x14ac:dyDescent="0.15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Summary'!H111/'MVA2 - Data Summary'!H171</f>
        <v>2.0854497850816838</v>
      </c>
      <c r="K148" s="2" t="s">
        <v>14</v>
      </c>
      <c r="L148" s="7">
        <f>'MVA2 Opt - Data Summary'!H111/'MVA2 Opt - Data Summary'!H171</f>
        <v>2.3123847836948466</v>
      </c>
      <c r="O148" s="2" t="s">
        <v>14</v>
      </c>
      <c r="P148" s="7">
        <f>'MVA2 Balanced - Data Summary'!H111/'MVA2 - Data Summary'!H141</f>
        <v>1.4910351036650742</v>
      </c>
      <c r="S148" s="2" t="s">
        <v>14</v>
      </c>
      <c r="T148" s="7">
        <f>'MVA2 Balanced Opt - Data Summar'!H111/'MVA2 Balanced Opt - Data Summar'!H141</f>
        <v>0.700123381930706</v>
      </c>
    </row>
    <row r="149" spans="2:20" ht="14" x14ac:dyDescent="0.15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Summary'!H112/'MVA2 - Data Summary'!H172</f>
        <v>1.1631285832075646</v>
      </c>
      <c r="K149" s="2" t="s">
        <v>15</v>
      </c>
      <c r="L149" s="7">
        <f>'MVA2 Opt - Data Summary'!H112/'MVA2 Opt - Data Summary'!H172</f>
        <v>1.073908490931063</v>
      </c>
      <c r="O149" s="2" t="s">
        <v>15</v>
      </c>
      <c r="P149" s="7">
        <f>'MVA2 Balanced - Data Summary'!H112/'MVA2 - Data Summary'!H142</f>
        <v>2.0963189544460796</v>
      </c>
      <c r="S149" s="2" t="s">
        <v>15</v>
      </c>
      <c r="T149" s="7">
        <f>'MVA2 Balanced Opt - Data Summar'!H112/'MVA2 Balanced Opt - Data Summar'!H142</f>
        <v>1.7045172184565589</v>
      </c>
    </row>
    <row r="150" spans="2:20" ht="14" x14ac:dyDescent="0.15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Summary'!H113/'MVA2 - Data Summary'!H173</f>
        <v>2.0193671209654633</v>
      </c>
      <c r="K150" s="2" t="s">
        <v>16</v>
      </c>
      <c r="L150" s="7">
        <f>'MVA2 Opt - Data Summary'!H113/'MVA2 Opt - Data Summary'!H173</f>
        <v>1.7971421799071774</v>
      </c>
      <c r="O150" s="2" t="s">
        <v>16</v>
      </c>
      <c r="P150" s="7">
        <f>'MVA2 Balanced - Data Summary'!H113/'MVA2 - Data Summary'!H143</f>
        <v>1.3918955044774561</v>
      </c>
      <c r="S150" s="2" t="s">
        <v>16</v>
      </c>
      <c r="T150" s="7">
        <f>'MVA2 Balanced Opt - Data Summar'!H113/'MVA2 Balanced Opt - Data Summar'!H143</f>
        <v>0.92942925620414252</v>
      </c>
    </row>
    <row r="151" spans="2:20" ht="14" x14ac:dyDescent="0.15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Summary'!H114/'MVA2 - Data Summary'!H174</f>
        <v>1.3728224425007174</v>
      </c>
      <c r="K151" s="2" t="s">
        <v>17</v>
      </c>
      <c r="L151" s="7">
        <f>'MVA2 Opt - Data Summary'!H114/'MVA2 Opt - Data Summary'!H174</f>
        <v>1.2741874537134796</v>
      </c>
      <c r="O151" s="2" t="s">
        <v>17</v>
      </c>
      <c r="P151" s="7">
        <f>'MVA2 Balanced - Data Summary'!H114/'MVA2 - Data Summary'!H144</f>
        <v>2.065881039993434</v>
      </c>
      <c r="S151" s="2" t="s">
        <v>17</v>
      </c>
      <c r="T151" s="7">
        <f>'MVA2 Balanced Opt - Data Summar'!H114/'MVA2 Balanced Opt - Data Summar'!H144</f>
        <v>6.9448939216847059</v>
      </c>
    </row>
    <row r="152" spans="2:20" ht="14" x14ac:dyDescent="0.15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Summary'!H115/'MVA2 - Data Summary'!H175</f>
        <v>0.81507022965114295</v>
      </c>
      <c r="K152" s="2" t="s">
        <v>18</v>
      </c>
      <c r="L152" s="7">
        <f>'MVA2 Opt - Data Summary'!H115/'MVA2 Opt - Data Summary'!H175</f>
        <v>0.57082768426969999</v>
      </c>
      <c r="O152" s="2" t="s">
        <v>18</v>
      </c>
      <c r="P152" s="7">
        <f>'MVA2 Balanced - Data Summary'!H115/'MVA2 - Data Summary'!H145</f>
        <v>2.0076977301953138</v>
      </c>
      <c r="S152" s="2" t="s">
        <v>18</v>
      </c>
      <c r="T152" s="7">
        <f>'MVA2 Balanced Opt - Data Summar'!H115/'MVA2 Balanced Opt - Data Summar'!H145</f>
        <v>1.1821090020198313</v>
      </c>
    </row>
    <row r="153" spans="2:20" ht="14" x14ac:dyDescent="0.15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Summary'!H116/'MVA2 - Data Summary'!H176</f>
        <v>1.8497527685622466</v>
      </c>
      <c r="K153" s="2" t="s">
        <v>19</v>
      </c>
      <c r="L153" s="7">
        <f>'MVA2 Opt - Data Summary'!H116/'MVA2 Opt - Data Summary'!H176</f>
        <v>2.0682436565651137</v>
      </c>
      <c r="O153" s="2" t="s">
        <v>19</v>
      </c>
      <c r="P153" s="7">
        <f>'MVA2 Balanced - Data Summary'!H116/'MVA2 - Data Summary'!H146</f>
        <v>2.1558873421988793</v>
      </c>
      <c r="S153" s="2" t="s">
        <v>19</v>
      </c>
      <c r="T153" s="7">
        <f>'MVA2 Balanced Opt - Data Summar'!H116/'MVA2 Balanced Opt - Data Summar'!H146</f>
        <v>1.5833602935164017</v>
      </c>
    </row>
    <row r="154" spans="2:20" ht="14" x14ac:dyDescent="0.15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Summary'!H117/'MVA2 - Data Summary'!H177</f>
        <v>1.391224697200212</v>
      </c>
      <c r="K154" s="2" t="s">
        <v>20</v>
      </c>
      <c r="L154" s="7">
        <f>'MVA2 Opt - Data Summary'!H117/'MVA2 Opt - Data Summary'!H177</f>
        <v>1.7349055277229826</v>
      </c>
      <c r="O154" s="2" t="s">
        <v>20</v>
      </c>
      <c r="P154" s="7">
        <f>'MVA2 Balanced - Data Summary'!H117/'MVA2 - Data Summary'!H147</f>
        <v>0.80167525556051933</v>
      </c>
      <c r="S154" s="2" t="s">
        <v>20</v>
      </c>
      <c r="T154" s="7">
        <f>'MVA2 Balanced Opt - Data Summar'!H117/'MVA2 Balanced Opt - Data Summar'!H147</f>
        <v>0.54861620923818555</v>
      </c>
    </row>
    <row r="155" spans="2:20" ht="14" x14ac:dyDescent="0.15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Summary'!H118/'MVA2 - Data Summary'!H178</f>
        <v>0.80964235870873147</v>
      </c>
      <c r="K155" s="2" t="s">
        <v>21</v>
      </c>
      <c r="L155" s="7">
        <f>'MVA2 Opt - Data Summary'!H118/'MVA2 Opt - Data Summary'!H178</f>
        <v>0.68815275117195407</v>
      </c>
      <c r="O155" s="2" t="s">
        <v>21</v>
      </c>
      <c r="P155" s="7">
        <f>'MVA2 Balanced - Data Summary'!H118/'MVA2 - Data Summary'!H148</f>
        <v>1.2022791772063841</v>
      </c>
      <c r="S155" s="2" t="s">
        <v>21</v>
      </c>
      <c r="T155" s="7">
        <f>'MVA2 Balanced Opt - Data Summar'!H118/'MVA2 Balanced Opt - Data Summar'!H148</f>
        <v>0.98161986697060966</v>
      </c>
    </row>
    <row r="156" spans="2:20" ht="14" x14ac:dyDescent="0.15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Summary'!H119/'MVA2 - Data Summary'!H179</f>
        <v>0.20547023273387766</v>
      </c>
      <c r="K156" s="2" t="s">
        <v>22</v>
      </c>
      <c r="L156" s="7">
        <f>'MVA2 Opt - Data Summary'!H119/'MVA2 Opt - Data Summary'!H179</f>
        <v>0.13893482549414835</v>
      </c>
      <c r="O156" s="2" t="s">
        <v>22</v>
      </c>
      <c r="P156" s="7">
        <f>'MVA2 Balanced - Data Summary'!H119/'MVA2 - Data Summary'!H149</f>
        <v>0.40491247098625449</v>
      </c>
      <c r="S156" s="2" t="s">
        <v>22</v>
      </c>
      <c r="T156" s="7">
        <f>'MVA2 Balanced Opt - Data Summar'!H119/'MVA2 Balanced Opt - Data Summar'!H149</f>
        <v>0.60134569587840525</v>
      </c>
    </row>
    <row r="157" spans="2:20" ht="14" x14ac:dyDescent="0.15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Summary'!H120/'MVA2 - Data Summary'!H180</f>
        <v>0.40049891716704256</v>
      </c>
      <c r="K157" s="2" t="s">
        <v>23</v>
      </c>
      <c r="L157" s="7">
        <f>'MVA2 Opt - Data Summary'!H120/'MVA2 Opt - Data Summary'!H180</f>
        <v>0.24950397960895235</v>
      </c>
      <c r="O157" s="2" t="s">
        <v>23</v>
      </c>
      <c r="P157" s="7">
        <f>'MVA2 Balanced - Data Summary'!H120/'MVA2 - Data Summary'!H150</f>
        <v>1.9458495660660857</v>
      </c>
      <c r="S157" s="2" t="s">
        <v>23</v>
      </c>
      <c r="T157" s="7">
        <f>'MVA2 Balanced Opt - Data Summar'!H120/'MVA2 Balanced Opt - Data Summar'!H150</f>
        <v>0.51131130927383395</v>
      </c>
    </row>
    <row r="158" spans="2:20" ht="14" x14ac:dyDescent="0.15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Summary'!H121/'MVA2 - Data Summary'!H181</f>
        <v>0.43427999455476796</v>
      </c>
      <c r="K158" s="2" t="s">
        <v>24</v>
      </c>
      <c r="L158" s="7">
        <f>'MVA2 Opt - Data Summary'!H121/'MVA2 Opt - Data Summary'!H181</f>
        <v>0.23981573697372641</v>
      </c>
      <c r="O158" s="2" t="s">
        <v>24</v>
      </c>
      <c r="P158" s="7">
        <f>'MVA2 Balanced - Data Summary'!H121/'MVA2 - Data Summary'!H151</f>
        <v>0.7217693860259935</v>
      </c>
      <c r="S158" s="2" t="s">
        <v>24</v>
      </c>
      <c r="T158" s="7">
        <f>'MVA2 Balanced Opt - Data Summar'!H121/'MVA2 Balanced Opt - Data Summar'!H151</f>
        <v>0.52721795929771398</v>
      </c>
    </row>
    <row r="159" spans="2:20" x14ac:dyDescent="0.15">
      <c r="D159" s="3"/>
      <c r="H159" s="3"/>
      <c r="L159" s="3"/>
      <c r="P159" s="3"/>
      <c r="T159" s="3"/>
    </row>
    <row r="160" spans="2:20" ht="14" x14ac:dyDescent="0.15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Summary'!I97/'MVA2 - Data Summary'!I157</f>
        <v>3.5402900600023854</v>
      </c>
      <c r="J160" s="5">
        <v>64</v>
      </c>
      <c r="K160" s="2" t="s">
        <v>0</v>
      </c>
      <c r="L160" s="7">
        <f>'MVA2 Opt - Data Summary'!I97/'MVA2 Opt - Data Summary'!I157</f>
        <v>1.374731878850997</v>
      </c>
      <c r="N160" s="5">
        <v>64</v>
      </c>
      <c r="O160" s="2" t="s">
        <v>0</v>
      </c>
      <c r="P160" s="7">
        <f>'MVA2 Balanced - Data Summary'!I97/'MVA2 - Data Summary'!I127</f>
        <v>1.3734242712491354</v>
      </c>
      <c r="R160" s="5">
        <v>64</v>
      </c>
      <c r="S160" s="2" t="s">
        <v>0</v>
      </c>
      <c r="T160" s="7">
        <f>'MVA2 Balanced Opt - Data Summar'!I97/'MVA2 Balanced Opt - Data Summar'!I127</f>
        <v>8.1237632204536929</v>
      </c>
    </row>
    <row r="161" spans="3:20" ht="14" x14ac:dyDescent="0.15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Summary'!I98/'MVA2 - Data Summary'!I158</f>
        <v>3.4343868845425289</v>
      </c>
      <c r="K161" s="2" t="s">
        <v>1</v>
      </c>
      <c r="L161" s="7">
        <f>'MVA2 Opt - Data Summary'!I98/'MVA2 Opt - Data Summary'!I158</f>
        <v>2.8743683246024845</v>
      </c>
      <c r="O161" s="2" t="s">
        <v>1</v>
      </c>
      <c r="P161" s="7">
        <f>'MVA2 Balanced - Data Summary'!I98/'MVA2 - Data Summary'!I128</f>
        <v>1.4481485037177861</v>
      </c>
      <c r="S161" s="2" t="s">
        <v>1</v>
      </c>
      <c r="T161" s="7">
        <f>'MVA2 Balanced Opt - Data Summar'!I98/'MVA2 Balanced Opt - Data Summar'!I128</f>
        <v>5.2610211476755904</v>
      </c>
    </row>
    <row r="162" spans="3:20" ht="14" x14ac:dyDescent="0.15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Summary'!I99/'MVA2 - Data Summary'!I159</f>
        <v>1.7784760626624447</v>
      </c>
      <c r="K162" s="2" t="s">
        <v>2</v>
      </c>
      <c r="L162" s="7">
        <f>'MVA2 Opt - Data Summary'!I99/'MVA2 Opt - Data Summary'!I159</f>
        <v>2.3066122793640904</v>
      </c>
      <c r="O162" s="2" t="s">
        <v>2</v>
      </c>
      <c r="P162" s="7">
        <f>'MVA2 Balanced - Data Summary'!I99/'MVA2 - Data Summary'!I129</f>
        <v>4.5856942661362323</v>
      </c>
      <c r="S162" s="2" t="s">
        <v>2</v>
      </c>
      <c r="T162" s="7">
        <f>'MVA2 Balanced Opt - Data Summar'!I99/'MVA2 Balanced Opt - Data Summar'!I129</f>
        <v>6.0190849477473112</v>
      </c>
    </row>
    <row r="163" spans="3:20" ht="14" x14ac:dyDescent="0.15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Summary'!I100/'MVA2 - Data Summary'!I160</f>
        <v>2.8534738696213475</v>
      </c>
      <c r="K163" s="2" t="s">
        <v>3</v>
      </c>
      <c r="L163" s="7">
        <f>'MVA2 Opt - Data Summary'!I100/'MVA2 Opt - Data Summary'!I160</f>
        <v>2.7660878935168198</v>
      </c>
      <c r="O163" s="2" t="s">
        <v>3</v>
      </c>
      <c r="P163" s="7">
        <f>'MVA2 Balanced - Data Summary'!I100/'MVA2 - Data Summary'!I130</f>
        <v>1.510058407095493</v>
      </c>
      <c r="S163" s="2" t="s">
        <v>3</v>
      </c>
      <c r="T163" s="7">
        <f>'MVA2 Balanced Opt - Data Summar'!I100/'MVA2 Balanced Opt - Data Summar'!I130</f>
        <v>6.0190849477473112</v>
      </c>
    </row>
    <row r="164" spans="3:20" ht="14" x14ac:dyDescent="0.15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Summary'!I101/'MVA2 - Data Summary'!I161</f>
        <v>1.8792610658803004</v>
      </c>
      <c r="K164" s="2" t="s">
        <v>4</v>
      </c>
      <c r="L164" s="7">
        <f>'MVA2 Opt - Data Summary'!I101/'MVA2 Opt - Data Summary'!I161</f>
        <v>1.3502584269532154</v>
      </c>
      <c r="O164" s="2" t="s">
        <v>4</v>
      </c>
      <c r="P164" s="7">
        <f>'MVA2 Balanced - Data Summary'!I101/'MVA2 - Data Summary'!I131</f>
        <v>3.316334719591981</v>
      </c>
      <c r="S164" s="2" t="s">
        <v>4</v>
      </c>
      <c r="T164" s="7">
        <f>'MVA2 Balanced Opt - Data Summar'!I101/'MVA2 Balanced Opt - Data Summar'!I131</f>
        <v>5.9736846563991071</v>
      </c>
    </row>
    <row r="165" spans="3:20" ht="14" x14ac:dyDescent="0.15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Summary'!I102/'MVA2 - Data Summary'!I162</f>
        <v>2.4808639716709924</v>
      </c>
      <c r="K165" s="2" t="s">
        <v>5</v>
      </c>
      <c r="L165" s="7">
        <f>'MVA2 Opt - Data Summary'!I102/'MVA2 Opt - Data Summary'!I162</f>
        <v>2.1953825680433505</v>
      </c>
      <c r="O165" s="2" t="s">
        <v>5</v>
      </c>
      <c r="P165" s="7">
        <f>'MVA2 Balanced - Data Summary'!I102/'MVA2 - Data Summary'!I132</f>
        <v>2.983302076308314</v>
      </c>
      <c r="S165" s="2" t="s">
        <v>5</v>
      </c>
      <c r="T165" s="7">
        <f>'MVA2 Balanced Opt - Data Summar'!I102/'MVA2 Balanced Opt - Data Summar'!I132</f>
        <v>4.9133420909202741</v>
      </c>
    </row>
    <row r="166" spans="3:20" ht="14" x14ac:dyDescent="0.15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Summary'!I103/'MVA2 - Data Summary'!I163</f>
        <v>0.92598314597782627</v>
      </c>
      <c r="K166" s="2" t="s">
        <v>6</v>
      </c>
      <c r="L166" s="7">
        <f>'MVA2 Opt - Data Summary'!I103/'MVA2 Opt - Data Summary'!I163</f>
        <v>0.62381207384023862</v>
      </c>
      <c r="O166" s="2" t="s">
        <v>6</v>
      </c>
      <c r="P166" s="7">
        <f>'MVA2 Balanced - Data Summary'!I103/'MVA2 - Data Summary'!I133</f>
        <v>0</v>
      </c>
      <c r="S166" s="2" t="s">
        <v>6</v>
      </c>
      <c r="T166" s="7">
        <f>'MVA2 Balanced Opt - Data Summar'!I103/'MVA2 Balanced Opt - Data Summar'!I133</f>
        <v>6.0013274468914188</v>
      </c>
    </row>
    <row r="167" spans="3:20" ht="14" x14ac:dyDescent="0.15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Summary'!I104/'MVA2 - Data Summary'!I164</f>
        <v>2.4984683600329411</v>
      </c>
      <c r="K167" s="2" t="s">
        <v>7</v>
      </c>
      <c r="L167" s="7">
        <f>'MVA2 Opt - Data Summary'!I104/'MVA2 Opt - Data Summary'!I164</f>
        <v>2.093625474347018</v>
      </c>
      <c r="O167" s="2" t="s">
        <v>7</v>
      </c>
      <c r="P167" s="7">
        <f>'MVA2 Balanced - Data Summary'!I104/'MVA2 - Data Summary'!I134</f>
        <v>2.6763624740290872</v>
      </c>
      <c r="S167" s="2" t="s">
        <v>7</v>
      </c>
      <c r="T167" s="7">
        <f>'MVA2 Balanced Opt - Data Summar'!I104/'MVA2 Balanced Opt - Data Summar'!I134</f>
        <v>8.0585544092360593</v>
      </c>
    </row>
    <row r="168" spans="3:20" ht="14" x14ac:dyDescent="0.15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Summary'!I105/'MVA2 - Data Summary'!I165</f>
        <v>2.3425611991859197</v>
      </c>
      <c r="K168" s="2" t="s">
        <v>8</v>
      </c>
      <c r="L168" s="7">
        <f>'MVA2 Opt - Data Summary'!I105/'MVA2 Opt - Data Summary'!I165</f>
        <v>1.7667306225165711</v>
      </c>
      <c r="O168" s="2" t="s">
        <v>8</v>
      </c>
      <c r="P168" s="7">
        <f>'MVA2 Balanced - Data Summary'!I105/'MVA2 - Data Summary'!I135</f>
        <v>1.7833672405090875</v>
      </c>
      <c r="S168" s="2" t="s">
        <v>8</v>
      </c>
      <c r="T168" s="7">
        <f>'MVA2 Balanced Opt - Data Summar'!I105/'MVA2 Balanced Opt - Data Summar'!I135</f>
        <v>5.5949278056907978</v>
      </c>
    </row>
    <row r="169" spans="3:20" ht="14" x14ac:dyDescent="0.15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Summary'!I106/'MVA2 - Data Summary'!I166</f>
        <v>1.0101133049961177</v>
      </c>
      <c r="K169" s="2" t="s">
        <v>9</v>
      </c>
      <c r="L169" s="7">
        <f>'MVA2 Opt - Data Summary'!I106/'MVA2 Opt - Data Summary'!I166</f>
        <v>1.4546877555706583</v>
      </c>
      <c r="O169" s="2" t="s">
        <v>9</v>
      </c>
      <c r="P169" s="7">
        <f>'MVA2 Balanced - Data Summary'!I106/'MVA2 - Data Summary'!I136</f>
        <v>1.8424407852321429</v>
      </c>
      <c r="S169" s="2" t="s">
        <v>9</v>
      </c>
      <c r="T169" s="7">
        <f>'MVA2 Balanced Opt - Data Summar'!I106/'MVA2 Balanced Opt - Data Summar'!I136</f>
        <v>6.2715921417627154</v>
      </c>
    </row>
    <row r="170" spans="3:20" ht="14" x14ac:dyDescent="0.15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Summary'!I107/'MVA2 - Data Summary'!I167</f>
        <v>2.0045096228436337</v>
      </c>
      <c r="K170" s="2" t="s">
        <v>10</v>
      </c>
      <c r="L170" s="7">
        <f>'MVA2 Opt - Data Summary'!I107/'MVA2 Opt - Data Summary'!I167</f>
        <v>1.4454528875313557</v>
      </c>
      <c r="O170" s="2" t="s">
        <v>10</v>
      </c>
      <c r="P170" s="7">
        <f>'MVA2 Balanced - Data Summary'!I107/'MVA2 - Data Summary'!I137</f>
        <v>2.7369328433123186</v>
      </c>
      <c r="S170" s="2" t="s">
        <v>10</v>
      </c>
      <c r="T170" s="7">
        <f>'MVA2 Balanced Opt - Data Summar'!I107/'MVA2 Balanced Opt - Data Summar'!I137</f>
        <v>3.0958688650600954</v>
      </c>
    </row>
    <row r="171" spans="3:20" ht="14" x14ac:dyDescent="0.15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Summary'!I108/'MVA2 - Data Summary'!I168</f>
        <v>1.8020635035517987</v>
      </c>
      <c r="K171" s="2" t="s">
        <v>11</v>
      </c>
      <c r="L171" s="7">
        <f>'MVA2 Opt - Data Summary'!I108/'MVA2 Opt - Data Summary'!I168</f>
        <v>1.9660626563259134</v>
      </c>
      <c r="O171" s="2" t="s">
        <v>11</v>
      </c>
      <c r="P171" s="7">
        <f>'MVA2 Balanced - Data Summary'!I108/'MVA2 - Data Summary'!I138</f>
        <v>2.3798701323501219</v>
      </c>
      <c r="S171" s="2" t="s">
        <v>11</v>
      </c>
      <c r="T171" s="7">
        <f>'MVA2 Balanced Opt - Data Summar'!I108/'MVA2 Balanced Opt - Data Summar'!I138</f>
        <v>4.4029028013528659</v>
      </c>
    </row>
    <row r="172" spans="3:20" ht="14" x14ac:dyDescent="0.15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Summary'!I109/'MVA2 - Data Summary'!I169</f>
        <v>2.943985604269594</v>
      </c>
      <c r="K172" s="2" t="s">
        <v>12</v>
      </c>
      <c r="L172" s="7">
        <f>'MVA2 Opt - Data Summary'!I109/'MVA2 Opt - Data Summary'!I169</f>
        <v>2.4487892483161704</v>
      </c>
      <c r="O172" s="2" t="s">
        <v>12</v>
      </c>
      <c r="P172" s="7">
        <f>'MVA2 Balanced - Data Summary'!I109/'MVA2 - Data Summary'!I139</f>
        <v>4.1128562118908221</v>
      </c>
      <c r="S172" s="2" t="s">
        <v>12</v>
      </c>
      <c r="T172" s="7">
        <f>'MVA2 Balanced Opt - Data Summar'!I109/'MVA2 Balanced Opt - Data Summar'!I139</f>
        <v>4.0059974494476549</v>
      </c>
    </row>
    <row r="173" spans="3:20" ht="14" x14ac:dyDescent="0.15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Summary'!I110/'MVA2 - Data Summary'!I170</f>
        <v>2.273730563487792</v>
      </c>
      <c r="K173" s="2" t="s">
        <v>13</v>
      </c>
      <c r="L173" s="7">
        <f>'MVA2 Opt - Data Summary'!I110/'MVA2 Opt - Data Summary'!I170</f>
        <v>1.806648426505103</v>
      </c>
      <c r="O173" s="2" t="s">
        <v>13</v>
      </c>
      <c r="P173" s="7">
        <f>'MVA2 Balanced - Data Summary'!I110/'MVA2 - Data Summary'!I140</f>
        <v>4.1729316641829479</v>
      </c>
      <c r="S173" s="2" t="s">
        <v>13</v>
      </c>
      <c r="T173" s="7">
        <f>'MVA2 Balanced Opt - Data Summar'!I110/'MVA2 Balanced Opt - Data Summar'!I140</f>
        <v>3.2355270607321089</v>
      </c>
    </row>
    <row r="174" spans="3:20" ht="14" x14ac:dyDescent="0.15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Summary'!I111/'MVA2 - Data Summary'!I171</f>
        <v>1.6661163670240005</v>
      </c>
      <c r="K174" s="2" t="s">
        <v>14</v>
      </c>
      <c r="L174" s="7">
        <f>'MVA2 Opt - Data Summary'!I111/'MVA2 Opt - Data Summary'!I171</f>
        <v>2.1175824848940841</v>
      </c>
      <c r="O174" s="2" t="s">
        <v>14</v>
      </c>
      <c r="P174" s="7">
        <f>'MVA2 Balanced - Data Summary'!I111/'MVA2 - Data Summary'!I141</f>
        <v>4.2959232981843982</v>
      </c>
      <c r="S174" s="2" t="s">
        <v>14</v>
      </c>
      <c r="T174" s="7">
        <f>'MVA2 Balanced Opt - Data Summar'!I111/'MVA2 Balanced Opt - Data Summar'!I141</f>
        <v>4.9070747292358012</v>
      </c>
    </row>
    <row r="175" spans="3:20" ht="14" x14ac:dyDescent="0.15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Summary'!I112/'MVA2 - Data Summary'!I172</f>
        <v>1.8378076499439973</v>
      </c>
      <c r="K175" s="2" t="s">
        <v>15</v>
      </c>
      <c r="L175" s="7">
        <f>'MVA2 Opt - Data Summary'!I112/'MVA2 Opt - Data Summary'!I172</f>
        <v>1.3353263055094509</v>
      </c>
      <c r="O175" s="2" t="s">
        <v>15</v>
      </c>
      <c r="P175" s="7">
        <f>'MVA2 Balanced - Data Summary'!I112/'MVA2 - Data Summary'!I142</f>
        <v>2.9099370128881317</v>
      </c>
      <c r="S175" s="2" t="s">
        <v>15</v>
      </c>
      <c r="T175" s="7">
        <f>'MVA2 Balanced Opt - Data Summar'!I112/'MVA2 Balanced Opt - Data Summar'!I142</f>
        <v>2.4309186098103472</v>
      </c>
    </row>
    <row r="176" spans="3:20" ht="14" x14ac:dyDescent="0.15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Summary'!I113/'MVA2 - Data Summary'!I173</f>
        <v>1.838839140948725</v>
      </c>
      <c r="K176" s="2" t="s">
        <v>16</v>
      </c>
      <c r="L176" s="7">
        <f>'MVA2 Opt - Data Summary'!I113/'MVA2 Opt - Data Summary'!I173</f>
        <v>1.6622431502941792</v>
      </c>
      <c r="O176" s="2" t="s">
        <v>16</v>
      </c>
      <c r="P176" s="7">
        <f>'MVA2 Balanced - Data Summary'!I113/'MVA2 - Data Summary'!I143</f>
        <v>3.4252477630140059</v>
      </c>
      <c r="S176" s="2" t="s">
        <v>16</v>
      </c>
      <c r="T176" s="7">
        <f>'MVA2 Balanced Opt - Data Summar'!I113/'MVA2 Balanced Opt - Data Summar'!I143</f>
        <v>2.9782585916862425</v>
      </c>
    </row>
    <row r="177" spans="3:20" ht="14" x14ac:dyDescent="0.15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Summary'!I114/'MVA2 - Data Summary'!I174</f>
        <v>1.2172960395617107</v>
      </c>
      <c r="K177" s="2" t="s">
        <v>17</v>
      </c>
      <c r="L177" s="7">
        <f>'MVA2 Opt - Data Summary'!I114/'MVA2 Opt - Data Summary'!I174</f>
        <v>1.2085069468284477</v>
      </c>
      <c r="O177" s="2" t="s">
        <v>17</v>
      </c>
      <c r="P177" s="7">
        <f>'MVA2 Balanced - Data Summary'!I114/'MVA2 - Data Summary'!I144</f>
        <v>1.714667022851933</v>
      </c>
      <c r="S177" s="2" t="s">
        <v>17</v>
      </c>
      <c r="T177" s="7">
        <f>'MVA2 Balanced Opt - Data Summar'!I114/'MVA2 Balanced Opt - Data Summar'!I144</f>
        <v>7.4435353392031018</v>
      </c>
    </row>
    <row r="178" spans="3:20" ht="14" x14ac:dyDescent="0.15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Summary'!I115/'MVA2 - Data Summary'!I175</f>
        <v>0.77536981520774206</v>
      </c>
      <c r="K178" s="2" t="s">
        <v>18</v>
      </c>
      <c r="L178" s="7">
        <f>'MVA2 Opt - Data Summary'!I115/'MVA2 Opt - Data Summary'!I175</f>
        <v>0.74503640064599708</v>
      </c>
      <c r="O178" s="2" t="s">
        <v>18</v>
      </c>
      <c r="P178" s="7">
        <f>'MVA2 Balanced - Data Summary'!I115/'MVA2 - Data Summary'!I145</f>
        <v>1.9510829226664421</v>
      </c>
      <c r="S178" s="2" t="s">
        <v>18</v>
      </c>
      <c r="T178" s="7">
        <f>'MVA2 Balanced Opt - Data Summar'!I115/'MVA2 Balanced Opt - Data Summar'!I145</f>
        <v>2.9879881752630992</v>
      </c>
    </row>
    <row r="179" spans="3:20" ht="14" x14ac:dyDescent="0.15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Summary'!I116/'MVA2 - Data Summary'!I176</f>
        <v>1.9076336275819696</v>
      </c>
      <c r="K179" s="2" t="s">
        <v>19</v>
      </c>
      <c r="L179" s="7">
        <f>'MVA2 Opt - Data Summary'!I116/'MVA2 Opt - Data Summary'!I176</f>
        <v>2.2436116131708488</v>
      </c>
      <c r="O179" s="2" t="s">
        <v>19</v>
      </c>
      <c r="P179" s="7">
        <f>'MVA2 Balanced - Data Summary'!I116/'MVA2 - Data Summary'!I146</f>
        <v>3.8180680280334633</v>
      </c>
      <c r="S179" s="2" t="s">
        <v>19</v>
      </c>
      <c r="T179" s="7">
        <f>'MVA2 Balanced Opt - Data Summar'!I116/'MVA2 Balanced Opt - Data Summar'!I146</f>
        <v>3.3916048552794629</v>
      </c>
    </row>
    <row r="180" spans="3:20" ht="14" x14ac:dyDescent="0.15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Summary'!I117/'MVA2 - Data Summary'!I177</f>
        <v>0.46944179727161872</v>
      </c>
      <c r="K180" s="2" t="s">
        <v>20</v>
      </c>
      <c r="L180" s="7">
        <f>'MVA2 Opt - Data Summary'!I117/'MVA2 Opt - Data Summary'!I177</f>
        <v>0.2887828675357223</v>
      </c>
      <c r="O180" s="2" t="s">
        <v>20</v>
      </c>
      <c r="P180" s="7">
        <f>'MVA2 Balanced - Data Summary'!I117/'MVA2 - Data Summary'!I147</f>
        <v>4.763870913635631</v>
      </c>
      <c r="S180" s="2" t="s">
        <v>20</v>
      </c>
      <c r="T180" s="7">
        <f>'MVA2 Balanced Opt - Data Summar'!I117/'MVA2 Balanced Opt - Data Summar'!I147</f>
        <v>3.2778046741431588</v>
      </c>
    </row>
    <row r="181" spans="3:20" ht="14" x14ac:dyDescent="0.15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Summary'!I118/'MVA2 - Data Summary'!I178</f>
        <v>0.76281511416395198</v>
      </c>
      <c r="K181" s="2" t="s">
        <v>21</v>
      </c>
      <c r="L181" s="7">
        <f>'MVA2 Opt - Data Summary'!I118/'MVA2 Opt - Data Summary'!I178</f>
        <v>0.83449654766329961</v>
      </c>
      <c r="O181" s="2" t="s">
        <v>21</v>
      </c>
      <c r="P181" s="7">
        <f>'MVA2 Balanced - Data Summary'!I118/'MVA2 - Data Summary'!I148</f>
        <v>4.7189915695903313</v>
      </c>
      <c r="S181" s="2" t="s">
        <v>21</v>
      </c>
      <c r="T181" s="7">
        <f>'MVA2 Balanced Opt - Data Summar'!I118/'MVA2 Balanced Opt - Data Summar'!I148</f>
        <v>5.0710887707218788</v>
      </c>
    </row>
    <row r="182" spans="3:20" ht="14" x14ac:dyDescent="0.15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Summary'!I119/'MVA2 - Data Summary'!I179</f>
        <v>0.20518263308389509</v>
      </c>
      <c r="K182" s="2" t="s">
        <v>22</v>
      </c>
      <c r="L182" s="7">
        <f>'MVA2 Opt - Data Summary'!I119/'MVA2 Opt - Data Summary'!I179</f>
        <v>0.11237229659183484</v>
      </c>
      <c r="O182" s="2" t="s">
        <v>22</v>
      </c>
      <c r="P182" s="7">
        <f>'MVA2 Balanced - Data Summary'!I119/'MVA2 - Data Summary'!I149</f>
        <v>5.9670589153181881</v>
      </c>
      <c r="S182" s="2" t="s">
        <v>22</v>
      </c>
      <c r="T182" s="7">
        <f>'MVA2 Balanced Opt - Data Summar'!I119/'MVA2 Balanced Opt - Data Summar'!I149</f>
        <v>2.9885319773279471</v>
      </c>
    </row>
    <row r="183" spans="3:20" ht="14" x14ac:dyDescent="0.15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Summary'!I120/'MVA2 - Data Summary'!I180</f>
        <v>0.41962043622530087</v>
      </c>
      <c r="K183" s="2" t="s">
        <v>23</v>
      </c>
      <c r="L183" s="7">
        <f>'MVA2 Opt - Data Summary'!I120/'MVA2 Opt - Data Summary'!I180</f>
        <v>0.22960760335107655</v>
      </c>
      <c r="O183" s="2" t="s">
        <v>23</v>
      </c>
      <c r="P183" s="7">
        <f>'MVA2 Balanced - Data Summary'!I120/'MVA2 - Data Summary'!I150</f>
        <v>5.5303451789549518</v>
      </c>
      <c r="S183" s="2" t="s">
        <v>23</v>
      </c>
      <c r="T183" s="7">
        <f>'MVA2 Balanced Opt - Data Summar'!I120/'MVA2 Balanced Opt - Data Summar'!I150</f>
        <v>2.9744117284394336</v>
      </c>
    </row>
    <row r="184" spans="3:20" ht="14" x14ac:dyDescent="0.15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Summary'!I121/'MVA2 - Data Summary'!I181</f>
        <v>0.44609136289465345</v>
      </c>
      <c r="K184" s="2" t="s">
        <v>24</v>
      </c>
      <c r="L184" s="7">
        <f>'MVA2 Opt - Data Summary'!I121/'MVA2 Opt - Data Summary'!I181</f>
        <v>0.12569380938425737</v>
      </c>
      <c r="O184" s="2" t="s">
        <v>24</v>
      </c>
      <c r="P184" s="7">
        <f>'MVA2 Balanced - Data Summary'!I121/'MVA2 - Data Summary'!I151</f>
        <v>5.9098987886596221</v>
      </c>
      <c r="S184" s="2" t="s">
        <v>24</v>
      </c>
      <c r="T184" s="7">
        <f>'MVA2 Balanced Opt - Data Summar'!I121/'MVA2 Balanced Opt - Data Summar'!I151</f>
        <v>4.4330794825030857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203"/>
  <sheetViews>
    <sheetView topLeftCell="A121" zoomScale="88" zoomScaleNormal="88" workbookViewId="0">
      <selection activeCell="Y19" sqref="Y19"/>
    </sheetView>
  </sheetViews>
  <sheetFormatPr baseColWidth="10" defaultColWidth="8.83203125" defaultRowHeight="13" x14ac:dyDescent="0.15"/>
  <cols>
    <col min="1" max="1" width="11.5"/>
    <col min="2" max="2" width="14.33203125" customWidth="1"/>
    <col min="3" max="3" width="20.6640625" customWidth="1"/>
    <col min="4" max="4" width="22.83203125" customWidth="1"/>
    <col min="5" max="1025" width="11.5"/>
  </cols>
  <sheetData>
    <row r="3" spans="2:4" x14ac:dyDescent="0.15">
      <c r="B3" s="34" t="s">
        <v>101</v>
      </c>
      <c r="C3" s="34" t="s">
        <v>99</v>
      </c>
      <c r="D3" s="34" t="s">
        <v>100</v>
      </c>
    </row>
    <row r="4" spans="2:4" x14ac:dyDescent="0.15">
      <c r="B4">
        <v>1</v>
      </c>
      <c r="C4">
        <f>'Matrix Statistics'!E3/B4</f>
        <v>8814880</v>
      </c>
    </row>
    <row r="5" spans="2:4" x14ac:dyDescent="0.15">
      <c r="B5">
        <v>1</v>
      </c>
      <c r="C5">
        <f>'Matrix Statistics'!E4/B5</f>
        <v>3674625</v>
      </c>
    </row>
    <row r="6" spans="2:4" x14ac:dyDescent="0.15">
      <c r="B6">
        <v>1</v>
      </c>
      <c r="C6">
        <f>'Matrix Statistics'!E5/B6</f>
        <v>6174244</v>
      </c>
    </row>
    <row r="7" spans="2:4" x14ac:dyDescent="0.15">
      <c r="B7">
        <v>1</v>
      </c>
      <c r="C7">
        <f>'Matrix Statistics'!E6/B7</f>
        <v>13544618</v>
      </c>
    </row>
    <row r="8" spans="2:4" x14ac:dyDescent="0.15">
      <c r="B8">
        <v>1</v>
      </c>
      <c r="C8">
        <f>'Matrix Statistics'!E7/B8</f>
        <v>4242673</v>
      </c>
    </row>
    <row r="9" spans="2:4" x14ac:dyDescent="0.15">
      <c r="B9">
        <v>1</v>
      </c>
      <c r="C9">
        <f>'Matrix Statistics'!E8/B9</f>
        <v>3489300</v>
      </c>
    </row>
    <row r="10" spans="2:4" x14ac:dyDescent="0.15">
      <c r="B10">
        <v>1</v>
      </c>
      <c r="C10">
        <f>'Matrix Statistics'!E9/B10</f>
        <v>28192672</v>
      </c>
    </row>
    <row r="11" spans="2:4" x14ac:dyDescent="0.15">
      <c r="B11">
        <v>1</v>
      </c>
      <c r="C11">
        <f>'Matrix Statistics'!E10/B11</f>
        <v>7666057</v>
      </c>
    </row>
    <row r="12" spans="2:4" x14ac:dyDescent="0.15">
      <c r="B12">
        <v>1</v>
      </c>
      <c r="C12">
        <f>'Matrix Statistics'!E11/B12</f>
        <v>21758924</v>
      </c>
    </row>
    <row r="13" spans="2:4" x14ac:dyDescent="0.15">
      <c r="B13">
        <v>1</v>
      </c>
      <c r="C13">
        <f>'Matrix Statistics'!E12/B13</f>
        <v>19173163</v>
      </c>
    </row>
    <row r="14" spans="2:4" x14ac:dyDescent="0.15">
      <c r="B14">
        <v>1</v>
      </c>
      <c r="C14">
        <f>'Matrix Statistics'!E13/B14</f>
        <v>11288630</v>
      </c>
    </row>
    <row r="15" spans="2:4" x14ac:dyDescent="0.15">
      <c r="B15">
        <v>1</v>
      </c>
      <c r="C15">
        <f>'Matrix Statistics'!E14/B15</f>
        <v>13150496</v>
      </c>
    </row>
    <row r="16" spans="2:4" x14ac:dyDescent="0.15">
      <c r="B16">
        <v>1</v>
      </c>
      <c r="C16">
        <f>'Matrix Statistics'!E15/B16</f>
        <v>4352105</v>
      </c>
    </row>
    <row r="17" spans="2:4" x14ac:dyDescent="0.15">
      <c r="B17">
        <v>1</v>
      </c>
      <c r="C17">
        <f>'Matrix Statistics'!E16/B17</f>
        <v>4294285</v>
      </c>
    </row>
    <row r="18" spans="2:4" x14ac:dyDescent="0.15">
      <c r="B18">
        <v>1</v>
      </c>
      <c r="C18">
        <f>'Matrix Statistics'!E17/B18</f>
        <v>6010480</v>
      </c>
    </row>
    <row r="19" spans="2:4" x14ac:dyDescent="0.15">
      <c r="B19">
        <v>1</v>
      </c>
      <c r="C19">
        <f>'Matrix Statistics'!E18/B19</f>
        <v>11283503</v>
      </c>
    </row>
    <row r="20" spans="2:4" x14ac:dyDescent="0.15">
      <c r="B20">
        <v>1</v>
      </c>
      <c r="C20">
        <f>'Matrix Statistics'!E19/B20</f>
        <v>8516500</v>
      </c>
    </row>
    <row r="21" spans="2:4" x14ac:dyDescent="0.15">
      <c r="B21">
        <v>1</v>
      </c>
      <c r="C21">
        <f>'Matrix Statistics'!E20/B21</f>
        <v>89306020</v>
      </c>
    </row>
    <row r="22" spans="2:4" x14ac:dyDescent="0.15">
      <c r="B22">
        <v>1</v>
      </c>
      <c r="C22">
        <f>'Matrix Statistics'!E21/B22</f>
        <v>37464962</v>
      </c>
    </row>
    <row r="23" spans="2:4" x14ac:dyDescent="0.15">
      <c r="B23">
        <v>1</v>
      </c>
      <c r="C23">
        <f>'Matrix Statistics'!E22/B23</f>
        <v>9753570</v>
      </c>
    </row>
    <row r="24" spans="2:4" x14ac:dyDescent="0.15">
      <c r="B24">
        <v>1</v>
      </c>
      <c r="C24">
        <f>'Matrix Statistics'!E23/B24</f>
        <v>14148858</v>
      </c>
    </row>
    <row r="25" spans="2:4" x14ac:dyDescent="0.15">
      <c r="B25">
        <v>1</v>
      </c>
      <c r="C25">
        <f>'Matrix Statistics'!E24/B25</f>
        <v>28715634</v>
      </c>
    </row>
    <row r="26" spans="2:4" x14ac:dyDescent="0.15">
      <c r="B26">
        <v>1</v>
      </c>
      <c r="C26">
        <f>'Matrix Statistics'!E25/B26</f>
        <v>16171169</v>
      </c>
    </row>
    <row r="27" spans="2:4" x14ac:dyDescent="0.15">
      <c r="B27">
        <v>1</v>
      </c>
      <c r="C27">
        <f>'Matrix Statistics'!E26/B27</f>
        <v>28967291</v>
      </c>
    </row>
    <row r="28" spans="2:4" x14ac:dyDescent="0.15">
      <c r="B28">
        <v>1</v>
      </c>
      <c r="C28">
        <f>'Matrix Statistics'!E27/B28</f>
        <v>24669643</v>
      </c>
    </row>
    <row r="29" spans="2:4" x14ac:dyDescent="0.15">
      <c r="B29">
        <v>4</v>
      </c>
      <c r="C29">
        <f>'Matrix Statistics'!E3/B29</f>
        <v>2203720</v>
      </c>
      <c r="D29">
        <f>'SpMV Performance'!C97/B29</f>
        <v>2.017389839631917</v>
      </c>
    </row>
    <row r="30" spans="2:4" x14ac:dyDescent="0.15">
      <c r="B30">
        <v>4</v>
      </c>
      <c r="C30">
        <f>'Matrix Statistics'!E4/B30</f>
        <v>918656.25</v>
      </c>
      <c r="D30">
        <f>'SpMV Performance'!C98/B30</f>
        <v>2.1750625150124225</v>
      </c>
    </row>
    <row r="31" spans="2:4" x14ac:dyDescent="0.15">
      <c r="B31">
        <v>4</v>
      </c>
      <c r="C31">
        <f>'Matrix Statistics'!E5/B31</f>
        <v>1543561</v>
      </c>
      <c r="D31">
        <f>'SpMV Performance'!C99/B31</f>
        <v>1.524157710269415</v>
      </c>
    </row>
    <row r="32" spans="2:4" x14ac:dyDescent="0.15">
      <c r="B32">
        <v>4</v>
      </c>
      <c r="C32">
        <f>'Matrix Statistics'!E6/B32</f>
        <v>3386154.5</v>
      </c>
      <c r="D32">
        <f>'SpMV Performance'!C100/B32</f>
        <v>1.6246358110297954</v>
      </c>
    </row>
    <row r="33" spans="2:4" x14ac:dyDescent="0.15">
      <c r="B33">
        <v>4</v>
      </c>
      <c r="C33">
        <f>'Matrix Statistics'!E7/B33</f>
        <v>1060668.25</v>
      </c>
      <c r="D33">
        <f>'SpMV Performance'!C101/B33</f>
        <v>1.9237884367912197</v>
      </c>
    </row>
    <row r="34" spans="2:4" x14ac:dyDescent="0.15">
      <c r="B34">
        <v>4</v>
      </c>
      <c r="C34">
        <f>'Matrix Statistics'!E8/B34</f>
        <v>872325</v>
      </c>
      <c r="D34">
        <f>'SpMV Performance'!C102/B34</f>
        <v>2.1766887631382348</v>
      </c>
    </row>
    <row r="35" spans="2:4" x14ac:dyDescent="0.15">
      <c r="B35">
        <v>4</v>
      </c>
      <c r="C35">
        <f>'Matrix Statistics'!E9/B35</f>
        <v>7048168</v>
      </c>
      <c r="D35">
        <f>'SpMV Performance'!C103/B35</f>
        <v>2.9284400300066546</v>
      </c>
    </row>
    <row r="36" spans="2:4" x14ac:dyDescent="0.15">
      <c r="B36">
        <v>4</v>
      </c>
      <c r="C36">
        <f>'Matrix Statistics'!E10/B36</f>
        <v>1916514.25</v>
      </c>
      <c r="D36">
        <f>'SpMV Performance'!C104/B36</f>
        <v>1.3606050441048576</v>
      </c>
    </row>
    <row r="37" spans="2:4" x14ac:dyDescent="0.15">
      <c r="B37">
        <v>4</v>
      </c>
      <c r="C37">
        <f>'Matrix Statistics'!E11/B37</f>
        <v>5439731</v>
      </c>
      <c r="D37">
        <f>'SpMV Performance'!C105/B37</f>
        <v>2.5352256497361303</v>
      </c>
    </row>
    <row r="38" spans="2:4" x14ac:dyDescent="0.15">
      <c r="B38">
        <v>4</v>
      </c>
      <c r="C38">
        <f>'Matrix Statistics'!E12/B38</f>
        <v>4793290.75</v>
      </c>
      <c r="D38">
        <f>'SpMV Performance'!C106/B38</f>
        <v>2.9214690264138294</v>
      </c>
    </row>
    <row r="39" spans="2:4" x14ac:dyDescent="0.15">
      <c r="B39">
        <v>4</v>
      </c>
      <c r="C39">
        <f>'Matrix Statistics'!E13/B39</f>
        <v>2822157.5</v>
      </c>
      <c r="D39">
        <f>'SpMV Performance'!C107/B39</f>
        <v>2.4766434490644653</v>
      </c>
    </row>
    <row r="40" spans="2:4" x14ac:dyDescent="0.15">
      <c r="B40">
        <v>4</v>
      </c>
      <c r="C40">
        <f>'Matrix Statistics'!E14/B40</f>
        <v>3287624</v>
      </c>
      <c r="D40">
        <f>'SpMV Performance'!C108/B40</f>
        <v>3.1349264357063951</v>
      </c>
    </row>
    <row r="41" spans="2:4" x14ac:dyDescent="0.15">
      <c r="B41">
        <v>4</v>
      </c>
      <c r="C41">
        <f>'Matrix Statistics'!E15/B41</f>
        <v>1088026.25</v>
      </c>
      <c r="D41">
        <f>'SpMV Performance'!C109/B41</f>
        <v>3.0789817588881521</v>
      </c>
    </row>
    <row r="42" spans="2:4" x14ac:dyDescent="0.15">
      <c r="B42">
        <v>4</v>
      </c>
      <c r="C42">
        <f>'Matrix Statistics'!E16/B42</f>
        <v>1073571.25</v>
      </c>
      <c r="D42">
        <f>'SpMV Performance'!C110/B42</f>
        <v>2.3884162491850498</v>
      </c>
    </row>
    <row r="43" spans="2:4" x14ac:dyDescent="0.15">
      <c r="B43">
        <v>4</v>
      </c>
      <c r="C43">
        <f>'Matrix Statistics'!E17/B43</f>
        <v>1502620</v>
      </c>
      <c r="D43">
        <f>'SpMV Performance'!C111/B43</f>
        <v>2.064784393262951</v>
      </c>
    </row>
    <row r="44" spans="2:4" x14ac:dyDescent="0.15">
      <c r="B44">
        <v>4</v>
      </c>
      <c r="C44">
        <f>'Matrix Statistics'!E18/B44</f>
        <v>2820875.75</v>
      </c>
      <c r="D44">
        <f>'SpMV Performance'!C112/B44</f>
        <v>2.132360122429017</v>
      </c>
    </row>
    <row r="45" spans="2:4" x14ac:dyDescent="0.15">
      <c r="B45">
        <v>4</v>
      </c>
      <c r="C45">
        <f>'Matrix Statistics'!E19/B45</f>
        <v>2129125</v>
      </c>
      <c r="D45">
        <f>'SpMV Performance'!C113/B45</f>
        <v>0.90701955281321445</v>
      </c>
    </row>
    <row r="46" spans="2:4" x14ac:dyDescent="0.15">
      <c r="B46">
        <v>4</v>
      </c>
      <c r="C46">
        <f>'Matrix Statistics'!E20/B46</f>
        <v>22326505</v>
      </c>
      <c r="D46">
        <f>'SpMV Performance'!C114/B46</f>
        <v>2.6433865033580295</v>
      </c>
    </row>
    <row r="47" spans="2:4" x14ac:dyDescent="0.15">
      <c r="B47">
        <v>4</v>
      </c>
      <c r="C47">
        <f>'Matrix Statistics'!E21/B47</f>
        <v>9366240.5</v>
      </c>
      <c r="D47">
        <f>'SpMV Performance'!C115/B47</f>
        <v>1.8456108162706735</v>
      </c>
    </row>
    <row r="48" spans="2:4" x14ac:dyDescent="0.15">
      <c r="B48">
        <v>4</v>
      </c>
      <c r="C48">
        <f>'Matrix Statistics'!E22/B48</f>
        <v>2438392.5</v>
      </c>
      <c r="D48">
        <f>'SpMV Performance'!C116/B48</f>
        <v>2.3060560164140544</v>
      </c>
    </row>
    <row r="49" spans="2:4" x14ac:dyDescent="0.15">
      <c r="B49">
        <v>4</v>
      </c>
      <c r="C49">
        <f>'Matrix Statistics'!E23/B49</f>
        <v>3537214.5</v>
      </c>
      <c r="D49">
        <f>'SpMV Performance'!C117/B49</f>
        <v>2.4939968264633889</v>
      </c>
    </row>
    <row r="50" spans="2:4" x14ac:dyDescent="0.15">
      <c r="B50">
        <v>4</v>
      </c>
      <c r="C50">
        <f>'Matrix Statistics'!E24/B50</f>
        <v>7178908.5</v>
      </c>
      <c r="D50">
        <f>'SpMV Performance'!C118/B50</f>
        <v>2.2704880235685927</v>
      </c>
    </row>
    <row r="51" spans="2:4" x14ac:dyDescent="0.15">
      <c r="B51">
        <v>4</v>
      </c>
      <c r="C51">
        <f>'Matrix Statistics'!E25/B51</f>
        <v>4042792.25</v>
      </c>
      <c r="D51">
        <f>'SpMV Performance'!C119/B51</f>
        <v>2.0855400371526862</v>
      </c>
    </row>
    <row r="52" spans="2:4" x14ac:dyDescent="0.15">
      <c r="B52">
        <v>4</v>
      </c>
      <c r="C52">
        <f>'Matrix Statistics'!E26/B52</f>
        <v>7241822.75</v>
      </c>
      <c r="D52">
        <f>'SpMV Performance'!C120/B52</f>
        <v>1.5842395480453406</v>
      </c>
    </row>
    <row r="53" spans="2:4" x14ac:dyDescent="0.15">
      <c r="B53">
        <v>4</v>
      </c>
      <c r="C53">
        <f>'Matrix Statistics'!E27/B53</f>
        <v>6167410.75</v>
      </c>
      <c r="D53">
        <f>'SpMV Performance'!C121/B53</f>
        <v>2.7240648051917642</v>
      </c>
    </row>
    <row r="54" spans="2:4" x14ac:dyDescent="0.15">
      <c r="B54">
        <v>9</v>
      </c>
      <c r="C54">
        <f>'Matrix Statistics'!E3/B54</f>
        <v>979431.11111111112</v>
      </c>
      <c r="D54">
        <f>'SpMV Performance'!D97/B54</f>
        <v>1.9468422236491898</v>
      </c>
    </row>
    <row r="55" spans="2:4" x14ac:dyDescent="0.15">
      <c r="B55">
        <v>9</v>
      </c>
      <c r="C55">
        <f>'Matrix Statistics'!E4/B55</f>
        <v>408291.66666666669</v>
      </c>
      <c r="D55">
        <f>'SpMV Performance'!D98/B55</f>
        <v>1.1510672445519949</v>
      </c>
    </row>
    <row r="56" spans="2:4" x14ac:dyDescent="0.15">
      <c r="B56">
        <v>9</v>
      </c>
      <c r="C56">
        <f>'Matrix Statistics'!E5/B56</f>
        <v>686027.11111111112</v>
      </c>
      <c r="D56">
        <f>'SpMV Performance'!D99/B56</f>
        <v>1.3463450895644447</v>
      </c>
    </row>
    <row r="57" spans="2:4" x14ac:dyDescent="0.15">
      <c r="B57">
        <v>9</v>
      </c>
      <c r="C57">
        <f>'Matrix Statistics'!E6/B57</f>
        <v>1504957.5555555555</v>
      </c>
      <c r="D57">
        <f>'SpMV Performance'!D100/B57</f>
        <v>2.3724478607255883</v>
      </c>
    </row>
    <row r="58" spans="2:4" x14ac:dyDescent="0.15">
      <c r="B58">
        <v>9</v>
      </c>
      <c r="C58">
        <f>'Matrix Statistics'!E7/B58</f>
        <v>471408.11111111112</v>
      </c>
      <c r="D58">
        <f>'SpMV Performance'!D101/B58</f>
        <v>1.4283239619071013</v>
      </c>
    </row>
    <row r="59" spans="2:4" x14ac:dyDescent="0.15">
      <c r="B59">
        <v>9</v>
      </c>
      <c r="C59">
        <f>'Matrix Statistics'!E8/B59</f>
        <v>387700</v>
      </c>
      <c r="D59">
        <f>'SpMV Performance'!D102/B59</f>
        <v>1.783625562846118</v>
      </c>
    </row>
    <row r="60" spans="2:4" x14ac:dyDescent="0.15">
      <c r="B60">
        <v>9</v>
      </c>
      <c r="C60">
        <f>'Matrix Statistics'!E9/B60</f>
        <v>3132519.111111111</v>
      </c>
      <c r="D60">
        <f>'SpMV Performance'!D103/B60</f>
        <v>2.4680176885558822</v>
      </c>
    </row>
    <row r="61" spans="2:4" x14ac:dyDescent="0.15">
      <c r="B61">
        <v>9</v>
      </c>
      <c r="C61">
        <f>'Matrix Statistics'!E10/B61</f>
        <v>851784.11111111112</v>
      </c>
      <c r="D61">
        <f>'SpMV Performance'!D104/B61</f>
        <v>1.8209172333237729</v>
      </c>
    </row>
    <row r="62" spans="2:4" x14ac:dyDescent="0.15">
      <c r="B62">
        <v>9</v>
      </c>
      <c r="C62">
        <f>'Matrix Statistics'!E11/B62</f>
        <v>2417658.222222222</v>
      </c>
      <c r="D62">
        <f>'SpMV Performance'!D105/B62</f>
        <v>2.1721118393436227</v>
      </c>
    </row>
    <row r="63" spans="2:4" x14ac:dyDescent="0.15">
      <c r="B63">
        <v>9</v>
      </c>
      <c r="C63">
        <f>'Matrix Statistics'!E12/B63</f>
        <v>2130351.4444444445</v>
      </c>
      <c r="D63">
        <f>'SpMV Performance'!D106/B63</f>
        <v>2.1980072052248683</v>
      </c>
    </row>
    <row r="64" spans="2:4" x14ac:dyDescent="0.15">
      <c r="B64">
        <v>9</v>
      </c>
      <c r="C64">
        <f>'Matrix Statistics'!E13/B64</f>
        <v>1254292.2222222222</v>
      </c>
      <c r="D64">
        <f>'SpMV Performance'!D107/B64</f>
        <v>1.9031186611208222</v>
      </c>
    </row>
    <row r="65" spans="2:4" x14ac:dyDescent="0.15">
      <c r="B65">
        <v>9</v>
      </c>
      <c r="C65">
        <f>'Matrix Statistics'!E14/B65</f>
        <v>1461166.2222222222</v>
      </c>
      <c r="D65">
        <f>'SpMV Performance'!D108/B65</f>
        <v>2.1251364015428718</v>
      </c>
    </row>
    <row r="66" spans="2:4" x14ac:dyDescent="0.15">
      <c r="B66">
        <v>9</v>
      </c>
      <c r="C66">
        <f>'Matrix Statistics'!E15/B66</f>
        <v>483567.22222222225</v>
      </c>
      <c r="D66">
        <f>'SpMV Performance'!D109/B66</f>
        <v>1.6736622677176642</v>
      </c>
    </row>
    <row r="67" spans="2:4" x14ac:dyDescent="0.15">
      <c r="B67">
        <v>9</v>
      </c>
      <c r="C67">
        <f>'Matrix Statistics'!E16/B67</f>
        <v>477142.77777777775</v>
      </c>
      <c r="D67">
        <f>'SpMV Performance'!D110/B67</f>
        <v>1.3892485927229457</v>
      </c>
    </row>
    <row r="68" spans="2:4" x14ac:dyDescent="0.15">
      <c r="B68">
        <v>9</v>
      </c>
      <c r="C68">
        <f>'Matrix Statistics'!E17/B68</f>
        <v>667831.11111111112</v>
      </c>
      <c r="D68">
        <f>'SpMV Performance'!D111/B68</f>
        <v>1.9154694663813514</v>
      </c>
    </row>
    <row r="69" spans="2:4" x14ac:dyDescent="0.15">
      <c r="B69">
        <v>9</v>
      </c>
      <c r="C69">
        <f>'Matrix Statistics'!E18/B69</f>
        <v>1253722.5555555555</v>
      </c>
      <c r="D69">
        <f>'SpMV Performance'!D112/B69</f>
        <v>1.8557021154439322</v>
      </c>
    </row>
    <row r="70" spans="2:4" x14ac:dyDescent="0.15">
      <c r="B70">
        <v>9</v>
      </c>
      <c r="C70">
        <f>'Matrix Statistics'!E19/B70</f>
        <v>946277.77777777775</v>
      </c>
      <c r="D70">
        <f>'SpMV Performance'!D113/B70</f>
        <v>1.4704268778804996</v>
      </c>
    </row>
    <row r="71" spans="2:4" x14ac:dyDescent="0.15">
      <c r="B71">
        <v>9</v>
      </c>
      <c r="C71">
        <f>'Matrix Statistics'!E20/B71</f>
        <v>9922891.1111111119</v>
      </c>
      <c r="D71">
        <f>'SpMV Performance'!D114/B71</f>
        <v>4.4324998363361372</v>
      </c>
    </row>
    <row r="72" spans="2:4" x14ac:dyDescent="0.15">
      <c r="B72">
        <v>9</v>
      </c>
      <c r="C72">
        <f>'Matrix Statistics'!E21/B72</f>
        <v>4162773.5555555555</v>
      </c>
      <c r="D72">
        <f>'SpMV Performance'!D115/B72</f>
        <v>2.120004784940249</v>
      </c>
    </row>
    <row r="73" spans="2:4" x14ac:dyDescent="0.15">
      <c r="B73">
        <v>9</v>
      </c>
      <c r="C73">
        <f>'Matrix Statistics'!E22/B73</f>
        <v>1083730</v>
      </c>
      <c r="D73">
        <f>'SpMV Performance'!D116/B73</f>
        <v>2.9016872802943752</v>
      </c>
    </row>
    <row r="74" spans="2:4" x14ac:dyDescent="0.15">
      <c r="B74">
        <v>9</v>
      </c>
      <c r="C74">
        <f>'Matrix Statistics'!E23/B74</f>
        <v>1572095.3333333333</v>
      </c>
      <c r="D74">
        <f>'SpMV Performance'!D117/B74</f>
        <v>2.5575895908728437</v>
      </c>
    </row>
    <row r="75" spans="2:4" x14ac:dyDescent="0.15">
      <c r="B75">
        <v>9</v>
      </c>
      <c r="C75">
        <f>'Matrix Statistics'!E24/B75</f>
        <v>3190626</v>
      </c>
      <c r="D75">
        <f>'SpMV Performance'!D118/B75</f>
        <v>3.1144086346876079</v>
      </c>
    </row>
    <row r="76" spans="2:4" x14ac:dyDescent="0.15">
      <c r="B76">
        <v>9</v>
      </c>
      <c r="C76">
        <f>'Matrix Statistics'!E25/B76</f>
        <v>1796796.5555555555</v>
      </c>
      <c r="D76">
        <f>'SpMV Performance'!D119/B76</f>
        <v>1.2688994779801634</v>
      </c>
    </row>
    <row r="77" spans="2:4" x14ac:dyDescent="0.15">
      <c r="B77">
        <v>9</v>
      </c>
      <c r="C77">
        <f>'Matrix Statistics'!E26/B77</f>
        <v>3218587.888888889</v>
      </c>
      <c r="D77">
        <f>'SpMV Performance'!D120/B77</f>
        <v>1.2756840642294991</v>
      </c>
    </row>
    <row r="78" spans="2:4" x14ac:dyDescent="0.15">
      <c r="B78">
        <v>9</v>
      </c>
      <c r="C78">
        <f>'Matrix Statistics'!E27/B78</f>
        <v>2741071.4444444445</v>
      </c>
      <c r="D78">
        <f>'SpMV Performance'!D121/B78</f>
        <v>2.1719912698246042</v>
      </c>
    </row>
    <row r="79" spans="2:4" x14ac:dyDescent="0.15">
      <c r="B79">
        <v>16</v>
      </c>
      <c r="C79">
        <f>'Matrix Statistics'!E3/B79</f>
        <v>550930</v>
      </c>
    </row>
    <row r="80" spans="2:4" x14ac:dyDescent="0.15">
      <c r="B80">
        <v>16</v>
      </c>
      <c r="C80">
        <f>'Matrix Statistics'!E4/B80</f>
        <v>229664.0625</v>
      </c>
    </row>
    <row r="81" spans="2:3" x14ac:dyDescent="0.15">
      <c r="B81">
        <v>16</v>
      </c>
      <c r="C81">
        <f>'Matrix Statistics'!E5/B81</f>
        <v>385890.25</v>
      </c>
    </row>
    <row r="82" spans="2:3" x14ac:dyDescent="0.15">
      <c r="B82">
        <v>16</v>
      </c>
      <c r="C82">
        <f>'Matrix Statistics'!E6/B82</f>
        <v>846538.625</v>
      </c>
    </row>
    <row r="83" spans="2:3" x14ac:dyDescent="0.15">
      <c r="B83">
        <v>16</v>
      </c>
      <c r="C83">
        <f>'Matrix Statistics'!E7/B83</f>
        <v>265167.0625</v>
      </c>
    </row>
    <row r="84" spans="2:3" x14ac:dyDescent="0.15">
      <c r="B84">
        <v>16</v>
      </c>
      <c r="C84">
        <f>'Matrix Statistics'!E8/B84</f>
        <v>218081.25</v>
      </c>
    </row>
    <row r="85" spans="2:3" x14ac:dyDescent="0.15">
      <c r="B85">
        <v>16</v>
      </c>
      <c r="C85">
        <f>'Matrix Statistics'!E9/B85</f>
        <v>1762042</v>
      </c>
    </row>
    <row r="86" spans="2:3" x14ac:dyDescent="0.15">
      <c r="B86">
        <v>16</v>
      </c>
      <c r="C86">
        <f>'Matrix Statistics'!E10/B86</f>
        <v>479128.5625</v>
      </c>
    </row>
    <row r="87" spans="2:3" x14ac:dyDescent="0.15">
      <c r="B87">
        <v>16</v>
      </c>
      <c r="C87">
        <f>'Matrix Statistics'!E11/B87</f>
        <v>1359932.75</v>
      </c>
    </row>
    <row r="88" spans="2:3" x14ac:dyDescent="0.15">
      <c r="B88">
        <v>16</v>
      </c>
      <c r="C88">
        <f>'Matrix Statistics'!E12/B88</f>
        <v>1198322.6875</v>
      </c>
    </row>
    <row r="89" spans="2:3" x14ac:dyDescent="0.15">
      <c r="B89">
        <v>16</v>
      </c>
      <c r="C89">
        <f>'Matrix Statistics'!E13/B89</f>
        <v>705539.375</v>
      </c>
    </row>
    <row r="90" spans="2:3" x14ac:dyDescent="0.15">
      <c r="B90">
        <v>16</v>
      </c>
      <c r="C90">
        <f>'Matrix Statistics'!E14/B90</f>
        <v>821906</v>
      </c>
    </row>
    <row r="91" spans="2:3" x14ac:dyDescent="0.15">
      <c r="B91">
        <v>16</v>
      </c>
      <c r="C91">
        <f>'Matrix Statistics'!E15/B91</f>
        <v>272006.5625</v>
      </c>
    </row>
    <row r="92" spans="2:3" x14ac:dyDescent="0.15">
      <c r="B92">
        <v>16</v>
      </c>
      <c r="C92">
        <f>'Matrix Statistics'!E16/B92</f>
        <v>268392.8125</v>
      </c>
    </row>
    <row r="93" spans="2:3" x14ac:dyDescent="0.15">
      <c r="B93">
        <v>16</v>
      </c>
      <c r="C93">
        <f>'Matrix Statistics'!E17/B93</f>
        <v>375655</v>
      </c>
    </row>
    <row r="94" spans="2:3" x14ac:dyDescent="0.15">
      <c r="B94">
        <v>16</v>
      </c>
      <c r="C94">
        <f>'Matrix Statistics'!E18/B94</f>
        <v>705218.9375</v>
      </c>
    </row>
    <row r="95" spans="2:3" x14ac:dyDescent="0.15">
      <c r="B95">
        <v>16</v>
      </c>
      <c r="C95">
        <f>'Matrix Statistics'!E19/B95</f>
        <v>532281.25</v>
      </c>
    </row>
    <row r="96" spans="2:3" x14ac:dyDescent="0.15">
      <c r="B96">
        <v>16</v>
      </c>
      <c r="C96">
        <f>'Matrix Statistics'!E20/B96</f>
        <v>5581626.25</v>
      </c>
    </row>
    <row r="97" spans="2:3" x14ac:dyDescent="0.15">
      <c r="B97">
        <v>16</v>
      </c>
      <c r="C97">
        <f>'Matrix Statistics'!E21/B97</f>
        <v>2341560.125</v>
      </c>
    </row>
    <row r="98" spans="2:3" x14ac:dyDescent="0.15">
      <c r="B98">
        <v>16</v>
      </c>
      <c r="C98">
        <f>'Matrix Statistics'!E22/B98</f>
        <v>609598.125</v>
      </c>
    </row>
    <row r="99" spans="2:3" x14ac:dyDescent="0.15">
      <c r="B99">
        <v>16</v>
      </c>
      <c r="C99">
        <f>'Matrix Statistics'!E23/B99</f>
        <v>884303.625</v>
      </c>
    </row>
    <row r="100" spans="2:3" x14ac:dyDescent="0.15">
      <c r="B100">
        <v>16</v>
      </c>
      <c r="C100">
        <f>'Matrix Statistics'!E24/B100</f>
        <v>1794727.125</v>
      </c>
    </row>
    <row r="101" spans="2:3" x14ac:dyDescent="0.15">
      <c r="B101">
        <v>16</v>
      </c>
      <c r="C101">
        <f>'Matrix Statistics'!E25/B101</f>
        <v>1010698.0625</v>
      </c>
    </row>
    <row r="102" spans="2:3" x14ac:dyDescent="0.15">
      <c r="B102">
        <v>16</v>
      </c>
      <c r="C102">
        <f>'Matrix Statistics'!E26/B102</f>
        <v>1810455.6875</v>
      </c>
    </row>
    <row r="103" spans="2:3" x14ac:dyDescent="0.15">
      <c r="B103">
        <v>16</v>
      </c>
      <c r="C103">
        <f>'Matrix Statistics'!E27/B103</f>
        <v>1541852.6875</v>
      </c>
    </row>
    <row r="104" spans="2:3" x14ac:dyDescent="0.15">
      <c r="B104">
        <v>25</v>
      </c>
      <c r="C104">
        <f>'Matrix Statistics'!E3/B104</f>
        <v>352595.20000000001</v>
      </c>
    </row>
    <row r="105" spans="2:3" x14ac:dyDescent="0.15">
      <c r="B105">
        <v>25</v>
      </c>
      <c r="C105">
        <f>'Matrix Statistics'!E4/B105</f>
        <v>146985</v>
      </c>
    </row>
    <row r="106" spans="2:3" x14ac:dyDescent="0.15">
      <c r="B106">
        <v>25</v>
      </c>
      <c r="C106">
        <f>'Matrix Statistics'!E5/B106</f>
        <v>246969.76</v>
      </c>
    </row>
    <row r="107" spans="2:3" x14ac:dyDescent="0.15">
      <c r="B107">
        <v>25</v>
      </c>
      <c r="C107">
        <f>'Matrix Statistics'!E6/B107</f>
        <v>541784.72</v>
      </c>
    </row>
    <row r="108" spans="2:3" x14ac:dyDescent="0.15">
      <c r="B108">
        <v>25</v>
      </c>
      <c r="C108">
        <f>'Matrix Statistics'!E7/B108</f>
        <v>169706.92</v>
      </c>
    </row>
    <row r="109" spans="2:3" x14ac:dyDescent="0.15">
      <c r="B109">
        <v>25</v>
      </c>
      <c r="C109">
        <f>'Matrix Statistics'!E8/B109</f>
        <v>139572</v>
      </c>
    </row>
    <row r="110" spans="2:3" x14ac:dyDescent="0.15">
      <c r="B110">
        <v>25</v>
      </c>
      <c r="C110">
        <f>'Matrix Statistics'!E9/B110</f>
        <v>1127706.8799999999</v>
      </c>
    </row>
    <row r="111" spans="2:3" x14ac:dyDescent="0.15">
      <c r="B111">
        <v>25</v>
      </c>
      <c r="C111">
        <f>'Matrix Statistics'!E10/B111</f>
        <v>306642.28000000003</v>
      </c>
    </row>
    <row r="112" spans="2:3" x14ac:dyDescent="0.15">
      <c r="B112">
        <v>25</v>
      </c>
      <c r="C112">
        <f>'Matrix Statistics'!E11/B112</f>
        <v>870356.96</v>
      </c>
    </row>
    <row r="113" spans="2:3" x14ac:dyDescent="0.15">
      <c r="B113">
        <v>25</v>
      </c>
      <c r="C113">
        <f>'Matrix Statistics'!E12/B113</f>
        <v>766926.52</v>
      </c>
    </row>
    <row r="114" spans="2:3" x14ac:dyDescent="0.15">
      <c r="B114">
        <v>25</v>
      </c>
      <c r="C114">
        <f>'Matrix Statistics'!E13/B114</f>
        <v>451545.2</v>
      </c>
    </row>
    <row r="115" spans="2:3" x14ac:dyDescent="0.15">
      <c r="B115">
        <v>25</v>
      </c>
      <c r="C115">
        <f>'Matrix Statistics'!E14/B115</f>
        <v>526019.83999999997</v>
      </c>
    </row>
    <row r="116" spans="2:3" x14ac:dyDescent="0.15">
      <c r="B116">
        <v>25</v>
      </c>
      <c r="C116">
        <f>'Matrix Statistics'!E15/B116</f>
        <v>174084.2</v>
      </c>
    </row>
    <row r="117" spans="2:3" x14ac:dyDescent="0.15">
      <c r="B117">
        <v>25</v>
      </c>
      <c r="C117">
        <f>'Matrix Statistics'!E16/B117</f>
        <v>171771.4</v>
      </c>
    </row>
    <row r="118" spans="2:3" x14ac:dyDescent="0.15">
      <c r="B118">
        <v>25</v>
      </c>
      <c r="C118">
        <f>'Matrix Statistics'!E17/B118</f>
        <v>240419.20000000001</v>
      </c>
    </row>
    <row r="119" spans="2:3" x14ac:dyDescent="0.15">
      <c r="B119">
        <v>25</v>
      </c>
      <c r="C119">
        <f>'Matrix Statistics'!E18/B119</f>
        <v>451340.12</v>
      </c>
    </row>
    <row r="120" spans="2:3" x14ac:dyDescent="0.15">
      <c r="B120">
        <v>25</v>
      </c>
      <c r="C120">
        <f>'Matrix Statistics'!E19/B120</f>
        <v>340660</v>
      </c>
    </row>
    <row r="121" spans="2:3" x14ac:dyDescent="0.15">
      <c r="B121">
        <v>25</v>
      </c>
      <c r="C121">
        <f>'Matrix Statistics'!E20/B121</f>
        <v>3572240.8</v>
      </c>
    </row>
    <row r="122" spans="2:3" x14ac:dyDescent="0.15">
      <c r="B122">
        <v>25</v>
      </c>
      <c r="C122">
        <f>'Matrix Statistics'!E21/B122</f>
        <v>1498598.48</v>
      </c>
    </row>
    <row r="123" spans="2:3" x14ac:dyDescent="0.15">
      <c r="B123">
        <v>25</v>
      </c>
      <c r="C123">
        <f>'Matrix Statistics'!E22/B123</f>
        <v>390142.8</v>
      </c>
    </row>
    <row r="124" spans="2:3" x14ac:dyDescent="0.15">
      <c r="B124">
        <v>25</v>
      </c>
      <c r="C124">
        <f>'Matrix Statistics'!E23/B124</f>
        <v>565954.31999999995</v>
      </c>
    </row>
    <row r="125" spans="2:3" x14ac:dyDescent="0.15">
      <c r="B125">
        <v>25</v>
      </c>
      <c r="C125">
        <f>'Matrix Statistics'!E24/B125</f>
        <v>1148625.3600000001</v>
      </c>
    </row>
    <row r="126" spans="2:3" x14ac:dyDescent="0.15">
      <c r="B126">
        <v>25</v>
      </c>
      <c r="C126">
        <f>'Matrix Statistics'!E25/B126</f>
        <v>646846.76</v>
      </c>
    </row>
    <row r="127" spans="2:3" x14ac:dyDescent="0.15">
      <c r="B127">
        <v>25</v>
      </c>
      <c r="C127">
        <f>'Matrix Statistics'!E26/B127</f>
        <v>1158691.6399999999</v>
      </c>
    </row>
    <row r="128" spans="2:3" x14ac:dyDescent="0.15">
      <c r="B128">
        <v>25</v>
      </c>
      <c r="C128">
        <f>'Matrix Statistics'!E27/B128</f>
        <v>986785.72</v>
      </c>
    </row>
    <row r="129" spans="2:3" x14ac:dyDescent="0.15">
      <c r="B129">
        <v>36</v>
      </c>
      <c r="C129">
        <f>'Matrix Statistics'!E3/B129</f>
        <v>244857.77777777778</v>
      </c>
    </row>
    <row r="130" spans="2:3" x14ac:dyDescent="0.15">
      <c r="B130">
        <v>36</v>
      </c>
      <c r="C130">
        <f>'Matrix Statistics'!E4/B130</f>
        <v>102072.91666666667</v>
      </c>
    </row>
    <row r="131" spans="2:3" x14ac:dyDescent="0.15">
      <c r="B131">
        <v>36</v>
      </c>
      <c r="C131">
        <f>'Matrix Statistics'!E5/B131</f>
        <v>171506.77777777778</v>
      </c>
    </row>
    <row r="132" spans="2:3" x14ac:dyDescent="0.15">
      <c r="B132">
        <v>36</v>
      </c>
      <c r="C132">
        <f>'Matrix Statistics'!E6/B132</f>
        <v>376239.38888888888</v>
      </c>
    </row>
    <row r="133" spans="2:3" x14ac:dyDescent="0.15">
      <c r="B133">
        <v>36</v>
      </c>
      <c r="C133">
        <f>'Matrix Statistics'!E7/B133</f>
        <v>117852.02777777778</v>
      </c>
    </row>
    <row r="134" spans="2:3" x14ac:dyDescent="0.15">
      <c r="B134">
        <v>36</v>
      </c>
      <c r="C134">
        <f>'Matrix Statistics'!E8/B134</f>
        <v>96925</v>
      </c>
    </row>
    <row r="135" spans="2:3" x14ac:dyDescent="0.15">
      <c r="B135">
        <v>36</v>
      </c>
      <c r="C135">
        <f>'Matrix Statistics'!E9/B135</f>
        <v>783129.77777777775</v>
      </c>
    </row>
    <row r="136" spans="2:3" x14ac:dyDescent="0.15">
      <c r="B136">
        <v>36</v>
      </c>
      <c r="C136">
        <f>'Matrix Statistics'!E10/B136</f>
        <v>212946.02777777778</v>
      </c>
    </row>
    <row r="137" spans="2:3" x14ac:dyDescent="0.15">
      <c r="B137">
        <v>36</v>
      </c>
      <c r="C137">
        <f>'Matrix Statistics'!E11/B137</f>
        <v>604414.5555555555</v>
      </c>
    </row>
    <row r="138" spans="2:3" x14ac:dyDescent="0.15">
      <c r="B138">
        <v>36</v>
      </c>
      <c r="C138">
        <f>'Matrix Statistics'!E12/B138</f>
        <v>532587.86111111112</v>
      </c>
    </row>
    <row r="139" spans="2:3" x14ac:dyDescent="0.15">
      <c r="B139">
        <v>36</v>
      </c>
      <c r="C139">
        <f>'Matrix Statistics'!E13/B139</f>
        <v>313573.05555555556</v>
      </c>
    </row>
    <row r="140" spans="2:3" x14ac:dyDescent="0.15">
      <c r="B140">
        <v>36</v>
      </c>
      <c r="C140">
        <f>'Matrix Statistics'!E14/B140</f>
        <v>365291.55555555556</v>
      </c>
    </row>
    <row r="141" spans="2:3" x14ac:dyDescent="0.15">
      <c r="B141">
        <v>36</v>
      </c>
      <c r="C141">
        <f>'Matrix Statistics'!E15/B141</f>
        <v>120891.80555555556</v>
      </c>
    </row>
    <row r="142" spans="2:3" x14ac:dyDescent="0.15">
      <c r="B142">
        <v>36</v>
      </c>
      <c r="C142">
        <f>'Matrix Statistics'!E16/B142</f>
        <v>119285.69444444444</v>
      </c>
    </row>
    <row r="143" spans="2:3" x14ac:dyDescent="0.15">
      <c r="B143">
        <v>36</v>
      </c>
      <c r="C143">
        <f>'Matrix Statistics'!E17/B143</f>
        <v>166957.77777777778</v>
      </c>
    </row>
    <row r="144" spans="2:3" x14ac:dyDescent="0.15">
      <c r="B144">
        <v>36</v>
      </c>
      <c r="C144">
        <f>'Matrix Statistics'!E18/B144</f>
        <v>313430.63888888888</v>
      </c>
    </row>
    <row r="145" spans="2:3" x14ac:dyDescent="0.15">
      <c r="B145">
        <v>36</v>
      </c>
      <c r="C145">
        <f>'Matrix Statistics'!E19/B145</f>
        <v>236569.44444444444</v>
      </c>
    </row>
    <row r="146" spans="2:3" x14ac:dyDescent="0.15">
      <c r="B146">
        <v>36</v>
      </c>
      <c r="C146">
        <f>'Matrix Statistics'!E20/B146</f>
        <v>2480722.777777778</v>
      </c>
    </row>
    <row r="147" spans="2:3" x14ac:dyDescent="0.15">
      <c r="B147">
        <v>36</v>
      </c>
      <c r="C147">
        <f>'Matrix Statistics'!E21/B147</f>
        <v>1040693.3888888889</v>
      </c>
    </row>
    <row r="148" spans="2:3" x14ac:dyDescent="0.15">
      <c r="B148">
        <v>36</v>
      </c>
      <c r="C148">
        <f>'Matrix Statistics'!E22/B148</f>
        <v>270932.5</v>
      </c>
    </row>
    <row r="149" spans="2:3" x14ac:dyDescent="0.15">
      <c r="B149">
        <v>36</v>
      </c>
      <c r="C149">
        <f>'Matrix Statistics'!E23/B149</f>
        <v>393023.83333333331</v>
      </c>
    </row>
    <row r="150" spans="2:3" x14ac:dyDescent="0.15">
      <c r="B150">
        <v>36</v>
      </c>
      <c r="C150">
        <f>'Matrix Statistics'!E24/B150</f>
        <v>797656.5</v>
      </c>
    </row>
    <row r="151" spans="2:3" x14ac:dyDescent="0.15">
      <c r="B151">
        <v>36</v>
      </c>
      <c r="C151">
        <f>'Matrix Statistics'!E25/B151</f>
        <v>449199.13888888888</v>
      </c>
    </row>
    <row r="152" spans="2:3" x14ac:dyDescent="0.15">
      <c r="B152">
        <v>36</v>
      </c>
      <c r="C152">
        <f>'Matrix Statistics'!E26/B152</f>
        <v>804646.97222222225</v>
      </c>
    </row>
    <row r="153" spans="2:3" x14ac:dyDescent="0.15">
      <c r="B153">
        <v>36</v>
      </c>
      <c r="C153">
        <f>'Matrix Statistics'!E27/B153</f>
        <v>685267.86111111112</v>
      </c>
    </row>
    <row r="154" spans="2:3" x14ac:dyDescent="0.15">
      <c r="B154">
        <v>49</v>
      </c>
      <c r="C154">
        <f>'Matrix Statistics'!E3/B154</f>
        <v>179895.51020408163</v>
      </c>
    </row>
    <row r="155" spans="2:3" x14ac:dyDescent="0.15">
      <c r="B155">
        <v>49</v>
      </c>
      <c r="C155">
        <f>'Matrix Statistics'!E4/B155</f>
        <v>74992.346938775503</v>
      </c>
    </row>
    <row r="156" spans="2:3" x14ac:dyDescent="0.15">
      <c r="B156">
        <v>49</v>
      </c>
      <c r="C156">
        <f>'Matrix Statistics'!E5/B156</f>
        <v>126004.97959183673</v>
      </c>
    </row>
    <row r="157" spans="2:3" x14ac:dyDescent="0.15">
      <c r="B157">
        <v>49</v>
      </c>
      <c r="C157">
        <f>'Matrix Statistics'!E6/B157</f>
        <v>276420.77551020408</v>
      </c>
    </row>
    <row r="158" spans="2:3" x14ac:dyDescent="0.15">
      <c r="B158">
        <v>49</v>
      </c>
      <c r="C158">
        <f>'Matrix Statistics'!E7/B158</f>
        <v>86585.163265306124</v>
      </c>
    </row>
    <row r="159" spans="2:3" x14ac:dyDescent="0.15">
      <c r="B159">
        <v>49</v>
      </c>
      <c r="C159">
        <f>'Matrix Statistics'!E8/B159</f>
        <v>71210.204081632648</v>
      </c>
    </row>
    <row r="160" spans="2:3" x14ac:dyDescent="0.15">
      <c r="B160">
        <v>49</v>
      </c>
      <c r="C160">
        <f>'Matrix Statistics'!E9/B160</f>
        <v>575360.6530612245</v>
      </c>
    </row>
    <row r="161" spans="2:3" x14ac:dyDescent="0.15">
      <c r="B161">
        <v>49</v>
      </c>
      <c r="C161">
        <f>'Matrix Statistics'!E10/B161</f>
        <v>156450.14285714287</v>
      </c>
    </row>
    <row r="162" spans="2:3" x14ac:dyDescent="0.15">
      <c r="B162">
        <v>49</v>
      </c>
      <c r="C162">
        <f>'Matrix Statistics'!E11/B162</f>
        <v>444059.67346938775</v>
      </c>
    </row>
    <row r="163" spans="2:3" x14ac:dyDescent="0.15">
      <c r="B163">
        <v>49</v>
      </c>
      <c r="C163">
        <f>'Matrix Statistics'!E12/B163</f>
        <v>391289.04081632651</v>
      </c>
    </row>
    <row r="164" spans="2:3" x14ac:dyDescent="0.15">
      <c r="B164">
        <v>49</v>
      </c>
      <c r="C164">
        <f>'Matrix Statistics'!E13/B164</f>
        <v>230380.20408163266</v>
      </c>
    </row>
    <row r="165" spans="2:3" x14ac:dyDescent="0.15">
      <c r="B165">
        <v>49</v>
      </c>
      <c r="C165">
        <f>'Matrix Statistics'!E14/B165</f>
        <v>268377.46938775509</v>
      </c>
    </row>
    <row r="166" spans="2:3" x14ac:dyDescent="0.15">
      <c r="B166">
        <v>49</v>
      </c>
      <c r="C166">
        <f>'Matrix Statistics'!E15/B166</f>
        <v>88818.469387755104</v>
      </c>
    </row>
    <row r="167" spans="2:3" x14ac:dyDescent="0.15">
      <c r="B167">
        <v>49</v>
      </c>
      <c r="C167">
        <f>'Matrix Statistics'!E16/B167</f>
        <v>87638.469387755104</v>
      </c>
    </row>
    <row r="168" spans="2:3" x14ac:dyDescent="0.15">
      <c r="B168">
        <v>49</v>
      </c>
      <c r="C168">
        <f>'Matrix Statistics'!E17/B168</f>
        <v>122662.85714285714</v>
      </c>
    </row>
    <row r="169" spans="2:3" x14ac:dyDescent="0.15">
      <c r="B169">
        <v>49</v>
      </c>
      <c r="C169">
        <f>'Matrix Statistics'!E18/B169</f>
        <v>230275.57142857142</v>
      </c>
    </row>
    <row r="170" spans="2:3" x14ac:dyDescent="0.15">
      <c r="B170">
        <v>49</v>
      </c>
      <c r="C170">
        <f>'Matrix Statistics'!E19/B170</f>
        <v>173806.12244897959</v>
      </c>
    </row>
    <row r="171" spans="2:3" x14ac:dyDescent="0.15">
      <c r="B171">
        <v>49</v>
      </c>
      <c r="C171">
        <f>'Matrix Statistics'!E20/B171</f>
        <v>1822571.836734694</v>
      </c>
    </row>
    <row r="172" spans="2:3" x14ac:dyDescent="0.15">
      <c r="B172">
        <v>49</v>
      </c>
      <c r="C172">
        <f>'Matrix Statistics'!E21/B172</f>
        <v>764591.06122448982</v>
      </c>
    </row>
    <row r="173" spans="2:3" x14ac:dyDescent="0.15">
      <c r="B173">
        <v>49</v>
      </c>
      <c r="C173">
        <f>'Matrix Statistics'!E22/B173</f>
        <v>199052.44897959183</v>
      </c>
    </row>
    <row r="174" spans="2:3" x14ac:dyDescent="0.15">
      <c r="B174">
        <v>49</v>
      </c>
      <c r="C174">
        <f>'Matrix Statistics'!E23/B174</f>
        <v>288752.20408163266</v>
      </c>
    </row>
    <row r="175" spans="2:3" x14ac:dyDescent="0.15">
      <c r="B175">
        <v>49</v>
      </c>
      <c r="C175">
        <f>'Matrix Statistics'!E24/B175</f>
        <v>586033.3469387755</v>
      </c>
    </row>
    <row r="176" spans="2:3" x14ac:dyDescent="0.15">
      <c r="B176">
        <v>49</v>
      </c>
      <c r="C176">
        <f>'Matrix Statistics'!E25/B176</f>
        <v>330023.85714285716</v>
      </c>
    </row>
    <row r="177" spans="2:3" x14ac:dyDescent="0.15">
      <c r="B177">
        <v>49</v>
      </c>
      <c r="C177">
        <f>'Matrix Statistics'!E26/B177</f>
        <v>591169.20408163266</v>
      </c>
    </row>
    <row r="178" spans="2:3" x14ac:dyDescent="0.15">
      <c r="B178">
        <v>49</v>
      </c>
      <c r="C178">
        <f>'Matrix Statistics'!E27/B178</f>
        <v>503462.10204081633</v>
      </c>
    </row>
    <row r="179" spans="2:3" x14ac:dyDescent="0.15">
      <c r="B179">
        <v>64</v>
      </c>
      <c r="C179">
        <f>'Matrix Statistics'!E3/B179</f>
        <v>137732.5</v>
      </c>
    </row>
    <row r="180" spans="2:3" x14ac:dyDescent="0.15">
      <c r="B180">
        <v>64</v>
      </c>
      <c r="C180">
        <f>'Matrix Statistics'!E4/B180</f>
        <v>57416.015625</v>
      </c>
    </row>
    <row r="181" spans="2:3" x14ac:dyDescent="0.15">
      <c r="B181">
        <v>64</v>
      </c>
      <c r="C181">
        <f>'Matrix Statistics'!E5/B181</f>
        <v>96472.5625</v>
      </c>
    </row>
    <row r="182" spans="2:3" x14ac:dyDescent="0.15">
      <c r="B182">
        <v>64</v>
      </c>
      <c r="C182">
        <f>'Matrix Statistics'!E6/B182</f>
        <v>211634.65625</v>
      </c>
    </row>
    <row r="183" spans="2:3" x14ac:dyDescent="0.15">
      <c r="B183">
        <v>64</v>
      </c>
      <c r="C183">
        <f>'Matrix Statistics'!E7/B183</f>
        <v>66291.765625</v>
      </c>
    </row>
    <row r="184" spans="2:3" x14ac:dyDescent="0.15">
      <c r="B184">
        <v>64</v>
      </c>
      <c r="C184">
        <f>'Matrix Statistics'!E8/B184</f>
        <v>54520.3125</v>
      </c>
    </row>
    <row r="185" spans="2:3" x14ac:dyDescent="0.15">
      <c r="B185">
        <v>64</v>
      </c>
      <c r="C185">
        <f>'Matrix Statistics'!E9/B185</f>
        <v>440510.5</v>
      </c>
    </row>
    <row r="186" spans="2:3" x14ac:dyDescent="0.15">
      <c r="B186">
        <v>64</v>
      </c>
      <c r="C186">
        <f>'Matrix Statistics'!E10/B186</f>
        <v>119782.140625</v>
      </c>
    </row>
    <row r="187" spans="2:3" x14ac:dyDescent="0.15">
      <c r="B187">
        <v>64</v>
      </c>
      <c r="C187">
        <f>'Matrix Statistics'!E11/B187</f>
        <v>339983.1875</v>
      </c>
    </row>
    <row r="188" spans="2:3" x14ac:dyDescent="0.15">
      <c r="B188">
        <v>64</v>
      </c>
      <c r="C188">
        <f>'Matrix Statistics'!E12/B188</f>
        <v>299580.671875</v>
      </c>
    </row>
    <row r="189" spans="2:3" x14ac:dyDescent="0.15">
      <c r="B189">
        <v>64</v>
      </c>
      <c r="C189">
        <f>'Matrix Statistics'!E13/B189</f>
        <v>176384.84375</v>
      </c>
    </row>
    <row r="190" spans="2:3" x14ac:dyDescent="0.15">
      <c r="B190">
        <v>64</v>
      </c>
      <c r="C190">
        <f>'Matrix Statistics'!E14/B190</f>
        <v>205476.5</v>
      </c>
    </row>
    <row r="191" spans="2:3" x14ac:dyDescent="0.15">
      <c r="B191">
        <v>64</v>
      </c>
      <c r="C191">
        <f>'Matrix Statistics'!E15/B191</f>
        <v>68001.640625</v>
      </c>
    </row>
    <row r="192" spans="2:3" x14ac:dyDescent="0.15">
      <c r="B192">
        <v>64</v>
      </c>
      <c r="C192">
        <f>'Matrix Statistics'!E16/B192</f>
        <v>67098.203125</v>
      </c>
    </row>
    <row r="193" spans="2:3" x14ac:dyDescent="0.15">
      <c r="B193">
        <v>64</v>
      </c>
      <c r="C193">
        <f>'Matrix Statistics'!E17/B193</f>
        <v>93913.75</v>
      </c>
    </row>
    <row r="194" spans="2:3" x14ac:dyDescent="0.15">
      <c r="B194">
        <v>64</v>
      </c>
      <c r="C194">
        <f>'Matrix Statistics'!E18/B194</f>
        <v>176304.734375</v>
      </c>
    </row>
    <row r="195" spans="2:3" x14ac:dyDescent="0.15">
      <c r="B195">
        <v>64</v>
      </c>
      <c r="C195">
        <f>'Matrix Statistics'!E19/B195</f>
        <v>133070.3125</v>
      </c>
    </row>
    <row r="196" spans="2:3" x14ac:dyDescent="0.15">
      <c r="B196">
        <v>64</v>
      </c>
      <c r="C196">
        <f>'Matrix Statistics'!E20/B196</f>
        <v>1395406.5625</v>
      </c>
    </row>
    <row r="197" spans="2:3" x14ac:dyDescent="0.15">
      <c r="B197">
        <v>64</v>
      </c>
      <c r="C197">
        <f>'Matrix Statistics'!E21/B197</f>
        <v>585390.03125</v>
      </c>
    </row>
    <row r="198" spans="2:3" x14ac:dyDescent="0.15">
      <c r="B198">
        <v>64</v>
      </c>
      <c r="C198">
        <f>'Matrix Statistics'!E22/B198</f>
        <v>152399.53125</v>
      </c>
    </row>
    <row r="199" spans="2:3" x14ac:dyDescent="0.15">
      <c r="B199">
        <v>64</v>
      </c>
      <c r="C199">
        <f>'Matrix Statistics'!E23/B199</f>
        <v>221075.90625</v>
      </c>
    </row>
    <row r="200" spans="2:3" x14ac:dyDescent="0.15">
      <c r="B200">
        <v>64</v>
      </c>
      <c r="C200">
        <f>'Matrix Statistics'!E24/B200</f>
        <v>448681.78125</v>
      </c>
    </row>
    <row r="201" spans="2:3" x14ac:dyDescent="0.15">
      <c r="B201">
        <v>64</v>
      </c>
      <c r="C201">
        <f>'Matrix Statistics'!E25/B201</f>
        <v>252674.515625</v>
      </c>
    </row>
    <row r="202" spans="2:3" x14ac:dyDescent="0.15">
      <c r="B202">
        <v>64</v>
      </c>
      <c r="C202">
        <f>'Matrix Statistics'!E26/B202</f>
        <v>452613.921875</v>
      </c>
    </row>
    <row r="203" spans="2:3" x14ac:dyDescent="0.15">
      <c r="B203">
        <v>64</v>
      </c>
      <c r="C203">
        <f>'Matrix Statistics'!E27/B203</f>
        <v>385463.171875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I90"/>
  <sheetViews>
    <sheetView topLeftCell="K49" workbookViewId="0">
      <selection activeCell="Z60" sqref="Z60"/>
    </sheetView>
  </sheetViews>
  <sheetFormatPr baseColWidth="10" defaultRowHeight="13" x14ac:dyDescent="0.15"/>
  <sheetData>
    <row r="2" spans="1:11" ht="25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</row>
    <row r="40" spans="1:61" x14ac:dyDescent="0.15">
      <c r="C40" s="49" t="s">
        <v>96</v>
      </c>
      <c r="D40" s="50"/>
      <c r="E40" s="50"/>
      <c r="F40" s="50"/>
      <c r="G40" s="50"/>
    </row>
    <row r="42" spans="1:61" ht="14" x14ac:dyDescent="0.15">
      <c r="A42" s="45"/>
      <c r="B42" s="23"/>
      <c r="C42" s="23"/>
      <c r="D42" s="23"/>
      <c r="E42" s="25"/>
      <c r="F42" s="23"/>
      <c r="G42" s="23"/>
      <c r="H42" s="23"/>
    </row>
    <row r="43" spans="1:61" ht="14" x14ac:dyDescent="0.15">
      <c r="A43" s="1"/>
      <c r="C43" s="30"/>
      <c r="D43" s="30"/>
      <c r="E43" s="30"/>
      <c r="F43" s="30"/>
      <c r="G43" s="30"/>
      <c r="H43" s="30"/>
    </row>
    <row r="44" spans="1:61" ht="14" x14ac:dyDescent="0.15">
      <c r="A44" s="5"/>
      <c r="B44" s="30"/>
      <c r="C44" s="30"/>
      <c r="D44" s="30"/>
      <c r="E44" s="30"/>
      <c r="F44" s="30"/>
      <c r="G44" s="30"/>
      <c r="H44" s="30"/>
    </row>
    <row r="45" spans="1:61" ht="14" x14ac:dyDescent="0.15">
      <c r="A45" s="5"/>
      <c r="B45" s="30"/>
      <c r="D45" s="30"/>
      <c r="H45" s="30"/>
    </row>
    <row r="46" spans="1:61" ht="14" x14ac:dyDescent="0.15">
      <c r="A46" s="5"/>
      <c r="B46" s="30"/>
      <c r="C46" s="30"/>
      <c r="D46" s="30"/>
      <c r="E46" s="30"/>
      <c r="F46" s="30"/>
      <c r="G46" s="30"/>
      <c r="H46" s="30"/>
    </row>
    <row r="47" spans="1:61" ht="14" x14ac:dyDescent="0.15">
      <c r="A47" s="1"/>
      <c r="B47" s="30"/>
      <c r="C47" s="30"/>
      <c r="D47" s="30"/>
      <c r="E47" s="30"/>
      <c r="F47" s="30"/>
      <c r="G47" s="30"/>
      <c r="H47" s="30"/>
    </row>
    <row r="48" spans="1:61" ht="14" x14ac:dyDescent="0.15">
      <c r="A48" s="5"/>
      <c r="B48" s="30"/>
      <c r="C48" s="30"/>
      <c r="D48" s="30"/>
      <c r="E48" s="30"/>
      <c r="F48" s="30"/>
      <c r="G48" s="30"/>
      <c r="H48" s="30"/>
      <c r="L48" s="1">
        <v>8814880</v>
      </c>
      <c r="M48" s="5">
        <v>3674625</v>
      </c>
      <c r="N48" s="5">
        <v>6174244</v>
      </c>
      <c r="O48" s="5">
        <v>13544618</v>
      </c>
      <c r="P48" s="1">
        <v>4242673</v>
      </c>
      <c r="Q48" s="5">
        <v>3489300</v>
      </c>
      <c r="R48" s="5">
        <v>28192672</v>
      </c>
      <c r="S48" s="5">
        <v>7666057</v>
      </c>
      <c r="T48" s="5">
        <v>21758924</v>
      </c>
      <c r="U48" s="1">
        <v>19173163</v>
      </c>
      <c r="V48" s="5">
        <v>11288630</v>
      </c>
      <c r="W48" s="5">
        <v>13150496</v>
      </c>
      <c r="X48" s="1">
        <v>4352105</v>
      </c>
      <c r="Y48" s="1">
        <v>4294285</v>
      </c>
      <c r="Z48" s="5">
        <v>6010480</v>
      </c>
      <c r="AA48" s="5">
        <v>11283503</v>
      </c>
      <c r="AB48" s="5">
        <v>8516500</v>
      </c>
      <c r="AC48" s="5"/>
      <c r="AD48" s="5">
        <v>37464962</v>
      </c>
      <c r="AE48" s="1">
        <v>9753570</v>
      </c>
      <c r="AF48" s="5">
        <v>14148858</v>
      </c>
      <c r="AG48" s="5">
        <v>28715634</v>
      </c>
      <c r="AH48" s="5">
        <v>16171169</v>
      </c>
      <c r="AI48" s="5">
        <v>28967291</v>
      </c>
      <c r="AJ48" s="5">
        <v>24669643</v>
      </c>
      <c r="AK48" s="1">
        <v>8814880</v>
      </c>
      <c r="AL48" s="5">
        <v>3674625</v>
      </c>
      <c r="AM48" s="5">
        <v>6174244</v>
      </c>
      <c r="AN48" s="5">
        <v>13544618</v>
      </c>
      <c r="AO48" s="1">
        <v>4242673</v>
      </c>
      <c r="AP48" s="5">
        <v>3489300</v>
      </c>
      <c r="AQ48" s="5">
        <v>28192672</v>
      </c>
      <c r="AR48" s="5">
        <v>7666057</v>
      </c>
      <c r="AS48" s="5">
        <v>21758924</v>
      </c>
      <c r="AT48" s="1">
        <v>19173163</v>
      </c>
      <c r="AU48" s="5">
        <v>11288630</v>
      </c>
      <c r="AV48" s="5">
        <v>13150496</v>
      </c>
      <c r="AW48" s="1">
        <v>4352105</v>
      </c>
      <c r="AX48" s="1">
        <v>4294285</v>
      </c>
      <c r="AY48" s="5">
        <v>6010480</v>
      </c>
      <c r="AZ48" s="5">
        <v>11283503</v>
      </c>
      <c r="BA48" s="5">
        <v>8516500</v>
      </c>
      <c r="BB48" s="5"/>
      <c r="BC48" s="5">
        <v>37464962</v>
      </c>
      <c r="BD48" s="1">
        <v>9753570</v>
      </c>
      <c r="BE48" s="5">
        <v>14148858</v>
      </c>
      <c r="BF48" s="5">
        <v>28715634</v>
      </c>
      <c r="BG48" s="5">
        <v>16171169</v>
      </c>
      <c r="BH48" s="5">
        <v>28967291</v>
      </c>
      <c r="BI48" s="5">
        <v>24669643</v>
      </c>
    </row>
    <row r="49" spans="1:61" ht="14" x14ac:dyDescent="0.15">
      <c r="A49" s="5"/>
      <c r="K49" s="23">
        <v>4</v>
      </c>
      <c r="L49">
        <v>0</v>
      </c>
      <c r="M49" s="30">
        <v>1.12256E-6</v>
      </c>
      <c r="N49" s="30">
        <v>9.2302099999999992E-6</v>
      </c>
      <c r="O49" s="30">
        <v>3.8760800000000001E-7</v>
      </c>
      <c r="P49" s="30">
        <v>7.6602699999999995E-7</v>
      </c>
      <c r="Q49" s="30">
        <v>3.8689700000000002E-6</v>
      </c>
      <c r="R49">
        <v>6.6890300000000003E-3</v>
      </c>
      <c r="S49" s="30">
        <v>1.9240699999999999E-6</v>
      </c>
      <c r="T49" s="30">
        <v>1.21789E-6</v>
      </c>
      <c r="U49" s="30">
        <v>1.1148399999999999E-6</v>
      </c>
      <c r="V49" s="30">
        <v>1.8824299999999999E-6</v>
      </c>
      <c r="W49" s="30">
        <v>4.5625700000000001E-7</v>
      </c>
      <c r="X49" s="30">
        <v>5.3135199999999997E-6</v>
      </c>
      <c r="Y49" s="30">
        <v>5.97342E-6</v>
      </c>
      <c r="Z49" s="30">
        <v>2.7452099999999998E-6</v>
      </c>
      <c r="AA49" s="30">
        <v>5.2587799999999998E-5</v>
      </c>
      <c r="AB49" s="30">
        <v>1.0551600000000001E-5</v>
      </c>
      <c r="AC49" s="30"/>
      <c r="AD49" s="30">
        <v>1.9818499999999999E-6</v>
      </c>
      <c r="AE49" s="30">
        <v>3.2295900000000001E-6</v>
      </c>
      <c r="AF49" s="30">
        <v>6.1489100000000004E-6</v>
      </c>
      <c r="AG49" s="30">
        <v>8.5580599999999992E-6</v>
      </c>
      <c r="AH49" s="30">
        <v>2.6598299999999999E-5</v>
      </c>
      <c r="AI49" s="30">
        <v>5.4501100000000004E-6</v>
      </c>
      <c r="AJ49" s="30">
        <v>4.7984100000000004E-6</v>
      </c>
      <c r="AK49">
        <v>0.24751500000000001</v>
      </c>
      <c r="AL49">
        <v>3.5564499999999999E-2</v>
      </c>
      <c r="AM49">
        <v>0.18443300000000001</v>
      </c>
      <c r="AN49">
        <v>0.24742500000000001</v>
      </c>
      <c r="AO49">
        <v>0.22720399999999999</v>
      </c>
      <c r="AP49">
        <v>0.24534300000000001</v>
      </c>
      <c r="AQ49">
        <v>0.22446199999999999</v>
      </c>
      <c r="AR49">
        <v>0.237621</v>
      </c>
      <c r="AS49">
        <v>3.8154899999999999E-2</v>
      </c>
      <c r="AT49">
        <v>0.20808099999999999</v>
      </c>
      <c r="AU49">
        <v>0.22830900000000001</v>
      </c>
      <c r="AV49">
        <v>0.24911</v>
      </c>
      <c r="AW49">
        <v>0.23777499999999999</v>
      </c>
      <c r="AX49">
        <v>4.1465299999999997E-2</v>
      </c>
      <c r="AY49">
        <v>0.23996200000000001</v>
      </c>
      <c r="AZ49">
        <v>0.119045</v>
      </c>
      <c r="BA49">
        <v>3.5122599999999997E-2</v>
      </c>
      <c r="BC49">
        <v>0.198767</v>
      </c>
      <c r="BD49">
        <v>0.233821</v>
      </c>
      <c r="BE49">
        <v>9.38779E-2</v>
      </c>
      <c r="BF49">
        <v>0.16622500000000001</v>
      </c>
      <c r="BG49">
        <v>0.31944099999999997</v>
      </c>
      <c r="BH49">
        <v>9.0286900000000003E-2</v>
      </c>
      <c r="BI49">
        <v>3.0531200000000001E-2</v>
      </c>
    </row>
    <row r="50" spans="1:61" ht="14" x14ac:dyDescent="0.15">
      <c r="A50" s="5"/>
      <c r="B50" s="30"/>
      <c r="C50" s="30"/>
      <c r="D50" s="30"/>
      <c r="E50" s="30"/>
      <c r="F50" s="30"/>
      <c r="G50" s="30"/>
      <c r="H50" s="30"/>
      <c r="K50" s="23">
        <v>9</v>
      </c>
      <c r="L50" s="30">
        <v>3.8094999999999998E-7</v>
      </c>
      <c r="M50" s="30">
        <v>1.1288600000000001E-6</v>
      </c>
      <c r="N50">
        <v>6.77437E-3</v>
      </c>
      <c r="O50" s="30">
        <v>5.0131499999999996E-7</v>
      </c>
      <c r="P50" s="30">
        <v>8.67145E-7</v>
      </c>
      <c r="Q50" s="30">
        <v>2.1653499999999999E-6</v>
      </c>
      <c r="R50">
        <v>3.52382E-3</v>
      </c>
      <c r="S50" s="30">
        <v>2.0355900000000002E-6</v>
      </c>
      <c r="T50" s="30">
        <v>8.2611200000000003E-7</v>
      </c>
      <c r="U50" s="30">
        <v>1.32644E-6</v>
      </c>
      <c r="V50" s="30">
        <v>2.4650600000000001E-6</v>
      </c>
      <c r="W50" s="30">
        <v>2.6736999999999999E-6</v>
      </c>
      <c r="X50" s="30">
        <v>4.6068200000000002E-6</v>
      </c>
      <c r="Y50" s="30">
        <v>6.5805900000000003E-6</v>
      </c>
      <c r="Z50" s="30">
        <v>3.7753000000000001E-6</v>
      </c>
      <c r="AA50" s="30">
        <v>1.3847400000000001E-5</v>
      </c>
      <c r="AB50" s="30">
        <v>5.7000699999999998E-5</v>
      </c>
      <c r="AC50" s="30"/>
      <c r="AD50" s="30">
        <v>1.3912600000000001E-6</v>
      </c>
      <c r="AE50" s="30">
        <v>3.41755E-6</v>
      </c>
      <c r="AF50" s="30">
        <v>6.5441700000000004E-6</v>
      </c>
      <c r="AG50" s="30">
        <v>6.39992E-6</v>
      </c>
      <c r="AH50" s="30">
        <v>1.4010599999999999E-5</v>
      </c>
      <c r="AI50" s="30">
        <v>2.0482000000000001E-5</v>
      </c>
      <c r="AJ50" s="30">
        <v>6.8220999999999996E-5</v>
      </c>
      <c r="AK50">
        <v>0.145924</v>
      </c>
      <c r="AL50">
        <v>1.6640599999999998E-2</v>
      </c>
      <c r="AM50">
        <v>0.10455299999999999</v>
      </c>
      <c r="AN50">
        <v>0.14585899999999999</v>
      </c>
      <c r="AO50">
        <v>0.13124</v>
      </c>
      <c r="AP50">
        <v>0.14496100000000001</v>
      </c>
      <c r="AQ50">
        <v>6.8491800000000005E-2</v>
      </c>
      <c r="AR50">
        <v>0.13818</v>
      </c>
      <c r="AS50">
        <v>2.6784700000000002E-2</v>
      </c>
      <c r="AT50">
        <v>0.110835</v>
      </c>
      <c r="AU50">
        <v>0.132213</v>
      </c>
      <c r="AV50">
        <v>0.14743700000000001</v>
      </c>
      <c r="AW50">
        <v>0.13734099999999999</v>
      </c>
      <c r="AX50">
        <v>4.4406800000000003E-2</v>
      </c>
      <c r="AY50">
        <v>0.13610900000000001</v>
      </c>
      <c r="AZ50">
        <v>0.13756499999999999</v>
      </c>
      <c r="BA50">
        <v>5.7348900000000001E-2</v>
      </c>
      <c r="BC50">
        <v>0.11254599999999999</v>
      </c>
      <c r="BD50">
        <v>0.13655999999999999</v>
      </c>
      <c r="BE50">
        <v>4.6007600000000003E-2</v>
      </c>
      <c r="BF50">
        <v>7.6709200000000005E-2</v>
      </c>
      <c r="BG50">
        <v>0.146346</v>
      </c>
      <c r="BH50">
        <v>3.5169400000000003E-2</v>
      </c>
      <c r="BI50">
        <v>2.3359700000000001E-2</v>
      </c>
    </row>
    <row r="51" spans="1:61" ht="14" x14ac:dyDescent="0.15">
      <c r="A51" s="5"/>
      <c r="B51" s="30"/>
      <c r="C51" s="30"/>
      <c r="D51" s="30"/>
      <c r="E51" s="30"/>
      <c r="F51" s="30"/>
      <c r="G51" s="30"/>
      <c r="H51" s="30"/>
      <c r="K51" s="23">
        <v>16</v>
      </c>
      <c r="L51" s="30">
        <v>2.2688899999999999E-7</v>
      </c>
      <c r="M51" s="30">
        <v>3.9757500000000001E-7</v>
      </c>
      <c r="N51" s="30">
        <v>4.6302799999999998E-6</v>
      </c>
      <c r="O51" s="30">
        <v>1.43046E-7</v>
      </c>
      <c r="P51" s="30">
        <v>1.9463700000000001E-6</v>
      </c>
      <c r="Q51" s="30">
        <v>9.6724299999999995E-7</v>
      </c>
      <c r="R51">
        <v>2.0903699999999998E-3</v>
      </c>
      <c r="S51" s="30">
        <v>3.3936099999999999E-6</v>
      </c>
      <c r="T51" s="30">
        <v>5.7304100000000003E-7</v>
      </c>
      <c r="U51" s="30">
        <v>7.3466900000000003E-7</v>
      </c>
      <c r="V51" s="30">
        <v>2.99389E-6</v>
      </c>
      <c r="W51" s="30">
        <v>3.7070799999999999E-6</v>
      </c>
      <c r="X51" s="30">
        <v>5.5827900000000003E-6</v>
      </c>
      <c r="Y51" s="30">
        <v>7.8445400000000003E-6</v>
      </c>
      <c r="Z51" s="30">
        <v>7.2997499999999999E-6</v>
      </c>
      <c r="AA51" s="30">
        <v>2.65307E-5</v>
      </c>
      <c r="AB51" s="30">
        <v>1.7278500000000001E-5</v>
      </c>
      <c r="AC51" s="30"/>
      <c r="AD51" s="30">
        <v>2.09571E-6</v>
      </c>
      <c r="AE51" s="30">
        <v>3.4170200000000002E-6</v>
      </c>
      <c r="AF51" s="30">
        <v>7.0732299999999999E-6</v>
      </c>
      <c r="AG51" s="30">
        <v>7.2837100000000001E-6</v>
      </c>
      <c r="AH51" s="30">
        <v>6.8843599999999998E-7</v>
      </c>
      <c r="AI51" s="30">
        <v>2.8591200000000002E-5</v>
      </c>
      <c r="AJ51" s="30">
        <v>4.7480900000000001E-5</v>
      </c>
      <c r="AK51">
        <v>9.1877899999999998E-2</v>
      </c>
      <c r="AL51">
        <v>1.96261E-2</v>
      </c>
      <c r="AM51">
        <v>6.50593E-2</v>
      </c>
      <c r="AN51">
        <v>9.2244699999999999E-2</v>
      </c>
      <c r="AO51">
        <v>7.8951099999999996E-2</v>
      </c>
      <c r="AP51">
        <v>9.1559299999999996E-2</v>
      </c>
      <c r="AQ51">
        <v>8.57681E-2</v>
      </c>
      <c r="AR51">
        <v>8.5510299999999997E-2</v>
      </c>
      <c r="AS51">
        <v>2.02122E-2</v>
      </c>
      <c r="AT51">
        <v>6.7223500000000005E-2</v>
      </c>
      <c r="AU51">
        <v>8.2210500000000006E-2</v>
      </c>
      <c r="AV51">
        <v>9.3165100000000001E-2</v>
      </c>
      <c r="AW51">
        <v>8.4620100000000004E-2</v>
      </c>
      <c r="AX51">
        <v>2.2955900000000001E-2</v>
      </c>
      <c r="AY51">
        <v>8.6148299999999997E-2</v>
      </c>
      <c r="AZ51">
        <v>7.3836100000000002E-2</v>
      </c>
      <c r="BA51">
        <v>2.7771299999999999E-2</v>
      </c>
      <c r="BC51">
        <v>7.4592400000000003E-2</v>
      </c>
      <c r="BD51">
        <v>8.4604100000000002E-2</v>
      </c>
      <c r="BE51">
        <v>3.09836E-2</v>
      </c>
      <c r="BF51">
        <v>4.2340099999999999E-2</v>
      </c>
      <c r="BG51">
        <v>8.4923600000000002E-2</v>
      </c>
      <c r="BH51">
        <v>2.2578500000000001E-2</v>
      </c>
      <c r="BI51">
        <v>1.9507099999999999E-2</v>
      </c>
    </row>
    <row r="52" spans="1:61" ht="14" x14ac:dyDescent="0.15">
      <c r="A52" s="1"/>
      <c r="B52" s="30"/>
      <c r="C52" s="30"/>
      <c r="D52" s="30"/>
      <c r="E52" s="30"/>
      <c r="F52" s="30"/>
      <c r="G52" s="30"/>
      <c r="H52" s="30"/>
      <c r="K52" s="25">
        <v>25</v>
      </c>
      <c r="L52" s="30">
        <v>4.10215E-7</v>
      </c>
      <c r="M52" s="30">
        <v>5.2250200000000003E-7</v>
      </c>
      <c r="N52">
        <v>3.7283200000000002E-4</v>
      </c>
      <c r="O52" s="30">
        <v>1.62544E-7</v>
      </c>
      <c r="P52" s="30">
        <v>1.8841000000000001E-6</v>
      </c>
      <c r="Q52" s="30">
        <v>3.6454299999999998E-6</v>
      </c>
      <c r="R52">
        <v>1.37054E-3</v>
      </c>
      <c r="S52" s="30">
        <v>3.0559599999999998E-6</v>
      </c>
      <c r="T52" s="30">
        <v>7.23859E-7</v>
      </c>
      <c r="U52" s="30">
        <v>1.50427E-6</v>
      </c>
      <c r="V52" s="30">
        <v>1.2982999999999999E-6</v>
      </c>
      <c r="W52" s="30">
        <v>3.6013900000000002E-8</v>
      </c>
      <c r="X52" s="30">
        <v>8.9005200000000003E-6</v>
      </c>
      <c r="Y52" s="30">
        <v>7.8212599999999997E-6</v>
      </c>
      <c r="Z52" s="30">
        <v>4.0888599999999997E-6</v>
      </c>
      <c r="AA52" s="30">
        <v>3.67908E-5</v>
      </c>
      <c r="AB52" s="30">
        <v>3.5424099999999999E-5</v>
      </c>
      <c r="AC52" s="30"/>
      <c r="AD52" s="30">
        <v>1.7968399999999999E-6</v>
      </c>
      <c r="AE52" s="30">
        <v>5.8366299999999997E-6</v>
      </c>
      <c r="AF52" s="30">
        <v>1.01528E-5</v>
      </c>
      <c r="AG52" s="30">
        <v>6.2843000000000001E-6</v>
      </c>
      <c r="AH52" s="30">
        <v>3.8468500000000001E-7</v>
      </c>
      <c r="AI52" s="30">
        <v>2.52993E-5</v>
      </c>
      <c r="AJ52" s="30">
        <v>6.6052700000000005E-5</v>
      </c>
      <c r="AK52">
        <v>6.23989E-2</v>
      </c>
      <c r="AL52">
        <v>1.2552799999999999E-2</v>
      </c>
      <c r="AM52">
        <v>4.3645999999999997E-2</v>
      </c>
      <c r="AN52">
        <v>6.2351900000000002E-2</v>
      </c>
      <c r="AO52">
        <v>5.3605100000000003E-2</v>
      </c>
      <c r="AP52">
        <v>6.2469499999999997E-2</v>
      </c>
      <c r="AQ52">
        <v>4.5609900000000002E-2</v>
      </c>
      <c r="AR52">
        <v>5.7172399999999998E-2</v>
      </c>
      <c r="AS52">
        <v>1.7179199999999999E-2</v>
      </c>
      <c r="AT52">
        <v>4.0161599999999999E-2</v>
      </c>
      <c r="AU52">
        <v>5.6191100000000001E-2</v>
      </c>
      <c r="AV52">
        <v>6.3502900000000001E-2</v>
      </c>
      <c r="AW52">
        <v>5.6197400000000002E-2</v>
      </c>
      <c r="AX52">
        <v>1.86851E-2</v>
      </c>
      <c r="AY52">
        <v>5.6664100000000002E-2</v>
      </c>
      <c r="AZ52">
        <v>4.8204200000000003E-2</v>
      </c>
      <c r="BA52">
        <v>1.7611000000000002E-2</v>
      </c>
      <c r="BC52">
        <v>5.1450099999999999E-2</v>
      </c>
      <c r="BD52">
        <v>5.6146500000000002E-2</v>
      </c>
      <c r="BE52">
        <v>2.1502400000000001E-2</v>
      </c>
      <c r="BF52">
        <v>2.8176300000000001E-2</v>
      </c>
      <c r="BG52">
        <v>6.0147899999999997E-2</v>
      </c>
      <c r="BH52">
        <v>1.26324E-2</v>
      </c>
      <c r="BI52">
        <v>1.32303E-2</v>
      </c>
    </row>
    <row r="53" spans="1:61" ht="14" x14ac:dyDescent="0.15">
      <c r="A53" s="5"/>
      <c r="B53" s="30"/>
      <c r="C53" s="30"/>
      <c r="D53" s="30"/>
      <c r="E53" s="30"/>
      <c r="F53" s="30"/>
      <c r="G53" s="30"/>
      <c r="H53" s="30"/>
      <c r="K53" s="23">
        <v>36</v>
      </c>
      <c r="L53" s="30">
        <v>4.9019199999999997E-7</v>
      </c>
      <c r="M53" s="30">
        <v>5.73251E-7</v>
      </c>
      <c r="N53">
        <v>3.73495E-4</v>
      </c>
      <c r="O53" s="30">
        <v>7.0298099999999999E-7</v>
      </c>
      <c r="P53" s="30">
        <v>2.23952E-6</v>
      </c>
      <c r="Q53" s="30">
        <v>2.7862999999999999E-6</v>
      </c>
      <c r="R53">
        <v>9.6391399999999996E-4</v>
      </c>
      <c r="S53" s="30">
        <v>2.8780499999999999E-6</v>
      </c>
      <c r="T53" s="30">
        <v>8.9192900000000005E-7</v>
      </c>
      <c r="U53" s="30">
        <v>1.1325500000000001E-6</v>
      </c>
      <c r="V53" s="30">
        <v>1.7079899999999999E-6</v>
      </c>
      <c r="W53" s="30">
        <v>2.7272100000000002E-6</v>
      </c>
      <c r="X53" s="30">
        <v>1.0934800000000001E-5</v>
      </c>
      <c r="Y53" s="30">
        <v>9.5368399999999993E-6</v>
      </c>
      <c r="Z53" s="30">
        <v>4.4531300000000002E-6</v>
      </c>
      <c r="AA53" s="30">
        <v>3.2218000000000002E-5</v>
      </c>
      <c r="AB53" s="30">
        <v>3.2761E-5</v>
      </c>
      <c r="AC53" s="30"/>
      <c r="AD53" s="30">
        <v>2.6875300000000001E-6</v>
      </c>
      <c r="AE53" s="30">
        <v>6.9120000000000001E-6</v>
      </c>
      <c r="AF53" s="30">
        <v>7.9891299999999999E-6</v>
      </c>
      <c r="AG53" s="30">
        <v>7.07609E-6</v>
      </c>
      <c r="AH53" s="30">
        <v>3.8310299999999998E-6</v>
      </c>
      <c r="AI53" s="30">
        <v>2.73124E-5</v>
      </c>
      <c r="AJ53" s="30">
        <v>7.2274799999999995E-5</v>
      </c>
      <c r="AK53">
        <v>4.4908299999999998E-2</v>
      </c>
      <c r="AL53">
        <v>1.0291399999999999E-2</v>
      </c>
      <c r="AM53">
        <v>3.3143499999999999E-2</v>
      </c>
      <c r="AN53">
        <v>4.4865700000000001E-2</v>
      </c>
      <c r="AO53">
        <v>3.8254499999999997E-2</v>
      </c>
      <c r="AP53">
        <v>4.5162500000000001E-2</v>
      </c>
      <c r="AQ53">
        <v>4.19449E-2</v>
      </c>
      <c r="AR53">
        <v>4.0483999999999999E-2</v>
      </c>
      <c r="AS53">
        <v>1.3919900000000001E-2</v>
      </c>
      <c r="AT53">
        <v>2.9951100000000001E-2</v>
      </c>
      <c r="AU53">
        <v>3.9819399999999998E-2</v>
      </c>
      <c r="AV53">
        <v>4.5853400000000002E-2</v>
      </c>
      <c r="AW53">
        <v>3.9535300000000002E-2</v>
      </c>
      <c r="AX53">
        <v>1.38738E-2</v>
      </c>
      <c r="AY53">
        <v>4.1184400000000003E-2</v>
      </c>
      <c r="AZ53">
        <v>3.9528800000000003E-2</v>
      </c>
      <c r="BA53">
        <v>1.43372E-2</v>
      </c>
      <c r="BC53">
        <v>3.6582799999999999E-2</v>
      </c>
      <c r="BD53">
        <v>3.9569600000000003E-2</v>
      </c>
      <c r="BE53">
        <v>1.6236400000000002E-2</v>
      </c>
      <c r="BF53">
        <v>2.1127799999999999E-2</v>
      </c>
      <c r="BG53">
        <v>4.2757000000000003E-2</v>
      </c>
      <c r="BH53">
        <v>1.0114100000000001E-2</v>
      </c>
      <c r="BI53">
        <v>7.52449E-3</v>
      </c>
    </row>
    <row r="54" spans="1:61" ht="14" x14ac:dyDescent="0.15">
      <c r="A54" s="5"/>
      <c r="B54" s="30"/>
      <c r="C54" s="30"/>
      <c r="D54" s="30"/>
      <c r="E54" s="30"/>
      <c r="F54" s="30"/>
      <c r="G54" s="30"/>
      <c r="H54" s="30"/>
      <c r="K54" s="23">
        <v>49</v>
      </c>
      <c r="L54" s="30">
        <v>7.5711600000000004E-7</v>
      </c>
      <c r="M54" s="30">
        <v>1.5958700000000001E-7</v>
      </c>
      <c r="N54">
        <v>1.15233E-4</v>
      </c>
      <c r="O54" s="30">
        <v>8.5238199999999996E-8</v>
      </c>
      <c r="P54" s="30">
        <v>2.61833E-6</v>
      </c>
      <c r="Q54" s="30">
        <v>5.3183399999999998E-6</v>
      </c>
      <c r="R54">
        <v>7.1369300000000005E-4</v>
      </c>
      <c r="S54" s="30">
        <v>3.1101500000000002E-6</v>
      </c>
      <c r="T54" s="30">
        <v>6.7224099999999996E-7</v>
      </c>
      <c r="U54" s="30">
        <v>1.25822E-6</v>
      </c>
      <c r="V54" s="30">
        <v>2.7703700000000002E-6</v>
      </c>
      <c r="W54" s="30">
        <v>3.8322299999999999E-7</v>
      </c>
      <c r="X54" s="30">
        <v>1.2065199999999999E-5</v>
      </c>
      <c r="Y54" s="30">
        <v>6.4078599999999998E-6</v>
      </c>
      <c r="Z54" s="30">
        <v>7.9443400000000006E-6</v>
      </c>
      <c r="AA54" s="30">
        <v>3.3197400000000002E-5</v>
      </c>
      <c r="AB54" s="30">
        <v>3.1210000000000001E-5</v>
      </c>
      <c r="AC54" s="30"/>
      <c r="AD54" s="30">
        <v>1.8717499999999999E-6</v>
      </c>
      <c r="AE54" s="30">
        <v>3.92257E-6</v>
      </c>
      <c r="AF54" s="30">
        <v>9.1707699999999999E-6</v>
      </c>
      <c r="AG54" s="30">
        <v>6.9687300000000003E-6</v>
      </c>
      <c r="AH54" s="30">
        <v>3.1736599999999997E-5</v>
      </c>
      <c r="AI54" s="30">
        <v>2.8474299999999999E-5</v>
      </c>
      <c r="AJ54" s="30">
        <v>4.3869699999999998E-5</v>
      </c>
      <c r="AK54">
        <v>3.3760100000000001E-2</v>
      </c>
      <c r="AL54">
        <v>8.81761E-3</v>
      </c>
      <c r="AM54">
        <v>2.4781000000000001E-2</v>
      </c>
      <c r="AN54">
        <v>3.3724200000000003E-2</v>
      </c>
      <c r="AO54">
        <v>2.83839E-2</v>
      </c>
      <c r="AP54">
        <v>3.40974E-2</v>
      </c>
      <c r="AQ54">
        <v>2.7851899999999999E-2</v>
      </c>
      <c r="AR54">
        <v>2.9861599999999999E-2</v>
      </c>
      <c r="AS54">
        <v>8.6068700000000008E-3</v>
      </c>
      <c r="AT54">
        <v>2.3406900000000001E-2</v>
      </c>
      <c r="AU54">
        <v>3.0229200000000001E-2</v>
      </c>
      <c r="AV54">
        <v>3.4569999999999997E-2</v>
      </c>
      <c r="AW54">
        <v>2.9021700000000001E-2</v>
      </c>
      <c r="AX54">
        <v>9.6322300000000003E-3</v>
      </c>
      <c r="AY54">
        <v>3.0029699999999999E-2</v>
      </c>
      <c r="AZ54">
        <v>2.75485E-2</v>
      </c>
      <c r="BA54">
        <v>1.1106E-2</v>
      </c>
      <c r="BC54">
        <v>2.80066E-2</v>
      </c>
      <c r="BD54">
        <v>2.9169299999999999E-2</v>
      </c>
      <c r="BE54">
        <v>1.3876599999999999E-2</v>
      </c>
      <c r="BF54">
        <v>1.55473E-2</v>
      </c>
      <c r="BG54">
        <v>3.4655400000000003E-2</v>
      </c>
      <c r="BH54">
        <v>6.9545700000000002E-3</v>
      </c>
      <c r="BI54">
        <v>6.2284999999999997E-3</v>
      </c>
    </row>
    <row r="55" spans="1:61" ht="14" x14ac:dyDescent="0.15">
      <c r="A55" s="1"/>
      <c r="B55" s="30"/>
      <c r="C55" s="30"/>
      <c r="D55" s="30"/>
      <c r="E55" s="30"/>
      <c r="F55" s="30"/>
      <c r="G55" s="30"/>
      <c r="H55" s="30"/>
      <c r="K55" s="23">
        <v>64</v>
      </c>
      <c r="L55" s="30">
        <v>2.7474799999999999E-8</v>
      </c>
      <c r="M55" s="30">
        <v>1.5989400000000001E-6</v>
      </c>
      <c r="N55" s="30">
        <v>8.8527899999999997E-5</v>
      </c>
      <c r="O55" s="30">
        <v>7.4904299999999997E-7</v>
      </c>
      <c r="P55" s="30">
        <v>1.5196199999999999E-6</v>
      </c>
      <c r="Q55" s="30">
        <v>2.1309600000000002E-6</v>
      </c>
      <c r="R55">
        <v>5.40633E-4</v>
      </c>
      <c r="S55" s="30">
        <v>3.3449500000000001E-6</v>
      </c>
      <c r="T55" s="30">
        <v>1.16269E-6</v>
      </c>
      <c r="U55" s="30">
        <v>1.13712E-6</v>
      </c>
      <c r="V55" s="30">
        <v>2.9117899999999999E-6</v>
      </c>
      <c r="W55" s="30">
        <v>2.7922E-8</v>
      </c>
      <c r="X55" s="30">
        <v>9.0631699999999995E-6</v>
      </c>
      <c r="Y55" s="30">
        <v>8.5057299999999993E-6</v>
      </c>
      <c r="Z55" s="30">
        <v>8.7074500000000008E-6</v>
      </c>
      <c r="AA55" s="30">
        <v>2.07456E-5</v>
      </c>
      <c r="AB55" s="30">
        <v>1.1950700000000001E-5</v>
      </c>
      <c r="AC55" s="30"/>
      <c r="AD55" s="30">
        <v>9.4507600000000004E-7</v>
      </c>
      <c r="AE55" s="30">
        <v>6.47539E-6</v>
      </c>
      <c r="AF55" s="30">
        <v>9.2174900000000004E-6</v>
      </c>
      <c r="AG55" s="30">
        <v>6.3225699999999998E-6</v>
      </c>
      <c r="AH55" s="30">
        <v>5.2662299999999996E-7</v>
      </c>
      <c r="AI55" s="30">
        <v>3.1542999999999999E-5</v>
      </c>
      <c r="AJ55" s="30">
        <v>5.62662E-5</v>
      </c>
      <c r="AK55">
        <v>2.6250300000000001E-2</v>
      </c>
      <c r="AL55">
        <v>9.6355499999999997E-3</v>
      </c>
      <c r="AM55">
        <v>2.0250299999999999E-2</v>
      </c>
      <c r="AN55">
        <v>2.6323699999999998E-2</v>
      </c>
      <c r="AO55">
        <v>2.20261E-2</v>
      </c>
      <c r="AP55">
        <v>2.6623000000000001E-2</v>
      </c>
      <c r="AQ55">
        <v>2.4510899999999999E-2</v>
      </c>
      <c r="AR55">
        <v>2.28702E-2</v>
      </c>
      <c r="AS55">
        <v>6.6274599999999999E-3</v>
      </c>
      <c r="AT55">
        <v>1.7557900000000001E-2</v>
      </c>
      <c r="AU55">
        <v>2.3378900000000001E-2</v>
      </c>
      <c r="AV55">
        <v>2.69562E-2</v>
      </c>
      <c r="AW55">
        <v>2.2017499999999999E-2</v>
      </c>
      <c r="AX55">
        <v>9.2640599999999993E-3</v>
      </c>
      <c r="AY55">
        <v>2.3550499999999999E-2</v>
      </c>
      <c r="AZ55">
        <v>2.0720200000000001E-2</v>
      </c>
      <c r="BA55">
        <v>9.4113700000000005E-3</v>
      </c>
      <c r="BC55">
        <v>2.2014300000000001E-2</v>
      </c>
      <c r="BD55">
        <v>2.2436999999999999E-2</v>
      </c>
      <c r="BE55">
        <v>1.1209500000000001E-2</v>
      </c>
      <c r="BF55">
        <v>1.2041E-2</v>
      </c>
      <c r="BG55">
        <v>2.6600700000000001E-2</v>
      </c>
      <c r="BH55">
        <v>5.8461499999999996E-3</v>
      </c>
      <c r="BI55">
        <v>5.9847600000000004E-3</v>
      </c>
    </row>
    <row r="56" spans="1:61" ht="14" x14ac:dyDescent="0.15">
      <c r="A56" s="1"/>
      <c r="B56" s="30"/>
      <c r="C56" s="30"/>
      <c r="D56" s="30"/>
      <c r="E56" s="30"/>
      <c r="F56" s="30"/>
      <c r="G56" s="30"/>
      <c r="H56" s="30"/>
    </row>
    <row r="57" spans="1:61" ht="14" x14ac:dyDescent="0.15">
      <c r="A57" s="5"/>
      <c r="B57" s="30"/>
      <c r="C57" s="30"/>
      <c r="D57" s="30"/>
      <c r="E57" s="30"/>
      <c r="F57" s="30"/>
      <c r="G57" s="30"/>
      <c r="H57" s="30"/>
    </row>
    <row r="58" spans="1:61" ht="14" x14ac:dyDescent="0.15">
      <c r="A58" s="5"/>
      <c r="B58" s="30"/>
      <c r="C58" s="30"/>
      <c r="D58" s="30"/>
      <c r="E58" s="30"/>
      <c r="F58" s="30"/>
      <c r="G58" s="30"/>
      <c r="H58" s="30"/>
    </row>
    <row r="59" spans="1:61" ht="14" x14ac:dyDescent="0.15">
      <c r="A59" s="5"/>
      <c r="B59" s="30"/>
      <c r="C59" s="30"/>
      <c r="D59" s="30"/>
      <c r="E59" s="30"/>
      <c r="F59" s="30"/>
      <c r="G59" s="30"/>
      <c r="H59" s="30"/>
    </row>
    <row r="60" spans="1:61" ht="14" x14ac:dyDescent="0.15">
      <c r="A60" s="5"/>
      <c r="B60" s="30"/>
      <c r="C60" s="30"/>
      <c r="D60" s="30"/>
      <c r="E60" s="30"/>
      <c r="F60" s="30"/>
      <c r="G60" s="30"/>
      <c r="H60" s="30"/>
    </row>
    <row r="61" spans="1:61" ht="14" x14ac:dyDescent="0.15">
      <c r="A61" s="5"/>
      <c r="B61" s="30"/>
      <c r="C61" s="30"/>
      <c r="D61" s="30"/>
      <c r="E61" s="30"/>
      <c r="F61" s="30"/>
      <c r="G61" s="30"/>
      <c r="H61" s="30"/>
    </row>
    <row r="62" spans="1:61" ht="14" x14ac:dyDescent="0.15">
      <c r="A62" s="1"/>
      <c r="B62" s="30"/>
      <c r="C62" s="30"/>
      <c r="D62" s="30"/>
      <c r="E62" s="30"/>
      <c r="F62" s="30"/>
      <c r="G62" s="30"/>
      <c r="H62" s="30"/>
    </row>
    <row r="63" spans="1:61" ht="14" x14ac:dyDescent="0.15">
      <c r="A63" s="5"/>
      <c r="B63" s="30"/>
      <c r="C63" s="30"/>
      <c r="D63" s="30"/>
      <c r="E63" s="30"/>
      <c r="F63" s="30"/>
      <c r="G63" s="30"/>
      <c r="H63" s="30"/>
    </row>
    <row r="64" spans="1:61" ht="14" x14ac:dyDescent="0.15">
      <c r="A64" s="5"/>
      <c r="B64" s="30"/>
      <c r="C64" s="30"/>
      <c r="D64" s="30"/>
      <c r="E64" s="30"/>
      <c r="F64" s="30"/>
      <c r="G64" s="30"/>
      <c r="H64" s="30"/>
    </row>
    <row r="65" spans="1:8" ht="14" x14ac:dyDescent="0.15">
      <c r="A65" s="5"/>
      <c r="B65" s="30"/>
      <c r="C65" s="30"/>
      <c r="D65" s="30"/>
      <c r="E65" s="30"/>
      <c r="F65" s="30"/>
      <c r="G65" s="30"/>
      <c r="H65" s="30"/>
    </row>
    <row r="66" spans="1:8" ht="14" x14ac:dyDescent="0.15">
      <c r="A66" s="5"/>
      <c r="B66" s="30"/>
      <c r="C66" s="30"/>
      <c r="D66" s="30"/>
      <c r="E66" s="30"/>
      <c r="F66" s="30"/>
      <c r="G66" s="30"/>
      <c r="H66" s="30"/>
    </row>
    <row r="67" spans="1:8" ht="14" x14ac:dyDescent="0.15">
      <c r="A67" s="5"/>
      <c r="B67" s="30"/>
      <c r="C67" s="30"/>
      <c r="D67" s="30"/>
      <c r="E67" s="30"/>
      <c r="F67" s="30"/>
      <c r="G67" s="30"/>
      <c r="H67" s="30"/>
    </row>
    <row r="89" spans="13:37" ht="14" x14ac:dyDescent="0.15">
      <c r="M89" s="1">
        <v>8814880</v>
      </c>
      <c r="N89" s="5">
        <v>3674625</v>
      </c>
      <c r="O89" s="5">
        <v>6174244</v>
      </c>
      <c r="P89" s="5">
        <v>13544618</v>
      </c>
      <c r="Q89" s="1">
        <v>4242673</v>
      </c>
      <c r="R89" s="5">
        <v>3489300</v>
      </c>
      <c r="S89" s="5">
        <v>28192672</v>
      </c>
      <c r="T89" s="5">
        <v>7666057</v>
      </c>
      <c r="U89" s="5">
        <v>21758924</v>
      </c>
      <c r="V89" s="1">
        <v>19173163</v>
      </c>
      <c r="W89" s="5">
        <v>11288630</v>
      </c>
      <c r="X89" s="5">
        <v>13150496</v>
      </c>
      <c r="Y89" s="1">
        <v>4352105</v>
      </c>
      <c r="Z89" s="1">
        <v>4294285</v>
      </c>
      <c r="AA89" s="5">
        <v>6010480</v>
      </c>
      <c r="AB89" s="5">
        <v>11283503</v>
      </c>
      <c r="AC89" s="5">
        <v>8516500</v>
      </c>
      <c r="AD89" s="5">
        <v>89306020</v>
      </c>
      <c r="AE89" s="5">
        <v>37464962</v>
      </c>
      <c r="AF89" s="1">
        <v>9753570</v>
      </c>
      <c r="AG89" s="5">
        <v>14148858</v>
      </c>
      <c r="AH89" s="5">
        <v>28715634</v>
      </c>
      <c r="AI89" s="5">
        <v>16171169</v>
      </c>
      <c r="AJ89" s="5">
        <v>28967291</v>
      </c>
      <c r="AK89" s="5">
        <v>24669643</v>
      </c>
    </row>
    <row r="90" spans="13:37" ht="14" x14ac:dyDescent="0.15">
      <c r="M90" s="1">
        <v>8814880</v>
      </c>
      <c r="N90" s="5">
        <v>3674625</v>
      </c>
      <c r="O90" s="5">
        <v>6174244</v>
      </c>
      <c r="P90" s="5">
        <v>13544618</v>
      </c>
      <c r="Q90" s="1">
        <v>4242673</v>
      </c>
      <c r="R90" s="5">
        <v>3489300</v>
      </c>
      <c r="S90" s="5">
        <v>28192672</v>
      </c>
      <c r="T90" s="5">
        <v>7666057</v>
      </c>
      <c r="U90" s="5">
        <v>21758924</v>
      </c>
      <c r="V90" s="1">
        <v>19173163</v>
      </c>
      <c r="W90" s="5">
        <v>11288630</v>
      </c>
      <c r="X90" s="5">
        <v>13150496</v>
      </c>
      <c r="Y90" s="1">
        <v>4352105</v>
      </c>
      <c r="Z90" s="1">
        <v>4294285</v>
      </c>
      <c r="AA90" s="5">
        <v>6010480</v>
      </c>
      <c r="AB90" s="5">
        <v>11283503</v>
      </c>
      <c r="AC90" s="5">
        <v>8516500</v>
      </c>
      <c r="AD90" s="5">
        <v>89306020</v>
      </c>
      <c r="AE90" s="5">
        <v>37464962</v>
      </c>
      <c r="AF90" s="1">
        <v>9753570</v>
      </c>
      <c r="AG90" s="5">
        <v>14148858</v>
      </c>
      <c r="AH90" s="5">
        <v>28715634</v>
      </c>
      <c r="AI90" s="5">
        <v>16171169</v>
      </c>
      <c r="AJ90" s="5">
        <v>28967291</v>
      </c>
      <c r="AK90" s="5">
        <v>24669643</v>
      </c>
    </row>
  </sheetData>
  <mergeCells count="2">
    <mergeCell ref="A2:K2"/>
    <mergeCell ref="C40:G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9"/>
  <sheetViews>
    <sheetView zoomScaleNormal="100" workbookViewId="0">
      <selection activeCell="B21" sqref="B21"/>
    </sheetView>
  </sheetViews>
  <sheetFormatPr baseColWidth="10" defaultColWidth="8.83203125" defaultRowHeight="13" x14ac:dyDescent="0.15"/>
  <cols>
    <col min="1" max="1" width="17.6640625" customWidth="1"/>
    <col min="2" max="2" width="16.5" customWidth="1"/>
    <col min="3" max="3" width="25" customWidth="1"/>
    <col min="4" max="4" width="14.1640625"/>
    <col min="5" max="5" width="15.5"/>
    <col min="6" max="6" width="26.33203125"/>
    <col min="7" max="7" width="21.5"/>
    <col min="8" max="8" width="14.1640625"/>
    <col min="9" max="9" width="15.6640625" customWidth="1"/>
    <col min="10" max="10" width="53.33203125" customWidth="1"/>
    <col min="11" max="11" width="14.1640625" customWidth="1"/>
    <col min="12" max="1025" width="14.1640625"/>
  </cols>
  <sheetData>
    <row r="1" spans="1:14" ht="14" x14ac:dyDescent="0.15">
      <c r="A1" s="18"/>
      <c r="J1" s="18"/>
    </row>
    <row r="2" spans="1:14" ht="16" x14ac:dyDescent="0.2">
      <c r="A2" s="19" t="s">
        <v>42</v>
      </c>
      <c r="B2" s="19" t="s">
        <v>43</v>
      </c>
      <c r="C2" s="19" t="s">
        <v>44</v>
      </c>
      <c r="D2" s="19" t="s">
        <v>45</v>
      </c>
      <c r="E2" s="19" t="s">
        <v>46</v>
      </c>
      <c r="F2" s="19" t="s">
        <v>47</v>
      </c>
      <c r="G2" s="19" t="s">
        <v>48</v>
      </c>
      <c r="H2" s="24" t="s">
        <v>79</v>
      </c>
      <c r="I2" s="19"/>
      <c r="J2" s="19" t="s">
        <v>49</v>
      </c>
      <c r="K2" s="24"/>
      <c r="L2" s="19"/>
    </row>
    <row r="3" spans="1:14" ht="16" x14ac:dyDescent="0.2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 s="30">
        <f>(E3/(C3*D3))</f>
        <v>5.461520344538144E-6</v>
      </c>
      <c r="H3" s="5" t="s">
        <v>51</v>
      </c>
      <c r="I3" s="20"/>
      <c r="J3" s="20" t="s">
        <v>50</v>
      </c>
      <c r="K3" s="5"/>
      <c r="L3" s="20"/>
    </row>
    <row r="4" spans="1:14" ht="16" x14ac:dyDescent="0.2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 s="30">
        <f t="shared" ref="G4:G27" si="1">(E4/(C4*D4))</f>
        <v>1.3290170862106693E-5</v>
      </c>
      <c r="H4" s="5" t="s">
        <v>53</v>
      </c>
      <c r="I4" s="20"/>
      <c r="J4" s="20" t="s">
        <v>52</v>
      </c>
      <c r="K4" s="5"/>
      <c r="L4" s="20"/>
    </row>
    <row r="5" spans="1:14" ht="16" x14ac:dyDescent="0.2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 s="30">
        <f t="shared" si="1"/>
        <v>1.4887444180473069E-5</v>
      </c>
      <c r="H5" s="5" t="s">
        <v>51</v>
      </c>
      <c r="I5" s="20"/>
      <c r="J5" s="20" t="s">
        <v>54</v>
      </c>
      <c r="K5" s="5"/>
      <c r="L5" s="20"/>
    </row>
    <row r="6" spans="1:14" ht="16" x14ac:dyDescent="0.2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 s="30">
        <f t="shared" si="1"/>
        <v>9.1064780871914352E-6</v>
      </c>
      <c r="H6" s="5" t="s">
        <v>53</v>
      </c>
      <c r="I6" s="20"/>
      <c r="J6" s="20" t="s">
        <v>55</v>
      </c>
      <c r="K6" s="5"/>
      <c r="L6" s="20"/>
    </row>
    <row r="7" spans="1:14" ht="16" x14ac:dyDescent="0.2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 s="30">
        <f t="shared" si="1"/>
        <v>6.2863425685260531E-5</v>
      </c>
      <c r="H7" s="5" t="s">
        <v>53</v>
      </c>
      <c r="I7" s="20"/>
      <c r="J7" s="20" t="s">
        <v>56</v>
      </c>
      <c r="K7" s="5"/>
      <c r="L7" s="20"/>
      <c r="M7" s="7"/>
      <c r="N7" s="7"/>
    </row>
    <row r="8" spans="1:14" ht="16" x14ac:dyDescent="0.2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 s="30">
        <f t="shared" si="1"/>
        <v>1.5951515949458751E-4</v>
      </c>
      <c r="H8" s="5" t="s">
        <v>51</v>
      </c>
      <c r="I8" s="20"/>
      <c r="J8" s="20" t="s">
        <v>57</v>
      </c>
      <c r="K8" s="5"/>
      <c r="L8" s="20"/>
    </row>
    <row r="9" spans="1:14" ht="16" x14ac:dyDescent="0.2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 s="30">
        <f t="shared" si="1"/>
        <v>2.4978141103570909E-5</v>
      </c>
      <c r="H9" s="5" t="s">
        <v>53</v>
      </c>
      <c r="I9" s="20"/>
      <c r="J9" s="20" t="s">
        <v>58</v>
      </c>
      <c r="K9" s="5"/>
      <c r="L9" s="20"/>
    </row>
    <row r="10" spans="1:14" ht="16" x14ac:dyDescent="0.2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 s="30">
        <f t="shared" si="1"/>
        <v>1.5679056345349816E-4</v>
      </c>
      <c r="H10" s="5" t="s">
        <v>53</v>
      </c>
      <c r="I10" s="20"/>
      <c r="J10" s="20" t="s">
        <v>59</v>
      </c>
      <c r="K10" s="5"/>
      <c r="L10" s="20"/>
    </row>
    <row r="11" spans="1:14" ht="16" x14ac:dyDescent="0.2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 s="30">
        <f t="shared" si="1"/>
        <v>6.2625234552269525E-5</v>
      </c>
      <c r="H11" s="5" t="s">
        <v>53</v>
      </c>
      <c r="I11" s="20"/>
      <c r="J11" s="20" t="s">
        <v>60</v>
      </c>
      <c r="K11" s="5"/>
      <c r="L11" s="20"/>
    </row>
    <row r="12" spans="1:14" ht="16" x14ac:dyDescent="0.2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 s="30">
        <f t="shared" si="1"/>
        <v>1.1086467801543876E-4</v>
      </c>
      <c r="H12" s="5" t="s">
        <v>53</v>
      </c>
      <c r="I12" s="22"/>
      <c r="J12" s="22" t="s">
        <v>61</v>
      </c>
      <c r="K12" s="5"/>
      <c r="L12" s="22"/>
    </row>
    <row r="13" spans="1:14" ht="16" x14ac:dyDescent="0.2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 s="30">
        <f t="shared" si="1"/>
        <v>2.178585507928413E-4</v>
      </c>
      <c r="H13" s="5" t="s">
        <v>53</v>
      </c>
      <c r="I13" s="20"/>
      <c r="J13" s="20" t="s">
        <v>62</v>
      </c>
      <c r="K13" s="5"/>
      <c r="L13" s="20"/>
    </row>
    <row r="14" spans="1:14" ht="16" x14ac:dyDescent="0.2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 s="30">
        <f t="shared" si="1"/>
        <v>2.0984759297965961E-4</v>
      </c>
      <c r="H14" s="5" t="s">
        <v>53</v>
      </c>
      <c r="I14" s="20"/>
      <c r="J14" s="20" t="s">
        <v>63</v>
      </c>
      <c r="K14" s="5"/>
      <c r="L14" s="20"/>
    </row>
    <row r="15" spans="1:14" ht="16" x14ac:dyDescent="0.2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 s="30">
        <f t="shared" si="1"/>
        <v>6.9433187604783721E-4</v>
      </c>
      <c r="H15" s="5" t="s">
        <v>53</v>
      </c>
      <c r="I15" s="22"/>
      <c r="J15" s="22" t="s">
        <v>64</v>
      </c>
      <c r="K15" s="5"/>
      <c r="L15" s="22"/>
    </row>
    <row r="16" spans="1:14" ht="16" x14ac:dyDescent="0.2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 s="30">
        <f t="shared" si="1"/>
        <v>8.3988155189854835E-4</v>
      </c>
      <c r="H16" s="5" t="s">
        <v>53</v>
      </c>
      <c r="I16" s="22"/>
      <c r="J16" s="22" t="s">
        <v>65</v>
      </c>
      <c r="K16" s="5"/>
      <c r="L16" s="22"/>
    </row>
    <row r="17" spans="1:17" ht="16" x14ac:dyDescent="0.2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 s="30">
        <f t="shared" si="1"/>
        <v>8.6549527202025602E-4</v>
      </c>
      <c r="H17" s="5" t="s">
        <v>53</v>
      </c>
      <c r="I17" s="20"/>
      <c r="J17" s="20" t="s">
        <v>66</v>
      </c>
      <c r="K17" s="5"/>
      <c r="L17" s="20"/>
    </row>
    <row r="18" spans="1:17" ht="16" x14ac:dyDescent="0.2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 s="30">
        <f t="shared" si="1"/>
        <v>4.6765725088410896E-4</v>
      </c>
      <c r="H18" s="5" t="s">
        <v>53</v>
      </c>
      <c r="I18" s="20"/>
      <c r="J18" s="20" t="s">
        <v>67</v>
      </c>
      <c r="K18" s="5"/>
      <c r="L18" s="20"/>
    </row>
    <row r="19" spans="1:17" ht="16" x14ac:dyDescent="0.2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 s="30">
        <f t="shared" si="1"/>
        <v>6.3119405422265497E-4</v>
      </c>
      <c r="H19" s="5" t="s">
        <v>53</v>
      </c>
      <c r="I19" s="20"/>
      <c r="J19" s="20" t="s">
        <v>68</v>
      </c>
      <c r="K19" s="5"/>
      <c r="L19" s="20"/>
    </row>
    <row r="20" spans="1:17" ht="16" x14ac:dyDescent="0.2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 s="30">
        <f t="shared" si="1"/>
        <v>7.3429118986856885E-5</v>
      </c>
      <c r="H20" s="5" t="s">
        <v>53</v>
      </c>
      <c r="I20" s="20"/>
      <c r="J20" s="20" t="s">
        <v>69</v>
      </c>
      <c r="K20" s="5"/>
      <c r="L20" s="20"/>
    </row>
    <row r="21" spans="1:17" ht="16" x14ac:dyDescent="0.2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G21" s="30">
        <f t="shared" si="1"/>
        <v>2.5716153433488217E-4</v>
      </c>
      <c r="H21" s="5" t="s">
        <v>51</v>
      </c>
      <c r="I21" s="20"/>
      <c r="J21" s="20" t="s">
        <v>70</v>
      </c>
      <c r="K21" s="5"/>
      <c r="L21" s="20"/>
    </row>
    <row r="22" spans="1:17" ht="16" x14ac:dyDescent="0.2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 s="30">
        <f t="shared" si="1"/>
        <v>1.0243769093910896E-3</v>
      </c>
      <c r="H22" s="5" t="s">
        <v>53</v>
      </c>
      <c r="I22" s="20"/>
      <c r="J22" s="20" t="s">
        <v>71</v>
      </c>
      <c r="K22" s="5"/>
      <c r="L22" s="20"/>
    </row>
    <row r="23" spans="1:17" ht="16" x14ac:dyDescent="0.2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 s="30">
        <f t="shared" si="1"/>
        <v>3.471865107235292E-3</v>
      </c>
      <c r="H23" s="5" t="s">
        <v>53</v>
      </c>
      <c r="I23" s="20"/>
      <c r="J23" s="20" t="s">
        <v>72</v>
      </c>
      <c r="K23" s="5"/>
      <c r="L23" s="20"/>
    </row>
    <row r="24" spans="1:17" ht="16" x14ac:dyDescent="0.2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 s="30">
        <f t="shared" si="1"/>
        <v>5.5392812499999999E-3</v>
      </c>
      <c r="H24" s="5" t="s">
        <v>53</v>
      </c>
      <c r="I24" s="20"/>
      <c r="J24" s="20" t="s">
        <v>73</v>
      </c>
      <c r="K24" s="5"/>
      <c r="L24" s="20"/>
    </row>
    <row r="25" spans="1:17" ht="16" x14ac:dyDescent="0.2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 s="30">
        <f t="shared" si="1"/>
        <v>1.1128474420535361E-2</v>
      </c>
      <c r="H25" s="5" t="s">
        <v>51</v>
      </c>
      <c r="I25" s="20"/>
      <c r="J25" s="20" t="s">
        <v>74</v>
      </c>
      <c r="K25" s="5"/>
      <c r="L25" s="20"/>
    </row>
    <row r="26" spans="1:17" ht="16" x14ac:dyDescent="0.2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 s="30">
        <f t="shared" si="1"/>
        <v>1.4240837784568902E-2</v>
      </c>
      <c r="H26" s="5" t="s">
        <v>53</v>
      </c>
      <c r="I26" s="20"/>
      <c r="J26" s="20" t="s">
        <v>75</v>
      </c>
      <c r="K26" s="5"/>
      <c r="L26" s="20"/>
    </row>
    <row r="27" spans="1:17" ht="16" x14ac:dyDescent="0.2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 s="30">
        <f t="shared" si="1"/>
        <v>4.9683884579713435E-2</v>
      </c>
      <c r="H27" s="5" t="s">
        <v>53</v>
      </c>
      <c r="I27" s="20"/>
      <c r="J27" s="20" t="s">
        <v>76</v>
      </c>
      <c r="K27" s="5"/>
      <c r="L27" s="20"/>
    </row>
    <row r="28" spans="1:17" ht="14" x14ac:dyDescent="0.15">
      <c r="A28" s="18"/>
      <c r="B28" s="5"/>
      <c r="C28" s="5"/>
      <c r="D28" s="5"/>
      <c r="E28" s="5"/>
      <c r="J28" s="18"/>
    </row>
    <row r="29" spans="1:17" ht="14" x14ac:dyDescent="0.15">
      <c r="A29" s="18"/>
      <c r="B29" s="5"/>
      <c r="C29" s="5"/>
      <c r="D29" s="5"/>
      <c r="E29" s="5"/>
      <c r="I29" s="5"/>
      <c r="J29" s="18"/>
    </row>
    <row r="30" spans="1:17" ht="16" x14ac:dyDescent="0.2">
      <c r="A30" s="18"/>
      <c r="B30" s="5"/>
      <c r="C30" s="1"/>
      <c r="D30" s="1"/>
      <c r="E30" s="1"/>
      <c r="I30" s="5"/>
      <c r="J30" s="18"/>
      <c r="K30" s="26"/>
    </row>
    <row r="31" spans="1:17" ht="16" x14ac:dyDescent="0.2">
      <c r="A31" s="18"/>
      <c r="B31" s="5"/>
      <c r="C31" s="5"/>
      <c r="D31" s="5"/>
      <c r="E31" s="52"/>
      <c r="F31" s="53"/>
      <c r="G31" s="53"/>
      <c r="I31" s="5"/>
      <c r="J31" s="18"/>
      <c r="K31" s="38"/>
    </row>
    <row r="32" spans="1:17" ht="18" x14ac:dyDescent="0.2">
      <c r="A32" s="5"/>
      <c r="B32" s="54" t="s">
        <v>84</v>
      </c>
      <c r="C32" s="54"/>
      <c r="D32" s="54"/>
      <c r="E32" s="54"/>
      <c r="F32" s="54"/>
      <c r="G32" s="54"/>
      <c r="H32" s="54"/>
      <c r="I32" s="54"/>
      <c r="J32" s="18"/>
      <c r="K32" s="38"/>
      <c r="M32" s="55" t="s">
        <v>102</v>
      </c>
      <c r="N32" s="55"/>
      <c r="O32" s="55"/>
      <c r="P32" s="55"/>
      <c r="Q32" s="55"/>
    </row>
    <row r="33" spans="1:19" ht="16" x14ac:dyDescent="0.2">
      <c r="A33" s="2"/>
      <c r="B33" s="1"/>
      <c r="C33" s="1"/>
      <c r="D33" s="1"/>
      <c r="E33" s="1"/>
      <c r="F33" s="2"/>
      <c r="G33" s="2"/>
      <c r="H33" s="5"/>
      <c r="I33" s="5"/>
      <c r="J33" s="18"/>
      <c r="K33" s="38"/>
    </row>
    <row r="34" spans="1:19" ht="14" x14ac:dyDescent="0.15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5"/>
      <c r="L34" s="23">
        <v>1</v>
      </c>
      <c r="M34" s="23">
        <v>4</v>
      </c>
      <c r="N34" s="23">
        <v>9</v>
      </c>
      <c r="O34" s="23">
        <v>16</v>
      </c>
      <c r="P34" s="25">
        <v>25</v>
      </c>
      <c r="Q34" s="23">
        <v>36</v>
      </c>
      <c r="R34" s="23">
        <v>49</v>
      </c>
      <c r="S34" s="23">
        <v>64</v>
      </c>
    </row>
    <row r="35" spans="1:19" ht="16" x14ac:dyDescent="0.2">
      <c r="A35" s="26" t="s">
        <v>0</v>
      </c>
      <c r="B35" s="35">
        <v>0</v>
      </c>
      <c r="C35" s="36">
        <v>2181820</v>
      </c>
      <c r="D35" s="36">
        <v>1364360</v>
      </c>
      <c r="E35" s="36">
        <v>935232</v>
      </c>
      <c r="F35" s="36">
        <v>687616</v>
      </c>
      <c r="G35" s="36">
        <v>531188</v>
      </c>
      <c r="H35" s="37">
        <v>425318</v>
      </c>
      <c r="I35" s="36">
        <v>349948</v>
      </c>
      <c r="J35" s="33"/>
      <c r="K35" s="26" t="s">
        <v>0</v>
      </c>
      <c r="L35" s="35">
        <v>0</v>
      </c>
      <c r="M35" s="47">
        <v>0.24751500000000001</v>
      </c>
      <c r="N35" s="47">
        <v>0.145924</v>
      </c>
      <c r="O35" s="47">
        <v>9.1877899999999998E-2</v>
      </c>
      <c r="P35" s="47">
        <v>6.23989E-2</v>
      </c>
      <c r="Q35" s="47">
        <v>4.4908299999999998E-2</v>
      </c>
      <c r="R35" s="47">
        <v>3.3760100000000001E-2</v>
      </c>
      <c r="S35" s="47">
        <v>2.6250300000000001E-2</v>
      </c>
    </row>
    <row r="36" spans="1:19" ht="16" x14ac:dyDescent="0.2">
      <c r="A36" s="26" t="s">
        <v>1</v>
      </c>
      <c r="B36" s="35">
        <v>0</v>
      </c>
      <c r="C36" s="36">
        <v>130686</v>
      </c>
      <c r="D36" s="36">
        <v>76375.3</v>
      </c>
      <c r="E36" s="36">
        <v>82723.199999999997</v>
      </c>
      <c r="F36" s="36">
        <v>59325.3</v>
      </c>
      <c r="G36" s="36">
        <v>52629.599999999999</v>
      </c>
      <c r="H36" s="37">
        <v>46765.7</v>
      </c>
      <c r="I36" s="36">
        <v>47831.199999999997</v>
      </c>
      <c r="J36" s="33"/>
      <c r="K36" s="26" t="s">
        <v>1</v>
      </c>
      <c r="L36" s="35">
        <v>0</v>
      </c>
      <c r="M36" s="47">
        <v>3.5564499999999999E-2</v>
      </c>
      <c r="N36" s="47">
        <v>1.6640599999999998E-2</v>
      </c>
      <c r="O36" s="47">
        <v>1.96261E-2</v>
      </c>
      <c r="P36" s="47">
        <v>1.2552799999999999E-2</v>
      </c>
      <c r="Q36" s="47">
        <v>1.0291399999999999E-2</v>
      </c>
      <c r="R36" s="47">
        <v>8.81761E-3</v>
      </c>
      <c r="S36" s="47">
        <v>9.6355499999999997E-3</v>
      </c>
    </row>
    <row r="37" spans="1:19" ht="16" x14ac:dyDescent="0.2">
      <c r="A37" s="26" t="s">
        <v>2</v>
      </c>
      <c r="B37" s="35">
        <v>0</v>
      </c>
      <c r="C37" s="36">
        <v>1195070</v>
      </c>
      <c r="D37" s="36">
        <v>725112</v>
      </c>
      <c r="E37" s="36">
        <v>492911</v>
      </c>
      <c r="F37" s="36">
        <v>356362</v>
      </c>
      <c r="G37" s="36">
        <v>279187</v>
      </c>
      <c r="H37" s="36">
        <v>212256</v>
      </c>
      <c r="I37" s="36">
        <v>177304</v>
      </c>
      <c r="J37" s="33"/>
      <c r="K37" s="26" t="s">
        <v>2</v>
      </c>
      <c r="L37" s="35">
        <v>0</v>
      </c>
      <c r="M37" s="47">
        <v>0.18443300000000001</v>
      </c>
      <c r="N37" s="47">
        <v>0.10455299999999999</v>
      </c>
      <c r="O37" s="47">
        <v>6.50593E-2</v>
      </c>
      <c r="P37" s="47">
        <v>4.3645999999999997E-2</v>
      </c>
      <c r="Q37" s="47">
        <v>3.3143499999999999E-2</v>
      </c>
      <c r="R37" s="47">
        <v>2.4781000000000001E-2</v>
      </c>
      <c r="S37" s="47">
        <v>2.0250299999999999E-2</v>
      </c>
    </row>
    <row r="38" spans="1:19" ht="16" x14ac:dyDescent="0.2">
      <c r="A38" s="26" t="s">
        <v>3</v>
      </c>
      <c r="B38" s="35">
        <v>0</v>
      </c>
      <c r="C38" s="36">
        <v>3351330</v>
      </c>
      <c r="D38" s="36">
        <v>2095540</v>
      </c>
      <c r="E38" s="36">
        <v>1442770</v>
      </c>
      <c r="F38" s="36">
        <v>1055830</v>
      </c>
      <c r="G38" s="36">
        <v>815486</v>
      </c>
      <c r="H38" s="36">
        <v>652890</v>
      </c>
      <c r="I38" s="36">
        <v>539211</v>
      </c>
      <c r="J38" s="33"/>
      <c r="K38" s="26" t="s">
        <v>3</v>
      </c>
      <c r="L38" s="35">
        <v>0</v>
      </c>
      <c r="M38" s="47">
        <v>0.24742500000000001</v>
      </c>
      <c r="N38" s="47">
        <v>0.14585899999999999</v>
      </c>
      <c r="O38" s="47">
        <v>9.2244699999999999E-2</v>
      </c>
      <c r="P38" s="47">
        <v>6.2351900000000002E-2</v>
      </c>
      <c r="Q38" s="47">
        <v>4.4865700000000001E-2</v>
      </c>
      <c r="R38" s="47">
        <v>3.3724200000000003E-2</v>
      </c>
      <c r="S38" s="47">
        <v>2.6323699999999998E-2</v>
      </c>
    </row>
    <row r="39" spans="1:19" ht="16" x14ac:dyDescent="0.2">
      <c r="A39" s="27" t="s">
        <v>4</v>
      </c>
      <c r="B39" s="35">
        <v>0</v>
      </c>
      <c r="C39" s="36">
        <v>963952</v>
      </c>
      <c r="D39" s="36">
        <v>592180</v>
      </c>
      <c r="E39" s="36">
        <v>387991</v>
      </c>
      <c r="F39" s="36">
        <v>285625</v>
      </c>
      <c r="G39" s="36">
        <v>219052</v>
      </c>
      <c r="H39" s="36">
        <v>173353</v>
      </c>
      <c r="I39" s="36">
        <v>142252</v>
      </c>
      <c r="J39" s="33"/>
      <c r="K39" s="27" t="s">
        <v>4</v>
      </c>
      <c r="L39" s="35">
        <v>0</v>
      </c>
      <c r="M39" s="47">
        <v>0.22720399999999999</v>
      </c>
      <c r="N39" s="47">
        <v>0.13124</v>
      </c>
      <c r="O39" s="47">
        <v>7.8951099999999996E-2</v>
      </c>
      <c r="P39" s="47">
        <v>5.3605100000000003E-2</v>
      </c>
      <c r="Q39" s="47">
        <v>3.8254499999999997E-2</v>
      </c>
      <c r="R39" s="47">
        <v>2.83839E-2</v>
      </c>
      <c r="S39" s="47">
        <v>2.20261E-2</v>
      </c>
    </row>
    <row r="40" spans="1:19" ht="16" x14ac:dyDescent="0.2">
      <c r="A40" s="26" t="s">
        <v>5</v>
      </c>
      <c r="B40" s="35">
        <v>0</v>
      </c>
      <c r="C40" s="36">
        <v>856075</v>
      </c>
      <c r="D40" s="36">
        <v>536511</v>
      </c>
      <c r="E40" s="36">
        <v>368917</v>
      </c>
      <c r="F40" s="36">
        <v>272491</v>
      </c>
      <c r="G40" s="36">
        <v>211441</v>
      </c>
      <c r="H40" s="36">
        <v>170015</v>
      </c>
      <c r="I40" s="36">
        <v>140456</v>
      </c>
      <c r="J40" s="33"/>
      <c r="K40" s="26" t="s">
        <v>5</v>
      </c>
      <c r="L40" s="35">
        <v>0</v>
      </c>
      <c r="M40" s="47">
        <v>0.24534300000000001</v>
      </c>
      <c r="N40" s="47">
        <v>0.14496100000000001</v>
      </c>
      <c r="O40" s="47">
        <v>9.1559299999999996E-2</v>
      </c>
      <c r="P40" s="47">
        <v>6.2469499999999997E-2</v>
      </c>
      <c r="Q40" s="47">
        <v>4.5162500000000001E-2</v>
      </c>
      <c r="R40" s="47">
        <v>3.40974E-2</v>
      </c>
      <c r="S40" s="47">
        <v>2.6623000000000001E-2</v>
      </c>
    </row>
    <row r="41" spans="1:19" ht="16" x14ac:dyDescent="0.2">
      <c r="A41" s="26" t="s">
        <v>6</v>
      </c>
      <c r="B41" s="35">
        <v>0</v>
      </c>
      <c r="C41" s="36">
        <v>6443320</v>
      </c>
      <c r="D41" s="36">
        <v>2097560</v>
      </c>
      <c r="E41" s="36">
        <v>2845330</v>
      </c>
      <c r="F41" s="36">
        <v>1346540</v>
      </c>
      <c r="G41" s="36">
        <v>1618360</v>
      </c>
      <c r="H41" s="36">
        <v>894605</v>
      </c>
      <c r="I41" s="36">
        <v>1067010</v>
      </c>
      <c r="J41" s="32"/>
      <c r="K41" s="26" t="s">
        <v>6</v>
      </c>
      <c r="L41" s="35">
        <v>0</v>
      </c>
      <c r="M41" s="47">
        <v>0.22446199999999999</v>
      </c>
      <c r="N41" s="47">
        <v>6.8491800000000005E-2</v>
      </c>
      <c r="O41" s="47">
        <v>8.57681E-2</v>
      </c>
      <c r="P41" s="47">
        <v>4.5609900000000002E-2</v>
      </c>
      <c r="Q41" s="47">
        <v>4.19449E-2</v>
      </c>
      <c r="R41" s="47">
        <v>2.7851899999999999E-2</v>
      </c>
      <c r="S41" s="47">
        <v>2.4510899999999999E-2</v>
      </c>
    </row>
    <row r="42" spans="1:19" ht="16" x14ac:dyDescent="0.2">
      <c r="A42" s="26" t="s">
        <v>7</v>
      </c>
      <c r="B42" s="35">
        <v>0</v>
      </c>
      <c r="C42" s="36">
        <v>1821620</v>
      </c>
      <c r="D42" s="36">
        <v>1124130</v>
      </c>
      <c r="E42" s="36">
        <v>757836</v>
      </c>
      <c r="F42" s="36">
        <v>549086</v>
      </c>
      <c r="G42" s="36">
        <v>417865</v>
      </c>
      <c r="H42" s="36">
        <v>328932</v>
      </c>
      <c r="I42" s="36">
        <v>267096</v>
      </c>
      <c r="J42" s="33"/>
      <c r="K42" s="26" t="s">
        <v>7</v>
      </c>
      <c r="L42" s="35">
        <v>0</v>
      </c>
      <c r="M42" s="47">
        <v>0.237621</v>
      </c>
      <c r="N42" s="47">
        <v>0.13818</v>
      </c>
      <c r="O42" s="47">
        <v>8.5510299999999997E-2</v>
      </c>
      <c r="P42" s="47">
        <v>5.7172399999999998E-2</v>
      </c>
      <c r="Q42" s="47">
        <v>4.0483999999999999E-2</v>
      </c>
      <c r="R42" s="47">
        <v>2.9861599999999999E-2</v>
      </c>
      <c r="S42" s="47">
        <v>2.28702E-2</v>
      </c>
    </row>
    <row r="43" spans="1:19" ht="16" x14ac:dyDescent="0.2">
      <c r="A43" s="26" t="s">
        <v>8</v>
      </c>
      <c r="B43" s="35">
        <v>0</v>
      </c>
      <c r="C43" s="36">
        <v>1001460</v>
      </c>
      <c r="D43" s="36">
        <v>694225</v>
      </c>
      <c r="E43" s="36">
        <v>546331</v>
      </c>
      <c r="F43" s="36">
        <v>472498</v>
      </c>
      <c r="G43" s="36">
        <v>373115</v>
      </c>
      <c r="H43" s="36">
        <v>238618</v>
      </c>
      <c r="I43" s="36">
        <v>182758</v>
      </c>
      <c r="J43" s="32"/>
      <c r="K43" s="26" t="s">
        <v>8</v>
      </c>
      <c r="L43" s="35">
        <v>0</v>
      </c>
      <c r="M43" s="47">
        <v>3.8154899999999999E-2</v>
      </c>
      <c r="N43" s="47">
        <v>2.6784700000000002E-2</v>
      </c>
      <c r="O43" s="47">
        <v>2.02122E-2</v>
      </c>
      <c r="P43" s="47">
        <v>1.7179199999999999E-2</v>
      </c>
      <c r="Q43" s="47">
        <v>1.3919900000000001E-2</v>
      </c>
      <c r="R43" s="47">
        <v>8.6068700000000008E-3</v>
      </c>
      <c r="S43" s="47">
        <v>6.6274599999999999E-3</v>
      </c>
    </row>
    <row r="44" spans="1:19" ht="16" x14ac:dyDescent="0.2">
      <c r="A44" s="27" t="s">
        <v>9</v>
      </c>
      <c r="B44" s="35">
        <v>0</v>
      </c>
      <c r="C44" s="36">
        <v>3992750</v>
      </c>
      <c r="D44" s="36">
        <v>2307360</v>
      </c>
      <c r="E44" s="36">
        <v>1546170</v>
      </c>
      <c r="F44" s="36">
        <v>995431</v>
      </c>
      <c r="G44" s="36">
        <v>804943</v>
      </c>
      <c r="H44" s="36">
        <v>631325</v>
      </c>
      <c r="I44" s="36">
        <v>508365</v>
      </c>
      <c r="J44" s="33"/>
      <c r="K44" s="27" t="s">
        <v>9</v>
      </c>
      <c r="L44" s="35">
        <v>0</v>
      </c>
      <c r="M44" s="47">
        <v>0.20808099999999999</v>
      </c>
      <c r="N44" s="47">
        <v>0.110835</v>
      </c>
      <c r="O44" s="47">
        <v>6.7223500000000005E-2</v>
      </c>
      <c r="P44" s="47">
        <v>4.0161599999999999E-2</v>
      </c>
      <c r="Q44" s="47">
        <v>2.9951100000000001E-2</v>
      </c>
      <c r="R44" s="47">
        <v>2.3406900000000001E-2</v>
      </c>
      <c r="S44" s="47">
        <v>1.7557900000000001E-2</v>
      </c>
    </row>
    <row r="45" spans="1:19" ht="16" x14ac:dyDescent="0.2">
      <c r="A45" s="26" t="s">
        <v>10</v>
      </c>
      <c r="B45" s="35">
        <v>0</v>
      </c>
      <c r="C45" s="36">
        <v>2586700</v>
      </c>
      <c r="D45" s="36">
        <v>1591280</v>
      </c>
      <c r="E45" s="36">
        <v>1079580</v>
      </c>
      <c r="F45" s="36">
        <v>800356</v>
      </c>
      <c r="G45" s="36">
        <v>608426</v>
      </c>
      <c r="H45" s="36">
        <v>490775</v>
      </c>
      <c r="I45" s="36">
        <v>402087</v>
      </c>
      <c r="J45" s="32"/>
      <c r="K45" s="26" t="s">
        <v>10</v>
      </c>
      <c r="L45" s="35">
        <v>0</v>
      </c>
      <c r="M45" s="47">
        <v>0.22830900000000001</v>
      </c>
      <c r="N45" s="47">
        <v>0.132213</v>
      </c>
      <c r="O45" s="47">
        <v>8.2210500000000006E-2</v>
      </c>
      <c r="P45" s="47">
        <v>5.6191100000000001E-2</v>
      </c>
      <c r="Q45" s="47">
        <v>3.9819399999999998E-2</v>
      </c>
      <c r="R45" s="47">
        <v>3.0229200000000001E-2</v>
      </c>
      <c r="S45" s="47">
        <v>2.3378900000000001E-2</v>
      </c>
    </row>
    <row r="46" spans="1:19" ht="16" x14ac:dyDescent="0.2">
      <c r="A46" s="26" t="s">
        <v>11</v>
      </c>
      <c r="B46" s="35">
        <v>0</v>
      </c>
      <c r="C46" s="36">
        <v>3275930</v>
      </c>
      <c r="D46" s="36">
        <v>2056490</v>
      </c>
      <c r="E46" s="36">
        <v>1414710</v>
      </c>
      <c r="F46" s="36">
        <v>1043880</v>
      </c>
      <c r="G46" s="36">
        <v>809017</v>
      </c>
      <c r="H46" s="36">
        <v>649600</v>
      </c>
      <c r="I46" s="36">
        <v>535959</v>
      </c>
      <c r="J46" s="33"/>
      <c r="K46" s="26" t="s">
        <v>11</v>
      </c>
      <c r="L46" s="35">
        <v>0</v>
      </c>
      <c r="M46" s="47">
        <v>0.24911</v>
      </c>
      <c r="N46" s="47">
        <v>0.14743700000000001</v>
      </c>
      <c r="O46" s="47">
        <v>9.3165100000000001E-2</v>
      </c>
      <c r="P46" s="47">
        <v>6.3502900000000001E-2</v>
      </c>
      <c r="Q46" s="47">
        <v>4.5853400000000002E-2</v>
      </c>
      <c r="R46" s="47">
        <v>3.4569999999999997E-2</v>
      </c>
      <c r="S46" s="47">
        <v>2.69562E-2</v>
      </c>
    </row>
    <row r="47" spans="1:19" ht="16" x14ac:dyDescent="0.2">
      <c r="A47" s="27" t="s">
        <v>12</v>
      </c>
      <c r="B47" s="35">
        <v>0</v>
      </c>
      <c r="C47" s="36">
        <v>1034820</v>
      </c>
      <c r="D47" s="36">
        <v>634312</v>
      </c>
      <c r="E47" s="36">
        <v>425870</v>
      </c>
      <c r="F47" s="36">
        <v>306607</v>
      </c>
      <c r="G47" s="36">
        <v>231971</v>
      </c>
      <c r="H47" s="36">
        <v>181835</v>
      </c>
      <c r="I47" s="36">
        <v>146454</v>
      </c>
      <c r="J47" s="32"/>
      <c r="K47" s="27" t="s">
        <v>12</v>
      </c>
      <c r="L47" s="35">
        <v>0</v>
      </c>
      <c r="M47" s="47">
        <v>0.23777499999999999</v>
      </c>
      <c r="N47" s="47">
        <v>0.13734099999999999</v>
      </c>
      <c r="O47" s="47">
        <v>8.4620100000000004E-2</v>
      </c>
      <c r="P47" s="47">
        <v>5.6197400000000002E-2</v>
      </c>
      <c r="Q47" s="47">
        <v>3.9535300000000002E-2</v>
      </c>
      <c r="R47" s="47">
        <v>2.9021700000000001E-2</v>
      </c>
      <c r="S47" s="47">
        <v>2.2017499999999999E-2</v>
      </c>
    </row>
    <row r="48" spans="1:19" ht="16" x14ac:dyDescent="0.2">
      <c r="A48" s="27" t="s">
        <v>13</v>
      </c>
      <c r="B48" s="35">
        <v>0</v>
      </c>
      <c r="C48" s="36">
        <v>246529</v>
      </c>
      <c r="D48" s="36">
        <v>276231</v>
      </c>
      <c r="E48" s="36">
        <v>146823</v>
      </c>
      <c r="F48" s="36">
        <v>129286</v>
      </c>
      <c r="G48" s="36">
        <v>91008</v>
      </c>
      <c r="H48" s="36">
        <v>71477.8</v>
      </c>
      <c r="I48" s="36">
        <v>61454.7</v>
      </c>
      <c r="J48" s="32"/>
      <c r="K48" s="27" t="s">
        <v>13</v>
      </c>
      <c r="L48" s="35">
        <v>0</v>
      </c>
      <c r="M48" s="47">
        <v>4.1465299999999997E-2</v>
      </c>
      <c r="N48" s="47">
        <v>4.4406800000000003E-2</v>
      </c>
      <c r="O48" s="47">
        <v>2.2955900000000001E-2</v>
      </c>
      <c r="P48" s="47">
        <v>1.86851E-2</v>
      </c>
      <c r="Q48" s="47">
        <v>1.38738E-2</v>
      </c>
      <c r="R48" s="47">
        <v>9.6322300000000003E-3</v>
      </c>
      <c r="S48" s="47">
        <v>9.2640599999999993E-3</v>
      </c>
    </row>
    <row r="49" spans="1:19" ht="16" x14ac:dyDescent="0.2">
      <c r="A49" s="26" t="s">
        <v>14</v>
      </c>
      <c r="B49" s="35">
        <v>0</v>
      </c>
      <c r="C49" s="36">
        <v>1442310</v>
      </c>
      <c r="D49" s="36">
        <v>868597</v>
      </c>
      <c r="E49" s="36">
        <v>598343</v>
      </c>
      <c r="F49" s="36">
        <v>426612</v>
      </c>
      <c r="G49" s="36">
        <v>332744</v>
      </c>
      <c r="H49" s="36">
        <v>259010</v>
      </c>
      <c r="I49" s="36">
        <v>214950</v>
      </c>
      <c r="J49" s="33"/>
      <c r="K49" s="26" t="s">
        <v>14</v>
      </c>
      <c r="L49" s="35">
        <v>0</v>
      </c>
      <c r="M49" s="47">
        <v>0.23996200000000001</v>
      </c>
      <c r="N49" s="47">
        <v>0.13610900000000001</v>
      </c>
      <c r="O49" s="47">
        <v>8.6148299999999997E-2</v>
      </c>
      <c r="P49" s="47">
        <v>5.6664100000000002E-2</v>
      </c>
      <c r="Q49" s="47">
        <v>4.1184400000000003E-2</v>
      </c>
      <c r="R49" s="47">
        <v>3.0029699999999999E-2</v>
      </c>
      <c r="S49" s="47">
        <v>2.3550499999999999E-2</v>
      </c>
    </row>
    <row r="50" spans="1:19" ht="16" x14ac:dyDescent="0.2">
      <c r="A50" s="26" t="s">
        <v>15</v>
      </c>
      <c r="B50" s="35">
        <v>0</v>
      </c>
      <c r="C50" s="36">
        <v>1343250</v>
      </c>
      <c r="D50" s="36">
        <v>2193500</v>
      </c>
      <c r="E50" s="36">
        <v>949752</v>
      </c>
      <c r="F50" s="36">
        <v>829128</v>
      </c>
      <c r="G50" s="36">
        <v>591742</v>
      </c>
      <c r="H50" s="36">
        <v>453347</v>
      </c>
      <c r="I50" s="36">
        <v>350173</v>
      </c>
      <c r="J50" s="33"/>
      <c r="K50" s="26" t="s">
        <v>15</v>
      </c>
      <c r="L50" s="35">
        <v>0</v>
      </c>
      <c r="M50" s="47">
        <v>0.119045</v>
      </c>
      <c r="N50" s="47">
        <v>0.13756499999999999</v>
      </c>
      <c r="O50" s="47">
        <v>7.3836100000000002E-2</v>
      </c>
      <c r="P50" s="47">
        <v>4.8204200000000003E-2</v>
      </c>
      <c r="Q50" s="47">
        <v>3.9528800000000003E-2</v>
      </c>
      <c r="R50" s="47">
        <v>2.75485E-2</v>
      </c>
      <c r="S50" s="47">
        <v>2.0720200000000001E-2</v>
      </c>
    </row>
    <row r="51" spans="1:19" ht="16" x14ac:dyDescent="0.2">
      <c r="A51" s="26" t="s">
        <v>16</v>
      </c>
      <c r="B51" s="35">
        <v>0</v>
      </c>
      <c r="C51" s="36">
        <v>596022</v>
      </c>
      <c r="D51" s="36">
        <v>1039330</v>
      </c>
      <c r="E51" s="36">
        <v>560057</v>
      </c>
      <c r="F51" s="36">
        <v>359125</v>
      </c>
      <c r="G51" s="36">
        <v>295426</v>
      </c>
      <c r="H51" s="36">
        <v>234194</v>
      </c>
      <c r="I51" s="36">
        <v>194973</v>
      </c>
      <c r="J51" s="32"/>
      <c r="K51" s="26" t="s">
        <v>16</v>
      </c>
      <c r="L51" s="35">
        <v>0</v>
      </c>
      <c r="M51" s="47">
        <v>3.5122599999999997E-2</v>
      </c>
      <c r="N51" s="47">
        <v>5.7348900000000001E-2</v>
      </c>
      <c r="O51" s="47">
        <v>2.7771299999999999E-2</v>
      </c>
      <c r="P51" s="47">
        <v>1.7611000000000002E-2</v>
      </c>
      <c r="Q51" s="47">
        <v>1.43372E-2</v>
      </c>
      <c r="R51" s="47">
        <v>1.1106E-2</v>
      </c>
      <c r="S51" s="47">
        <v>9.4113700000000005E-3</v>
      </c>
    </row>
    <row r="52" spans="1:19" ht="16" x14ac:dyDescent="0.2">
      <c r="A52" s="26" t="s">
        <v>17</v>
      </c>
      <c r="B52" s="35">
        <v>0</v>
      </c>
      <c r="C52" s="36">
        <v>6843140</v>
      </c>
      <c r="D52" s="36">
        <v>4573250</v>
      </c>
      <c r="E52" s="36">
        <v>2956810</v>
      </c>
      <c r="F52" s="36">
        <v>2164780</v>
      </c>
      <c r="G52" s="36">
        <v>1701930</v>
      </c>
      <c r="H52" s="36">
        <v>1356390</v>
      </c>
      <c r="I52" s="36">
        <v>1130160</v>
      </c>
      <c r="J52" s="33"/>
      <c r="K52" s="26" t="s">
        <v>17</v>
      </c>
      <c r="L52" s="35">
        <v>0</v>
      </c>
      <c r="M52" s="47">
        <v>0.125</v>
      </c>
      <c r="N52" s="47">
        <v>9.7337800000000002E-2</v>
      </c>
      <c r="O52" s="47">
        <v>6.2132800000000002E-2</v>
      </c>
      <c r="P52" s="47">
        <v>4.4450900000000002E-2</v>
      </c>
      <c r="Q52" s="47">
        <v>3.34601E-2</v>
      </c>
      <c r="R52" s="47">
        <v>2.6046400000000001E-2</v>
      </c>
      <c r="S52" s="47">
        <v>2.1079000000000001E-2</v>
      </c>
    </row>
    <row r="53" spans="1:19" ht="16" x14ac:dyDescent="0.2">
      <c r="A53" s="26" t="s">
        <v>18</v>
      </c>
      <c r="B53" s="35">
        <v>0</v>
      </c>
      <c r="C53" s="36">
        <v>7457370</v>
      </c>
      <c r="D53" s="36">
        <v>4480760</v>
      </c>
      <c r="E53" s="36">
        <v>3233900</v>
      </c>
      <c r="F53" s="36">
        <v>2415710</v>
      </c>
      <c r="G53" s="36">
        <v>1847320</v>
      </c>
      <c r="H53" s="36">
        <v>1505620</v>
      </c>
      <c r="I53" s="36">
        <v>1253310</v>
      </c>
      <c r="J53" s="33"/>
      <c r="K53" s="26" t="s">
        <v>18</v>
      </c>
      <c r="L53" s="35">
        <v>0</v>
      </c>
      <c r="M53" s="47">
        <v>0.198767</v>
      </c>
      <c r="N53" s="47">
        <v>0.11254599999999999</v>
      </c>
      <c r="O53" s="47">
        <v>7.4592400000000003E-2</v>
      </c>
      <c r="P53" s="47">
        <v>5.1450099999999999E-2</v>
      </c>
      <c r="Q53" s="47">
        <v>3.6582799999999999E-2</v>
      </c>
      <c r="R53" s="47">
        <v>2.80066E-2</v>
      </c>
      <c r="S53" s="47">
        <v>2.2014300000000001E-2</v>
      </c>
    </row>
    <row r="54" spans="1:19" ht="16" x14ac:dyDescent="0.2">
      <c r="A54" s="26" t="s">
        <v>19</v>
      </c>
      <c r="B54" s="35">
        <v>0</v>
      </c>
      <c r="C54" s="36">
        <v>2282650</v>
      </c>
      <c r="D54" s="36">
        <v>1415430</v>
      </c>
      <c r="E54" s="36">
        <v>956629</v>
      </c>
      <c r="F54" s="36">
        <v>688325</v>
      </c>
      <c r="G54" s="36">
        <v>522047</v>
      </c>
      <c r="H54" s="36">
        <v>411298</v>
      </c>
      <c r="I54" s="36">
        <v>335380</v>
      </c>
      <c r="J54" s="32"/>
      <c r="K54" s="26" t="s">
        <v>19</v>
      </c>
      <c r="L54" s="35">
        <v>0</v>
      </c>
      <c r="M54" s="47">
        <v>0.233821</v>
      </c>
      <c r="N54" s="47">
        <v>0.13655999999999999</v>
      </c>
      <c r="O54" s="47">
        <v>8.4604100000000002E-2</v>
      </c>
      <c r="P54" s="47">
        <v>5.6146500000000002E-2</v>
      </c>
      <c r="Q54" s="47">
        <v>3.9569600000000003E-2</v>
      </c>
      <c r="R54" s="47">
        <v>2.9169299999999999E-2</v>
      </c>
      <c r="S54" s="47">
        <v>2.2436999999999999E-2</v>
      </c>
    </row>
    <row r="55" spans="1:19" ht="16" x14ac:dyDescent="0.2">
      <c r="A55" s="26" t="s">
        <v>20</v>
      </c>
      <c r="B55" s="35">
        <v>0</v>
      </c>
      <c r="C55" s="36">
        <v>1481340</v>
      </c>
      <c r="D55" s="36">
        <v>792041</v>
      </c>
      <c r="E55" s="36">
        <v>595386</v>
      </c>
      <c r="F55" s="36">
        <v>417780</v>
      </c>
      <c r="G55" s="36">
        <v>328476</v>
      </c>
      <c r="H55" s="36">
        <v>283748</v>
      </c>
      <c r="I55" s="36">
        <v>225895</v>
      </c>
      <c r="J55" s="32"/>
      <c r="K55" s="26" t="s">
        <v>20</v>
      </c>
      <c r="L55" s="35">
        <v>0</v>
      </c>
      <c r="M55" s="47">
        <v>9.38779E-2</v>
      </c>
      <c r="N55" s="47">
        <v>4.6007600000000003E-2</v>
      </c>
      <c r="O55" s="47">
        <v>3.09836E-2</v>
      </c>
      <c r="P55" s="47">
        <v>2.1502400000000001E-2</v>
      </c>
      <c r="Q55" s="47">
        <v>1.6236400000000002E-2</v>
      </c>
      <c r="R55" s="47">
        <v>1.3876599999999999E-2</v>
      </c>
      <c r="S55" s="47">
        <v>1.1209500000000001E-2</v>
      </c>
    </row>
    <row r="56" spans="1:19" ht="16" x14ac:dyDescent="0.2">
      <c r="A56" s="26" t="s">
        <v>21</v>
      </c>
      <c r="B56" s="35">
        <v>0</v>
      </c>
      <c r="C56" s="36">
        <v>4916720</v>
      </c>
      <c r="D56" s="36">
        <v>2599570</v>
      </c>
      <c r="E56" s="36">
        <v>1613680</v>
      </c>
      <c r="F56" s="36">
        <v>1093920</v>
      </c>
      <c r="G56" s="36">
        <v>800510</v>
      </c>
      <c r="H56" s="36">
        <v>605354</v>
      </c>
      <c r="I56" s="36">
        <v>469881</v>
      </c>
      <c r="J56" s="32"/>
      <c r="K56" s="26" t="s">
        <v>21</v>
      </c>
      <c r="L56" s="35">
        <v>0</v>
      </c>
      <c r="M56" s="47">
        <v>0.16622500000000001</v>
      </c>
      <c r="N56" s="47">
        <v>7.6709200000000005E-2</v>
      </c>
      <c r="O56" s="47">
        <v>4.2340099999999999E-2</v>
      </c>
      <c r="P56" s="47">
        <v>2.8176300000000001E-2</v>
      </c>
      <c r="Q56" s="47">
        <v>2.1127799999999999E-2</v>
      </c>
      <c r="R56" s="47">
        <v>1.55473E-2</v>
      </c>
      <c r="S56" s="47">
        <v>1.2041E-2</v>
      </c>
    </row>
    <row r="57" spans="1:19" ht="16" x14ac:dyDescent="0.2">
      <c r="A57" s="26" t="s">
        <v>22</v>
      </c>
      <c r="B57" s="35">
        <v>0</v>
      </c>
      <c r="C57" s="36">
        <v>6003450</v>
      </c>
      <c r="D57" s="36">
        <v>2619490</v>
      </c>
      <c r="E57" s="36">
        <v>1677610</v>
      </c>
      <c r="F57" s="36">
        <v>1314900</v>
      </c>
      <c r="G57" s="36">
        <v>845386</v>
      </c>
      <c r="H57" s="36">
        <v>899786</v>
      </c>
      <c r="I57" s="36">
        <v>642516</v>
      </c>
      <c r="J57" s="32"/>
      <c r="K57" s="26" t="s">
        <v>22</v>
      </c>
      <c r="L57" s="35">
        <v>0</v>
      </c>
      <c r="M57" s="47">
        <v>0.31944099999999997</v>
      </c>
      <c r="N57" s="47">
        <v>0.146346</v>
      </c>
      <c r="O57" s="47">
        <v>8.4923600000000002E-2</v>
      </c>
      <c r="P57" s="47">
        <v>6.0147899999999997E-2</v>
      </c>
      <c r="Q57" s="47">
        <v>4.2757000000000003E-2</v>
      </c>
      <c r="R57" s="47">
        <v>3.4655400000000003E-2</v>
      </c>
      <c r="S57" s="47">
        <v>2.6600700000000001E-2</v>
      </c>
    </row>
    <row r="58" spans="1:19" ht="16" x14ac:dyDescent="0.2">
      <c r="A58" s="26" t="s">
        <v>23</v>
      </c>
      <c r="B58" s="35">
        <v>0</v>
      </c>
      <c r="C58" s="36">
        <v>2740150</v>
      </c>
      <c r="D58" s="36">
        <v>1144510</v>
      </c>
      <c r="E58" s="36">
        <v>703011</v>
      </c>
      <c r="F58" s="36">
        <v>418806</v>
      </c>
      <c r="G58" s="36">
        <v>335130</v>
      </c>
      <c r="H58" s="36">
        <v>226437</v>
      </c>
      <c r="I58" s="36">
        <v>190503</v>
      </c>
      <c r="J58" s="32"/>
      <c r="K58" s="26" t="s">
        <v>23</v>
      </c>
      <c r="L58" s="35">
        <v>0</v>
      </c>
      <c r="M58" s="47">
        <v>9.0286900000000003E-2</v>
      </c>
      <c r="N58" s="47">
        <v>3.5169400000000003E-2</v>
      </c>
      <c r="O58" s="47">
        <v>2.2578500000000001E-2</v>
      </c>
      <c r="P58" s="47">
        <v>1.26324E-2</v>
      </c>
      <c r="Q58" s="47">
        <v>1.0114100000000001E-2</v>
      </c>
      <c r="R58" s="47">
        <v>6.9545700000000002E-3</v>
      </c>
      <c r="S58" s="47">
        <v>5.8461499999999996E-3</v>
      </c>
    </row>
    <row r="59" spans="1:19" ht="16" x14ac:dyDescent="0.2">
      <c r="A59" s="26" t="s">
        <v>24</v>
      </c>
      <c r="B59" s="35">
        <v>0</v>
      </c>
      <c r="C59" s="36">
        <v>912166</v>
      </c>
      <c r="D59" s="36">
        <v>698334</v>
      </c>
      <c r="E59" s="36">
        <v>491536</v>
      </c>
      <c r="F59" s="36">
        <v>399196</v>
      </c>
      <c r="G59" s="36">
        <v>229828</v>
      </c>
      <c r="H59" s="36">
        <v>174180</v>
      </c>
      <c r="I59" s="36">
        <v>198984</v>
      </c>
      <c r="J59" s="32"/>
      <c r="K59" s="26" t="s">
        <v>24</v>
      </c>
      <c r="L59" s="35">
        <v>0</v>
      </c>
      <c r="M59" s="47">
        <v>3.0531200000000001E-2</v>
      </c>
      <c r="N59" s="47">
        <v>2.3359700000000001E-2</v>
      </c>
      <c r="O59" s="47">
        <v>1.9507099999999999E-2</v>
      </c>
      <c r="P59" s="47">
        <v>1.32303E-2</v>
      </c>
      <c r="Q59" s="47">
        <v>7.52449E-3</v>
      </c>
      <c r="R59" s="47">
        <v>6.2284999999999997E-3</v>
      </c>
      <c r="S59" s="47">
        <v>5.9847600000000004E-3</v>
      </c>
    </row>
    <row r="60" spans="1:19" ht="16" x14ac:dyDescent="0.2">
      <c r="K60" s="38"/>
      <c r="L60" s="35"/>
      <c r="M60" s="47">
        <f>AVERAGE(M35:M59)</f>
        <v>0.172181692</v>
      </c>
      <c r="N60" s="47">
        <f t="shared" ref="N60" si="2">AVERAGE(N35:N59)</f>
        <v>9.999701999999995E-2</v>
      </c>
      <c r="O60" s="47">
        <f t="shared" ref="O60" si="3">AVERAGE(O35:O59)</f>
        <v>6.3616080000000019E-2</v>
      </c>
      <c r="P60" s="47">
        <f t="shared" ref="P60" si="4">AVERAGE(P35:P59)</f>
        <v>4.2477595999999999E-2</v>
      </c>
      <c r="Q60" s="47">
        <f t="shared" ref="Q60" si="5">AVERAGE(Q35:Q59)</f>
        <v>3.1377215600000008E-2</v>
      </c>
      <c r="R60" s="47">
        <f t="shared" ref="R60" si="6">AVERAGE(R35:R59)</f>
        <v>2.3436539199999998E-2</v>
      </c>
      <c r="S60" s="47">
        <f t="shared" ref="S60" si="7">AVERAGE(S35:S59)</f>
        <v>1.8607461999999998E-2</v>
      </c>
    </row>
    <row r="61" spans="1:19" ht="16" x14ac:dyDescent="0.2">
      <c r="K61" s="38"/>
    </row>
    <row r="62" spans="1:19" ht="16" x14ac:dyDescent="0.2">
      <c r="K62" s="38"/>
    </row>
    <row r="63" spans="1:19" ht="18" x14ac:dyDescent="0.2">
      <c r="A63" s="5"/>
      <c r="B63" s="54" t="s">
        <v>83</v>
      </c>
      <c r="C63" s="54"/>
      <c r="D63" s="54"/>
      <c r="E63" s="54"/>
      <c r="F63" s="54"/>
      <c r="G63" s="54"/>
      <c r="H63" s="54"/>
      <c r="I63" s="54"/>
      <c r="K63" s="38"/>
      <c r="M63" s="55" t="s">
        <v>103</v>
      </c>
      <c r="N63" s="55"/>
      <c r="O63" s="55"/>
      <c r="P63" s="55"/>
      <c r="Q63" s="55"/>
    </row>
    <row r="64" spans="1:19" ht="16" x14ac:dyDescent="0.2">
      <c r="A64" s="2"/>
      <c r="B64" s="1"/>
      <c r="C64" s="1"/>
      <c r="D64" s="1"/>
      <c r="E64" s="1"/>
      <c r="F64" s="2"/>
      <c r="G64" s="2"/>
      <c r="H64" s="5"/>
      <c r="K64" s="38"/>
    </row>
    <row r="65" spans="1:19" ht="14" x14ac:dyDescent="0.15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5"/>
      <c r="L65" s="23">
        <v>1</v>
      </c>
      <c r="M65" s="23">
        <v>4</v>
      </c>
      <c r="N65" s="23">
        <v>9</v>
      </c>
      <c r="O65" s="23">
        <v>16</v>
      </c>
      <c r="P65" s="25">
        <v>25</v>
      </c>
      <c r="Q65" s="23">
        <v>36</v>
      </c>
      <c r="R65" s="23">
        <v>49</v>
      </c>
      <c r="S65" s="23">
        <v>64</v>
      </c>
    </row>
    <row r="66" spans="1:19" ht="16" x14ac:dyDescent="0.2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J66" s="32">
        <v>1</v>
      </c>
      <c r="K66" s="26" t="s">
        <v>0</v>
      </c>
      <c r="L66" s="35">
        <v>0</v>
      </c>
      <c r="M66" s="47">
        <v>3.4578000000000002E-7</v>
      </c>
      <c r="N66" s="47">
        <v>3.8094999999999998E-7</v>
      </c>
      <c r="O66" s="47">
        <v>2.2688899999999999E-7</v>
      </c>
      <c r="P66" s="47">
        <v>4.10215E-7</v>
      </c>
      <c r="Q66" s="47">
        <v>4.9019199999999997E-7</v>
      </c>
      <c r="R66" s="47">
        <v>7.5711600000000004E-7</v>
      </c>
      <c r="S66" s="47">
        <v>2.7474799999999999E-8</v>
      </c>
    </row>
    <row r="67" spans="1:19" ht="16" x14ac:dyDescent="0.2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J67" s="32">
        <v>2</v>
      </c>
      <c r="K67" s="26" t="s">
        <v>1</v>
      </c>
      <c r="L67" s="35">
        <v>0</v>
      </c>
      <c r="M67" s="47">
        <v>1.12256E-6</v>
      </c>
      <c r="N67" s="47">
        <v>1.1288600000000001E-6</v>
      </c>
      <c r="O67" s="47">
        <v>3.9757500000000001E-7</v>
      </c>
      <c r="P67" s="47">
        <v>5.2250200000000003E-7</v>
      </c>
      <c r="Q67" s="47">
        <v>5.73251E-7</v>
      </c>
      <c r="R67" s="47">
        <v>1.5958700000000001E-7</v>
      </c>
      <c r="S67" s="47">
        <v>1.5989400000000001E-6</v>
      </c>
    </row>
    <row r="68" spans="1:19" ht="16" x14ac:dyDescent="0.2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J68">
        <v>3</v>
      </c>
      <c r="K68" s="26" t="s">
        <v>2</v>
      </c>
      <c r="L68" s="35">
        <v>0</v>
      </c>
      <c r="M68" s="47">
        <v>9.2302099999999992E-6</v>
      </c>
      <c r="N68" s="47">
        <v>6.7743700000000003E-4</v>
      </c>
      <c r="O68" s="47">
        <v>4.6302799999999998E-6</v>
      </c>
      <c r="P68" s="47">
        <v>3.7283200000000002E-4</v>
      </c>
      <c r="Q68" s="47">
        <v>3.73495E-4</v>
      </c>
      <c r="R68" s="47">
        <v>1.15233E-4</v>
      </c>
      <c r="S68" s="47">
        <v>8.8527899999999997E-5</v>
      </c>
    </row>
    <row r="69" spans="1:19" ht="16" x14ac:dyDescent="0.2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J69" s="32">
        <v>4</v>
      </c>
      <c r="K69" s="26" t="s">
        <v>3</v>
      </c>
      <c r="L69" s="35">
        <v>0</v>
      </c>
      <c r="M69" s="47">
        <v>3.8760800000000001E-7</v>
      </c>
      <c r="N69" s="47">
        <v>5.0131499999999996E-7</v>
      </c>
      <c r="O69" s="47">
        <v>1.43046E-7</v>
      </c>
      <c r="P69" s="47">
        <v>1.62544E-7</v>
      </c>
      <c r="Q69" s="47">
        <v>7.0298099999999999E-7</v>
      </c>
      <c r="R69" s="47">
        <v>8.5238199999999996E-8</v>
      </c>
      <c r="S69" s="47">
        <v>7.4904299999999997E-7</v>
      </c>
    </row>
    <row r="70" spans="1:19" ht="16" x14ac:dyDescent="0.2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J70" s="32">
        <v>5</v>
      </c>
      <c r="K70" s="27" t="s">
        <v>4</v>
      </c>
      <c r="L70" s="35">
        <v>0</v>
      </c>
      <c r="M70" s="47">
        <v>7.6602699999999995E-7</v>
      </c>
      <c r="N70" s="47">
        <v>8.67145E-7</v>
      </c>
      <c r="O70" s="47">
        <v>1.9463700000000001E-6</v>
      </c>
      <c r="P70" s="47">
        <v>1.8841000000000001E-6</v>
      </c>
      <c r="Q70" s="47">
        <v>2.23952E-6</v>
      </c>
      <c r="R70" s="47">
        <v>2.61833E-6</v>
      </c>
      <c r="S70" s="47">
        <v>1.5196199999999999E-6</v>
      </c>
    </row>
    <row r="71" spans="1:19" ht="16" x14ac:dyDescent="0.2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J71" s="32">
        <v>6</v>
      </c>
      <c r="K71" s="26" t="s">
        <v>5</v>
      </c>
      <c r="L71" s="35">
        <v>0</v>
      </c>
      <c r="M71" s="47">
        <v>3.8689700000000002E-6</v>
      </c>
      <c r="N71" s="47">
        <v>2.1653499999999999E-6</v>
      </c>
      <c r="O71" s="47">
        <v>9.6724299999999995E-7</v>
      </c>
      <c r="P71" s="47">
        <v>3.6454299999999998E-6</v>
      </c>
      <c r="Q71" s="47">
        <v>2.7862999999999999E-6</v>
      </c>
      <c r="R71" s="47">
        <v>5.3183399999999998E-6</v>
      </c>
      <c r="S71" s="47">
        <v>2.1309600000000002E-6</v>
      </c>
    </row>
    <row r="72" spans="1:19" ht="16" x14ac:dyDescent="0.2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J72" s="32">
        <v>7</v>
      </c>
      <c r="K72" s="26" t="s">
        <v>6</v>
      </c>
      <c r="L72" s="35">
        <v>0</v>
      </c>
      <c r="M72" s="47">
        <v>6.6890300000000003E-3</v>
      </c>
      <c r="N72" s="47">
        <v>3.52382E-3</v>
      </c>
      <c r="O72" s="47">
        <v>2.0903699999999998E-3</v>
      </c>
      <c r="P72" s="47">
        <v>1.37054E-3</v>
      </c>
      <c r="Q72" s="47">
        <v>9.6391399999999996E-4</v>
      </c>
      <c r="R72" s="47">
        <v>7.1369300000000005E-4</v>
      </c>
      <c r="S72" s="47">
        <v>5.40633E-4</v>
      </c>
    </row>
    <row r="73" spans="1:19" ht="16" x14ac:dyDescent="0.2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J73" s="32">
        <v>8</v>
      </c>
      <c r="K73" s="26" t="s">
        <v>7</v>
      </c>
      <c r="L73" s="35">
        <v>0</v>
      </c>
      <c r="M73" s="47">
        <v>1.9240699999999999E-6</v>
      </c>
      <c r="N73" s="47">
        <v>2.0355900000000002E-6</v>
      </c>
      <c r="O73" s="47">
        <v>3.3936099999999999E-6</v>
      </c>
      <c r="P73" s="47">
        <v>3.0559599999999998E-6</v>
      </c>
      <c r="Q73" s="47">
        <v>2.8780499999999999E-6</v>
      </c>
      <c r="R73" s="47">
        <v>3.1101500000000002E-6</v>
      </c>
      <c r="S73" s="47">
        <v>3.3449500000000001E-6</v>
      </c>
    </row>
    <row r="74" spans="1:19" ht="16" x14ac:dyDescent="0.2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J74" s="32">
        <v>9</v>
      </c>
      <c r="K74" s="26" t="s">
        <v>8</v>
      </c>
      <c r="L74" s="35">
        <v>0</v>
      </c>
      <c r="M74" s="47">
        <v>1.21789E-6</v>
      </c>
      <c r="N74" s="47">
        <v>8.2611200000000003E-7</v>
      </c>
      <c r="O74" s="47">
        <v>5.7304100000000003E-7</v>
      </c>
      <c r="P74" s="47">
        <v>7.23859E-7</v>
      </c>
      <c r="Q74" s="47">
        <v>8.9192900000000005E-7</v>
      </c>
      <c r="R74" s="47">
        <v>6.7224099999999996E-7</v>
      </c>
      <c r="S74" s="47">
        <v>1.16269E-6</v>
      </c>
    </row>
    <row r="75" spans="1:19" ht="16" x14ac:dyDescent="0.2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J75" s="32">
        <v>10</v>
      </c>
      <c r="K75" s="27" t="s">
        <v>9</v>
      </c>
      <c r="L75" s="35">
        <v>0</v>
      </c>
      <c r="M75" s="47">
        <v>1.1148399999999999E-6</v>
      </c>
      <c r="N75" s="47">
        <v>1.32644E-6</v>
      </c>
      <c r="O75" s="47">
        <v>7.3466900000000003E-7</v>
      </c>
      <c r="P75" s="47">
        <v>1.50427E-6</v>
      </c>
      <c r="Q75" s="47">
        <v>1.1325500000000001E-6</v>
      </c>
      <c r="R75" s="47">
        <v>1.25822E-6</v>
      </c>
      <c r="S75" s="47">
        <v>1.13712E-6</v>
      </c>
    </row>
    <row r="76" spans="1:19" ht="16" x14ac:dyDescent="0.2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J76" s="32">
        <v>11</v>
      </c>
      <c r="K76" s="26" t="s">
        <v>10</v>
      </c>
      <c r="L76" s="35">
        <v>0</v>
      </c>
      <c r="M76" s="47">
        <v>1.8824299999999999E-6</v>
      </c>
      <c r="N76" s="47">
        <v>2.4650600000000001E-6</v>
      </c>
      <c r="O76" s="47">
        <v>2.99389E-6</v>
      </c>
      <c r="P76" s="47">
        <v>1.2982999999999999E-6</v>
      </c>
      <c r="Q76" s="47">
        <v>1.7079899999999999E-6</v>
      </c>
      <c r="R76" s="47">
        <v>2.7703700000000002E-6</v>
      </c>
      <c r="S76" s="47">
        <v>2.9117899999999999E-6</v>
      </c>
    </row>
    <row r="77" spans="1:19" ht="16" x14ac:dyDescent="0.2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J77" s="32">
        <v>12</v>
      </c>
      <c r="K77" s="26" t="s">
        <v>11</v>
      </c>
      <c r="L77" s="35">
        <v>0</v>
      </c>
      <c r="M77" s="47">
        <v>4.5625700000000001E-7</v>
      </c>
      <c r="N77" s="47">
        <v>2.6736999999999999E-6</v>
      </c>
      <c r="O77" s="47">
        <v>3.7070799999999999E-6</v>
      </c>
      <c r="P77" s="47">
        <v>3.6013900000000002E-8</v>
      </c>
      <c r="Q77" s="47">
        <v>2.7272100000000002E-6</v>
      </c>
      <c r="R77" s="47">
        <v>3.8322299999999999E-7</v>
      </c>
      <c r="S77" s="47">
        <v>2.7922E-8</v>
      </c>
    </row>
    <row r="78" spans="1:19" ht="16" x14ac:dyDescent="0.2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J78" s="32">
        <v>13</v>
      </c>
      <c r="K78" s="27" t="s">
        <v>12</v>
      </c>
      <c r="L78" s="35">
        <v>0</v>
      </c>
      <c r="M78" s="47">
        <v>5.3135199999999997E-6</v>
      </c>
      <c r="N78" s="47">
        <v>4.6068200000000002E-6</v>
      </c>
      <c r="O78" s="47">
        <v>5.5827900000000003E-6</v>
      </c>
      <c r="P78" s="47">
        <v>8.9005200000000003E-6</v>
      </c>
      <c r="Q78" s="47">
        <v>1.0934800000000001E-5</v>
      </c>
      <c r="R78" s="47">
        <v>1.2065199999999999E-5</v>
      </c>
      <c r="S78" s="47">
        <v>9.0631699999999995E-6</v>
      </c>
    </row>
    <row r="79" spans="1:19" ht="16" x14ac:dyDescent="0.2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J79" s="32">
        <v>14</v>
      </c>
      <c r="K79" s="27" t="s">
        <v>13</v>
      </c>
      <c r="L79" s="35">
        <v>0</v>
      </c>
      <c r="M79" s="47">
        <v>5.97342E-6</v>
      </c>
      <c r="N79" s="47">
        <v>6.5805900000000003E-6</v>
      </c>
      <c r="O79" s="47">
        <v>7.8445400000000003E-6</v>
      </c>
      <c r="P79" s="47">
        <v>7.8212599999999997E-6</v>
      </c>
      <c r="Q79" s="47">
        <v>9.5368399999999993E-6</v>
      </c>
      <c r="R79" s="47">
        <v>6.4078599999999998E-6</v>
      </c>
      <c r="S79" s="47">
        <v>8.5057299999999993E-6</v>
      </c>
    </row>
    <row r="80" spans="1:19" ht="16" x14ac:dyDescent="0.2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J80" s="32">
        <v>15</v>
      </c>
      <c r="K80" s="26" t="s">
        <v>14</v>
      </c>
      <c r="L80" s="35">
        <v>0</v>
      </c>
      <c r="M80" s="47">
        <v>2.7452099999999998E-6</v>
      </c>
      <c r="N80" s="47">
        <v>3.7753000000000001E-6</v>
      </c>
      <c r="O80" s="47">
        <v>7.2997499999999999E-6</v>
      </c>
      <c r="P80" s="47">
        <v>4.0888599999999997E-6</v>
      </c>
      <c r="Q80" s="47">
        <v>4.4531300000000002E-6</v>
      </c>
      <c r="R80" s="47">
        <v>7.9443400000000006E-6</v>
      </c>
      <c r="S80" s="47">
        <v>8.7074500000000008E-6</v>
      </c>
    </row>
    <row r="81" spans="1:19" ht="16" x14ac:dyDescent="0.2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J81" s="32">
        <v>16</v>
      </c>
      <c r="K81" s="48" t="s">
        <v>15</v>
      </c>
      <c r="L81" s="35">
        <v>0</v>
      </c>
      <c r="M81" s="47">
        <v>5.2587799999999998E-5</v>
      </c>
      <c r="N81" s="47">
        <v>1.3847400000000001E-5</v>
      </c>
      <c r="O81" s="47">
        <v>2.65307E-5</v>
      </c>
      <c r="P81" s="47">
        <v>3.67908E-5</v>
      </c>
      <c r="Q81" s="47">
        <v>3.2218000000000002E-5</v>
      </c>
      <c r="R81" s="47">
        <v>3.3197400000000002E-5</v>
      </c>
      <c r="S81" s="47">
        <v>2.07456E-5</v>
      </c>
    </row>
    <row r="82" spans="1:19" ht="16" x14ac:dyDescent="0.2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J82" s="32">
        <v>17</v>
      </c>
      <c r="K82" s="26" t="s">
        <v>16</v>
      </c>
      <c r="L82" s="35">
        <v>0</v>
      </c>
      <c r="M82" s="47">
        <v>1.0551600000000001E-5</v>
      </c>
      <c r="N82" s="47">
        <v>5.7000699999999998E-5</v>
      </c>
      <c r="O82" s="47">
        <v>1.7278500000000001E-5</v>
      </c>
      <c r="P82" s="47">
        <v>3.5424099999999999E-5</v>
      </c>
      <c r="Q82" s="47">
        <v>3.2761E-5</v>
      </c>
      <c r="R82" s="47">
        <v>3.1210000000000001E-5</v>
      </c>
      <c r="S82" s="47">
        <v>1.1950700000000001E-5</v>
      </c>
    </row>
    <row r="83" spans="1:19" ht="16" x14ac:dyDescent="0.2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J83" s="32">
        <v>18</v>
      </c>
      <c r="K83" s="48" t="s">
        <v>17</v>
      </c>
      <c r="L83" s="35">
        <v>0</v>
      </c>
      <c r="M83" s="47">
        <v>4.2584299999999998E-7</v>
      </c>
      <c r="N83" s="47">
        <v>4.3533400000000003E-7</v>
      </c>
      <c r="O83" s="47">
        <v>6.1215000000000004E-7</v>
      </c>
      <c r="P83" s="47">
        <v>5.6079499999999996E-7</v>
      </c>
      <c r="Q83" s="47">
        <v>7.2189200000000002E-7</v>
      </c>
      <c r="R83" s="47">
        <v>6.3044600000000003E-7</v>
      </c>
      <c r="S83" s="47">
        <v>5.7384700000000004E-7</v>
      </c>
    </row>
    <row r="84" spans="1:19" ht="16" x14ac:dyDescent="0.2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J84" s="32">
        <v>19</v>
      </c>
      <c r="K84" s="26" t="s">
        <v>18</v>
      </c>
      <c r="L84" s="35">
        <v>0</v>
      </c>
      <c r="M84" s="47">
        <v>1.9818499999999999E-6</v>
      </c>
      <c r="N84" s="47">
        <v>1.3912600000000001E-6</v>
      </c>
      <c r="O84" s="47">
        <v>2.09571E-6</v>
      </c>
      <c r="P84" s="47">
        <v>1.7968399999999999E-6</v>
      </c>
      <c r="Q84" s="47">
        <v>2.6875300000000001E-6</v>
      </c>
      <c r="R84" s="47">
        <v>1.8717499999999999E-6</v>
      </c>
      <c r="S84" s="47">
        <v>9.4507600000000004E-7</v>
      </c>
    </row>
    <row r="85" spans="1:19" ht="16" x14ac:dyDescent="0.2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J85" s="32">
        <v>20</v>
      </c>
      <c r="K85" s="48" t="s">
        <v>19</v>
      </c>
      <c r="L85" s="35">
        <v>0</v>
      </c>
      <c r="M85" s="47">
        <v>3.2295900000000001E-6</v>
      </c>
      <c r="N85" s="47">
        <v>3.41755E-6</v>
      </c>
      <c r="O85" s="47">
        <v>3.4170200000000002E-6</v>
      </c>
      <c r="P85" s="47">
        <v>5.8366299999999997E-6</v>
      </c>
      <c r="Q85" s="47">
        <v>6.9120000000000001E-6</v>
      </c>
      <c r="R85" s="47">
        <v>3.92257E-6</v>
      </c>
      <c r="S85" s="47">
        <v>6.47539E-6</v>
      </c>
    </row>
    <row r="86" spans="1:19" ht="16" x14ac:dyDescent="0.2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J86" s="32">
        <v>21</v>
      </c>
      <c r="K86" s="26" t="s">
        <v>20</v>
      </c>
      <c r="L86" s="35">
        <v>0</v>
      </c>
      <c r="M86" s="47">
        <v>6.1489100000000004E-6</v>
      </c>
      <c r="N86" s="47">
        <v>6.5441700000000004E-6</v>
      </c>
      <c r="O86" s="47">
        <v>7.0732299999999999E-6</v>
      </c>
      <c r="P86" s="47">
        <v>1.01528E-5</v>
      </c>
      <c r="Q86" s="47">
        <v>7.9891299999999999E-6</v>
      </c>
      <c r="R86" s="47">
        <v>9.1707699999999999E-6</v>
      </c>
      <c r="S86" s="47">
        <v>9.2174900000000004E-6</v>
      </c>
    </row>
    <row r="87" spans="1:19" ht="16" x14ac:dyDescent="0.2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J87" s="32">
        <v>22</v>
      </c>
      <c r="K87" s="26" t="s">
        <v>21</v>
      </c>
      <c r="L87" s="35">
        <v>0</v>
      </c>
      <c r="M87" s="47">
        <v>8.5580599999999992E-6</v>
      </c>
      <c r="N87" s="47">
        <v>6.39992E-6</v>
      </c>
      <c r="O87" s="47">
        <v>7.2837100000000001E-6</v>
      </c>
      <c r="P87" s="47">
        <v>6.2843000000000001E-6</v>
      </c>
      <c r="Q87" s="47">
        <v>7.07609E-6</v>
      </c>
      <c r="R87" s="47">
        <v>6.9687300000000003E-6</v>
      </c>
      <c r="S87" s="47">
        <v>6.3225699999999998E-6</v>
      </c>
    </row>
    <row r="88" spans="1:19" ht="16" x14ac:dyDescent="0.2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J88" s="32">
        <v>23</v>
      </c>
      <c r="K88" s="26" t="s">
        <v>22</v>
      </c>
      <c r="L88" s="35">
        <v>0</v>
      </c>
      <c r="M88" s="47">
        <v>2.6598299999999999E-5</v>
      </c>
      <c r="N88" s="47">
        <v>1.4010599999999999E-5</v>
      </c>
      <c r="O88" s="47">
        <v>6.8843599999999998E-7</v>
      </c>
      <c r="P88" s="47">
        <v>3.8468500000000001E-7</v>
      </c>
      <c r="Q88" s="47">
        <v>3.8310299999999998E-6</v>
      </c>
      <c r="R88" s="47">
        <v>3.1736599999999997E-5</v>
      </c>
      <c r="S88" s="47">
        <v>5.2662299999999996E-7</v>
      </c>
    </row>
    <row r="89" spans="1:19" ht="16" x14ac:dyDescent="0.2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J89" s="32">
        <v>24</v>
      </c>
      <c r="K89" s="26" t="s">
        <v>23</v>
      </c>
      <c r="L89" s="35">
        <v>0</v>
      </c>
      <c r="M89" s="47">
        <v>5.4501100000000004E-6</v>
      </c>
      <c r="N89" s="47">
        <v>2.0482000000000001E-5</v>
      </c>
      <c r="O89" s="47">
        <v>2.8591200000000002E-5</v>
      </c>
      <c r="P89" s="47">
        <v>2.52993E-5</v>
      </c>
      <c r="Q89" s="47">
        <v>2.73124E-5</v>
      </c>
      <c r="R89" s="47">
        <v>2.8474299999999999E-5</v>
      </c>
      <c r="S89" s="47">
        <v>3.1542999999999999E-5</v>
      </c>
    </row>
    <row r="90" spans="1:19" ht="16" x14ac:dyDescent="0.2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J90" s="32">
        <v>25</v>
      </c>
      <c r="K90" s="26" t="s">
        <v>24</v>
      </c>
      <c r="L90" s="35">
        <v>0</v>
      </c>
      <c r="M90" s="47">
        <v>4.7984100000000004E-6</v>
      </c>
      <c r="N90" s="47">
        <v>6.8220999999999996E-5</v>
      </c>
      <c r="O90" s="47">
        <v>4.7480900000000001E-5</v>
      </c>
      <c r="P90" s="47">
        <v>6.6052700000000005E-5</v>
      </c>
      <c r="Q90" s="47">
        <v>7.2274799999999995E-5</v>
      </c>
      <c r="R90" s="47">
        <v>4.3869699999999998E-5</v>
      </c>
      <c r="S90" s="47">
        <v>5.62662E-5</v>
      </c>
    </row>
    <row r="91" spans="1:19" ht="16" x14ac:dyDescent="0.2">
      <c r="K91" s="38"/>
      <c r="L91" s="35"/>
      <c r="M91" s="47">
        <f>AVERAGE(M66:M90)</f>
        <v>2.7382837060000006E-4</v>
      </c>
      <c r="N91" s="47">
        <f t="shared" ref="N91:S91" si="8">AVERAGE(N66:N90)</f>
        <v>1.7689360664E-4</v>
      </c>
      <c r="O91" s="47">
        <f t="shared" si="8"/>
        <v>9.0874493160000017E-5</v>
      </c>
      <c r="P91" s="47">
        <f t="shared" si="8"/>
        <v>7.8640351356000005E-5</v>
      </c>
      <c r="Q91" s="47">
        <f t="shared" si="8"/>
        <v>6.2889904600000023E-5</v>
      </c>
      <c r="R91" s="47">
        <f t="shared" si="8"/>
        <v>4.2541139247999997E-5</v>
      </c>
      <c r="S91" s="47">
        <f t="shared" si="8"/>
        <v>3.2584570231999998E-5</v>
      </c>
    </row>
    <row r="92" spans="1:19" ht="16" x14ac:dyDescent="0.2">
      <c r="K92" s="38"/>
    </row>
    <row r="93" spans="1:19" ht="16" x14ac:dyDescent="0.2">
      <c r="K93" s="38"/>
    </row>
    <row r="94" spans="1:19" ht="16" x14ac:dyDescent="0.2">
      <c r="H94" s="40"/>
      <c r="J94" s="40"/>
      <c r="K94" s="39"/>
    </row>
    <row r="95" spans="1:19" x14ac:dyDescent="0.15">
      <c r="J95" s="40"/>
    </row>
    <row r="96" spans="1:19" x14ac:dyDescent="0.15">
      <c r="J96" s="41"/>
    </row>
    <row r="97" spans="10:10" ht="16" x14ac:dyDescent="0.2">
      <c r="J97" s="42"/>
    </row>
    <row r="98" spans="10:10" x14ac:dyDescent="0.15">
      <c r="J98" s="41"/>
    </row>
    <row r="99" spans="10:10" ht="16" x14ac:dyDescent="0.2">
      <c r="J99" s="42"/>
    </row>
  </sheetData>
  <mergeCells count="5">
    <mergeCell ref="E31:G31"/>
    <mergeCell ref="B63:I63"/>
    <mergeCell ref="B32:I32"/>
    <mergeCell ref="M32:Q32"/>
    <mergeCell ref="M63:Q63"/>
  </mergeCells>
  <hyperlinks>
    <hyperlink ref="J27" r:id="rId1" xr:uid="{0D6F9060-9E42-4046-9261-CF36E4808758}"/>
    <hyperlink ref="J26" r:id="rId2" xr:uid="{5BD7C721-F03D-BF42-9632-0C6ED496F342}"/>
    <hyperlink ref="J25" r:id="rId3" xr:uid="{081C7767-9BF5-0842-BF76-594B03000D82}"/>
    <hyperlink ref="J24" r:id="rId4" xr:uid="{B6A449D7-9FC9-4147-B94E-3B60988C2C9D}"/>
    <hyperlink ref="J23" r:id="rId5" xr:uid="{EBC27CAC-17D5-4D4A-BF32-009E9F440D12}"/>
    <hyperlink ref="J22" r:id="rId6" xr:uid="{296B1D83-A2C0-3542-8586-D4A05154B23F}"/>
    <hyperlink ref="J21" r:id="rId7" xr:uid="{A8BB4383-EF30-D245-A5C2-3F62924D031C}"/>
    <hyperlink ref="J20" r:id="rId8" xr:uid="{F33C0D0C-BFC9-184F-94A3-077E9AAB1990}"/>
    <hyperlink ref="J19" r:id="rId9" xr:uid="{F5039DB0-1BD9-9E44-AFBE-34DBBD6AB7CD}"/>
    <hyperlink ref="J18" r:id="rId10" xr:uid="{F0818BBD-8E92-9F41-9DE5-D0EEEB037601}"/>
    <hyperlink ref="J17" r:id="rId11" xr:uid="{D87046C6-20B2-0A4E-B98E-BDA760B72FB3}"/>
    <hyperlink ref="J16" r:id="rId12" xr:uid="{1AD8A7DE-35E1-4047-9FA3-E40BDEBF04C2}"/>
    <hyperlink ref="J15" r:id="rId13" xr:uid="{61571B8C-3C43-7F40-9015-E9EA2EC592D9}"/>
    <hyperlink ref="J14" r:id="rId14" xr:uid="{D489F9F2-CDF3-FB4A-8ABD-0FD0B6760739}"/>
    <hyperlink ref="J13" r:id="rId15" xr:uid="{9B0F80DD-01D7-244A-9F7E-C887974781D2}"/>
    <hyperlink ref="J12" r:id="rId16" xr:uid="{C9DDB6F0-D42B-7944-8A4D-2009A069856F}"/>
    <hyperlink ref="J11" r:id="rId17" xr:uid="{823B09CC-3891-5A4D-A52B-7D45FC8370E7}"/>
    <hyperlink ref="J10" r:id="rId18" xr:uid="{A417D210-2C09-8640-90ED-B6EF3F3EAF1F}"/>
    <hyperlink ref="J9" r:id="rId19" xr:uid="{5D31C00C-AC5D-A044-AC7F-F9BC9C429B2C}"/>
    <hyperlink ref="J8" r:id="rId20" xr:uid="{EDA5D835-EBF8-C44F-8932-5B9D136EB6B8}"/>
    <hyperlink ref="J7" r:id="rId21" xr:uid="{43C7298F-E254-4646-BC65-B565B0334F7E}"/>
    <hyperlink ref="J6" r:id="rId22" xr:uid="{60236E85-9A6D-644F-89FF-4A6C9F3C7F80}"/>
    <hyperlink ref="J5" r:id="rId23" xr:uid="{00DE9327-FD26-1346-BE3F-C24D6F8828D6}"/>
    <hyperlink ref="J4" r:id="rId24" xr:uid="{9598CB80-F12E-3749-B8F1-4751C504B090}"/>
    <hyperlink ref="J3" r:id="rId25" xr:uid="{41569F85-B875-9944-BAB5-9A4DBF349FFD}"/>
  </hyperlink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241"/>
  <sheetViews>
    <sheetView topLeftCell="A141" zoomScaleNormal="100" workbookViewId="0">
      <selection activeCell="J157" sqref="J157:J181"/>
    </sheetView>
  </sheetViews>
  <sheetFormatPr baseColWidth="10" defaultColWidth="8.83203125" defaultRowHeight="13" x14ac:dyDescent="0.15"/>
  <cols>
    <col min="1" max="1" width="17.5"/>
    <col min="2" max="10" width="14.1640625"/>
    <col min="11" max="11" width="17"/>
    <col min="12" max="1025" width="14.1640625"/>
  </cols>
  <sheetData>
    <row r="2" spans="1:18" ht="18" x14ac:dyDescent="0.2">
      <c r="A2" s="60" t="s">
        <v>77</v>
      </c>
      <c r="B2" s="60"/>
      <c r="C2" s="60"/>
      <c r="D2" s="60"/>
      <c r="E2" s="60"/>
      <c r="F2" s="60"/>
      <c r="G2" s="60"/>
      <c r="H2" s="60"/>
      <c r="I2" s="60"/>
    </row>
    <row r="3" spans="1:18" ht="14" x14ac:dyDescent="0.15">
      <c r="C3" s="8"/>
      <c r="D3" s="8"/>
      <c r="E3" s="8"/>
      <c r="F3" s="8"/>
      <c r="G3" s="8"/>
    </row>
    <row r="4" spans="1:18" ht="14" x14ac:dyDescent="0.15">
      <c r="A4" s="2"/>
      <c r="B4" s="2"/>
      <c r="C4" s="56" t="s">
        <v>28</v>
      </c>
      <c r="D4" s="56"/>
      <c r="E4" s="56"/>
      <c r="F4" s="56"/>
      <c r="G4" s="56"/>
      <c r="H4" s="2"/>
      <c r="K4" s="2"/>
      <c r="L4" s="61" t="s">
        <v>29</v>
      </c>
      <c r="M4" s="61"/>
      <c r="N4" s="61"/>
      <c r="O4" s="61"/>
      <c r="P4" s="61"/>
      <c r="Q4" s="61"/>
      <c r="R4" s="2"/>
    </row>
    <row r="5" spans="1:18" ht="14" x14ac:dyDescent="0.15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 x14ac:dyDescent="0.15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 x14ac:dyDescent="0.15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 x14ac:dyDescent="0.15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 x14ac:dyDescent="0.15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 x14ac:dyDescent="0.15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 x14ac:dyDescent="0.15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 x14ac:dyDescent="0.15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 x14ac:dyDescent="0.15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 x14ac:dyDescent="0.15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 x14ac:dyDescent="0.15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 x14ac:dyDescent="0.15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 x14ac:dyDescent="0.15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 x14ac:dyDescent="0.15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 x14ac:dyDescent="0.15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 x14ac:dyDescent="0.15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 x14ac:dyDescent="0.15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 x14ac:dyDescent="0.15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 x14ac:dyDescent="0.15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 x14ac:dyDescent="0.15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 x14ac:dyDescent="0.15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 x14ac:dyDescent="0.15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 x14ac:dyDescent="0.15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 x14ac:dyDescent="0.15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 x14ac:dyDescent="0.15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 x14ac:dyDescent="0.15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 x14ac:dyDescent="0.15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 x14ac:dyDescent="0.15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 x14ac:dyDescent="0.15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 x14ac:dyDescent="0.15">
      <c r="C34" s="57" t="s">
        <v>30</v>
      </c>
      <c r="D34" s="57"/>
      <c r="E34" s="57"/>
      <c r="F34" s="57"/>
      <c r="G34" s="57"/>
      <c r="K34" s="10"/>
      <c r="L34" s="58" t="s">
        <v>31</v>
      </c>
      <c r="M34" s="58"/>
      <c r="N34" s="58"/>
      <c r="O34" s="58"/>
      <c r="P34" s="58"/>
      <c r="Q34" s="58"/>
      <c r="R34" s="10"/>
    </row>
    <row r="36" spans="1:18" ht="14" x14ac:dyDescent="0.15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 x14ac:dyDescent="0.15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 x14ac:dyDescent="0.15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 x14ac:dyDescent="0.15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 x14ac:dyDescent="0.15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 x14ac:dyDescent="0.15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 x14ac:dyDescent="0.15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 x14ac:dyDescent="0.15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 x14ac:dyDescent="0.15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 x14ac:dyDescent="0.15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 x14ac:dyDescent="0.15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 x14ac:dyDescent="0.15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 x14ac:dyDescent="0.15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 x14ac:dyDescent="0.15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 x14ac:dyDescent="0.15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 x14ac:dyDescent="0.15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 x14ac:dyDescent="0.15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 x14ac:dyDescent="0.15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 x14ac:dyDescent="0.15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 x14ac:dyDescent="0.15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 x14ac:dyDescent="0.15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 x14ac:dyDescent="0.15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 x14ac:dyDescent="0.15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 x14ac:dyDescent="0.15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 x14ac:dyDescent="0.15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 x14ac:dyDescent="0.15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 x14ac:dyDescent="0.15">
      <c r="C64" s="57" t="s">
        <v>32</v>
      </c>
      <c r="D64" s="57"/>
      <c r="E64" s="57"/>
      <c r="F64" s="57"/>
      <c r="G64" s="57"/>
      <c r="K64" s="10"/>
      <c r="L64" s="58" t="s">
        <v>33</v>
      </c>
      <c r="M64" s="58"/>
      <c r="N64" s="58"/>
      <c r="O64" s="58"/>
      <c r="P64" s="58"/>
      <c r="Q64" s="58"/>
      <c r="R64" s="2"/>
    </row>
    <row r="65" spans="1:20" ht="14" x14ac:dyDescent="0.15">
      <c r="K65" s="2"/>
      <c r="L65" s="2"/>
      <c r="M65" s="2"/>
      <c r="N65" s="2"/>
      <c r="O65" s="2"/>
      <c r="P65" s="2"/>
      <c r="Q65" s="2"/>
      <c r="R65" s="2"/>
    </row>
    <row r="66" spans="1:20" ht="14" x14ac:dyDescent="0.15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 x14ac:dyDescent="0.15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 x14ac:dyDescent="0.15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 x14ac:dyDescent="0.15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 x14ac:dyDescent="0.15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 x14ac:dyDescent="0.15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 x14ac:dyDescent="0.15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 x14ac:dyDescent="0.15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 x14ac:dyDescent="0.15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9" t="s">
        <v>34</v>
      </c>
    </row>
    <row r="75" spans="1:20" ht="14" x14ac:dyDescent="0.15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9"/>
    </row>
    <row r="76" spans="1:20" ht="14" x14ac:dyDescent="0.15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9"/>
    </row>
    <row r="77" spans="1:20" ht="14" x14ac:dyDescent="0.15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9"/>
    </row>
    <row r="78" spans="1:20" ht="14" x14ac:dyDescent="0.15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9"/>
    </row>
    <row r="79" spans="1:20" ht="14" x14ac:dyDescent="0.15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9"/>
    </row>
    <row r="80" spans="1:20" ht="14" x14ac:dyDescent="0.15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9"/>
    </row>
    <row r="81" spans="1:20" ht="14" x14ac:dyDescent="0.15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9"/>
    </row>
    <row r="82" spans="1:20" ht="14" x14ac:dyDescent="0.15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9"/>
    </row>
    <row r="83" spans="1:20" ht="14" x14ac:dyDescent="0.15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9"/>
    </row>
    <row r="84" spans="1:20" ht="14" x14ac:dyDescent="0.15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9"/>
    </row>
    <row r="85" spans="1:20" ht="14" x14ac:dyDescent="0.15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9"/>
    </row>
    <row r="86" spans="1:20" ht="14" x14ac:dyDescent="0.15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 x14ac:dyDescent="0.15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 x14ac:dyDescent="0.15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 x14ac:dyDescent="0.15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 x14ac:dyDescent="0.15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 x14ac:dyDescent="0.15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 x14ac:dyDescent="0.15">
      <c r="A94" s="2"/>
      <c r="B94" s="2"/>
      <c r="C94" s="56" t="s">
        <v>35</v>
      </c>
      <c r="D94" s="56"/>
      <c r="E94" s="56"/>
      <c r="F94" s="56"/>
      <c r="G94" s="56"/>
      <c r="H94" s="2"/>
      <c r="K94" s="10"/>
      <c r="L94" s="58" t="s">
        <v>36</v>
      </c>
      <c r="M94" s="58"/>
      <c r="N94" s="58"/>
      <c r="O94" s="58"/>
      <c r="P94" s="58"/>
      <c r="Q94" s="58"/>
      <c r="R94" s="2"/>
    </row>
    <row r="95" spans="1:20" ht="14" x14ac:dyDescent="0.15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 x14ac:dyDescent="0.15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 x14ac:dyDescent="0.15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 x14ac:dyDescent="0.15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 x14ac:dyDescent="0.15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 x14ac:dyDescent="0.15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 x14ac:dyDescent="0.15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 x14ac:dyDescent="0.15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 x14ac:dyDescent="0.15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 x14ac:dyDescent="0.15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 x14ac:dyDescent="0.15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 x14ac:dyDescent="0.15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 x14ac:dyDescent="0.15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 x14ac:dyDescent="0.15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 x14ac:dyDescent="0.15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 x14ac:dyDescent="0.15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 x14ac:dyDescent="0.15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 x14ac:dyDescent="0.15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 x14ac:dyDescent="0.15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 x14ac:dyDescent="0.15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 x14ac:dyDescent="0.15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 x14ac:dyDescent="0.15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 x14ac:dyDescent="0.15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 x14ac:dyDescent="0.15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 x14ac:dyDescent="0.15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 x14ac:dyDescent="0.15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 x14ac:dyDescent="0.15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 x14ac:dyDescent="0.15">
      <c r="A124" s="2"/>
      <c r="B124" s="2"/>
      <c r="C124" s="56" t="s">
        <v>37</v>
      </c>
      <c r="D124" s="56"/>
      <c r="E124" s="56"/>
      <c r="F124" s="56"/>
      <c r="G124" s="56"/>
      <c r="H124" s="2"/>
    </row>
    <row r="125" spans="1:18" ht="14" x14ac:dyDescent="0.15">
      <c r="A125" s="2"/>
      <c r="B125" s="2"/>
      <c r="C125" s="2"/>
      <c r="D125" s="2"/>
      <c r="E125" s="2"/>
      <c r="F125" s="2"/>
      <c r="G125" s="2"/>
      <c r="H125" s="2"/>
    </row>
    <row r="126" spans="1:18" ht="14" x14ac:dyDescent="0.15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 x14ac:dyDescent="0.15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 x14ac:dyDescent="0.15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 x14ac:dyDescent="0.15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 x14ac:dyDescent="0.15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 x14ac:dyDescent="0.15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 x14ac:dyDescent="0.15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 x14ac:dyDescent="0.15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 x14ac:dyDescent="0.15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 x14ac:dyDescent="0.15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 x14ac:dyDescent="0.15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 x14ac:dyDescent="0.15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 x14ac:dyDescent="0.15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 x14ac:dyDescent="0.15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 x14ac:dyDescent="0.15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 x14ac:dyDescent="0.15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 x14ac:dyDescent="0.15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 x14ac:dyDescent="0.15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 x14ac:dyDescent="0.15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 x14ac:dyDescent="0.15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 x14ac:dyDescent="0.15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 x14ac:dyDescent="0.15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 x14ac:dyDescent="0.15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 x14ac:dyDescent="0.15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 x14ac:dyDescent="0.15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 x14ac:dyDescent="0.15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 x14ac:dyDescent="0.15">
      <c r="A154" s="2"/>
      <c r="B154" s="2"/>
      <c r="C154" s="56" t="s">
        <v>38</v>
      </c>
      <c r="D154" s="56"/>
      <c r="E154" s="56"/>
      <c r="F154" s="56"/>
      <c r="G154" s="56"/>
      <c r="H154" s="2"/>
    </row>
    <row r="155" spans="1:10" ht="14" x14ac:dyDescent="0.15">
      <c r="A155" s="2"/>
      <c r="B155" s="2"/>
      <c r="C155" s="2"/>
      <c r="D155" s="2"/>
      <c r="E155" s="2"/>
      <c r="F155" s="2"/>
      <c r="G155" s="2"/>
      <c r="H155" s="2"/>
    </row>
    <row r="156" spans="1:10" ht="14" x14ac:dyDescent="0.15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 x14ac:dyDescent="0.15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 x14ac:dyDescent="0.15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 x14ac:dyDescent="0.15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 x14ac:dyDescent="0.15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3" ht="14" x14ac:dyDescent="0.15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3" ht="14" x14ac:dyDescent="0.15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3" ht="14" x14ac:dyDescent="0.15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3" ht="14" x14ac:dyDescent="0.15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3" ht="14" x14ac:dyDescent="0.15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  <c r="M165">
        <f>'OMPI-4proc'!N143</f>
        <v>0</v>
      </c>
    </row>
    <row r="166" spans="1:13" ht="14" x14ac:dyDescent="0.15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  <c r="M166">
        <f>'OMPI-4proc'!N156</f>
        <v>0</v>
      </c>
    </row>
    <row r="167" spans="1:13" ht="14" x14ac:dyDescent="0.15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  <c r="M167">
        <f>'OMPI-4proc'!N169</f>
        <v>0</v>
      </c>
    </row>
    <row r="168" spans="1:13" ht="14" x14ac:dyDescent="0.15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  <c r="M168">
        <f>'OMPI-4proc'!N182</f>
        <v>0</v>
      </c>
    </row>
    <row r="169" spans="1:13" ht="14" x14ac:dyDescent="0.15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  <c r="M169">
        <f>'OMPI-4proc'!N195</f>
        <v>0</v>
      </c>
    </row>
    <row r="170" spans="1:13" ht="14" x14ac:dyDescent="0.15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  <c r="M170">
        <f>'OMPI-4proc'!N208</f>
        <v>0</v>
      </c>
    </row>
    <row r="171" spans="1:13" ht="14" x14ac:dyDescent="0.15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  <c r="M171">
        <f>'OMPI-4proc'!N221</f>
        <v>0</v>
      </c>
    </row>
    <row r="172" spans="1:13" ht="14" x14ac:dyDescent="0.15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  <c r="M172">
        <f>'OMPI-4proc'!N234</f>
        <v>0</v>
      </c>
    </row>
    <row r="173" spans="1:13" ht="14" x14ac:dyDescent="0.15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  <c r="M173">
        <f>'OMPI-4proc'!N247</f>
        <v>0</v>
      </c>
    </row>
    <row r="174" spans="1:13" ht="14" x14ac:dyDescent="0.15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  <c r="M174">
        <f>'OMPI-4proc'!N260</f>
        <v>0</v>
      </c>
    </row>
    <row r="175" spans="1:13" ht="14" x14ac:dyDescent="0.15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  <c r="M175">
        <f>'OMPI-4proc'!N273</f>
        <v>0</v>
      </c>
    </row>
    <row r="176" spans="1:13" ht="14" x14ac:dyDescent="0.15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  <c r="M176">
        <f>'OMPI-4proc'!N286</f>
        <v>0</v>
      </c>
    </row>
    <row r="177" spans="1:13" ht="14" x14ac:dyDescent="0.15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  <c r="M177">
        <f>'OMPI-4proc'!N299</f>
        <v>0</v>
      </c>
    </row>
    <row r="178" spans="1:13" ht="14" x14ac:dyDescent="0.15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  <c r="M178">
        <f>'OMPI-4proc'!N312</f>
        <v>0</v>
      </c>
    </row>
    <row r="179" spans="1:13" ht="14" x14ac:dyDescent="0.15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  <c r="M179">
        <f>'OMPI-4proc'!N325</f>
        <v>0</v>
      </c>
    </row>
    <row r="180" spans="1:13" ht="14" x14ac:dyDescent="0.15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  <c r="M180">
        <f>'OMPI-4proc'!N338</f>
        <v>0</v>
      </c>
    </row>
    <row r="181" spans="1:13" ht="14" x14ac:dyDescent="0.15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  <c r="M181">
        <f>'OMPI-4proc'!N351</f>
        <v>0</v>
      </c>
    </row>
    <row r="182" spans="1:13" x14ac:dyDescent="0.15">
      <c r="M182">
        <f>'OMPI-4proc'!N364</f>
        <v>0</v>
      </c>
    </row>
    <row r="183" spans="1:13" x14ac:dyDescent="0.15">
      <c r="M183">
        <f>'OMPI-4proc'!N377</f>
        <v>0</v>
      </c>
    </row>
    <row r="184" spans="1:13" ht="14" x14ac:dyDescent="0.15">
      <c r="A184" s="2"/>
      <c r="B184" s="2"/>
      <c r="C184" s="56" t="s">
        <v>39</v>
      </c>
      <c r="D184" s="56"/>
      <c r="E184" s="56"/>
      <c r="F184" s="56"/>
      <c r="G184" s="56"/>
      <c r="H184" s="2"/>
      <c r="M184">
        <f>'OMPI-4proc'!N390</f>
        <v>0</v>
      </c>
    </row>
    <row r="185" spans="1:13" ht="14" x14ac:dyDescent="0.15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 x14ac:dyDescent="0.15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 x14ac:dyDescent="0.15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  <c r="M187">
        <f>'OMPI-4proc'!N429</f>
        <v>0</v>
      </c>
    </row>
    <row r="188" spans="1:13" ht="14" x14ac:dyDescent="0.15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  <c r="M188">
        <f>'OMPI-4proc'!N442</f>
        <v>0</v>
      </c>
    </row>
    <row r="189" spans="1:13" ht="14" x14ac:dyDescent="0.15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  <c r="M189">
        <f>'OMPI-4proc'!N455</f>
        <v>0</v>
      </c>
    </row>
    <row r="190" spans="1:13" ht="14" x14ac:dyDescent="0.15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3" ht="14" x14ac:dyDescent="0.15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3" ht="14" x14ac:dyDescent="0.15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 x14ac:dyDescent="0.15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 x14ac:dyDescent="0.15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 x14ac:dyDescent="0.15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 x14ac:dyDescent="0.15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 x14ac:dyDescent="0.15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 x14ac:dyDescent="0.15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 x14ac:dyDescent="0.15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 x14ac:dyDescent="0.15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 x14ac:dyDescent="0.15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 x14ac:dyDescent="0.15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 x14ac:dyDescent="0.15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 x14ac:dyDescent="0.15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 x14ac:dyDescent="0.15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 x14ac:dyDescent="0.15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 x14ac:dyDescent="0.15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 x14ac:dyDescent="0.15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 x14ac:dyDescent="0.15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 x14ac:dyDescent="0.15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 x14ac:dyDescent="0.15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 x14ac:dyDescent="0.15">
      <c r="A214" s="2"/>
      <c r="B214" s="2"/>
      <c r="C214" s="56" t="s">
        <v>40</v>
      </c>
      <c r="D214" s="56"/>
      <c r="E214" s="56"/>
      <c r="F214" s="56"/>
      <c r="G214" s="56"/>
      <c r="H214" s="2"/>
    </row>
    <row r="215" spans="1:8" ht="14" x14ac:dyDescent="0.15">
      <c r="A215" s="2"/>
      <c r="B215" s="2"/>
      <c r="C215" s="2"/>
      <c r="D215" s="2"/>
      <c r="E215" s="2"/>
      <c r="F215" s="2"/>
      <c r="G215" s="2"/>
      <c r="H215" s="2"/>
    </row>
    <row r="216" spans="1:8" ht="14" x14ac:dyDescent="0.15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 x14ac:dyDescent="0.15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 x14ac:dyDescent="0.15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 x14ac:dyDescent="0.15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 x14ac:dyDescent="0.15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 x14ac:dyDescent="0.15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 x14ac:dyDescent="0.15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 x14ac:dyDescent="0.15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 x14ac:dyDescent="0.15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 x14ac:dyDescent="0.15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 x14ac:dyDescent="0.15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 x14ac:dyDescent="0.15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 x14ac:dyDescent="0.15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 x14ac:dyDescent="0.15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 x14ac:dyDescent="0.15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 x14ac:dyDescent="0.15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 x14ac:dyDescent="0.15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 x14ac:dyDescent="0.15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 x14ac:dyDescent="0.15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 x14ac:dyDescent="0.15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 x14ac:dyDescent="0.15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 x14ac:dyDescent="0.15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 x14ac:dyDescent="0.15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 x14ac:dyDescent="0.15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 x14ac:dyDescent="0.15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 x14ac:dyDescent="0.15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L64:Q64"/>
    <mergeCell ref="T74:T85"/>
    <mergeCell ref="C94:G94"/>
    <mergeCell ref="L94:Q94"/>
    <mergeCell ref="A2:I2"/>
    <mergeCell ref="C4:G4"/>
    <mergeCell ref="L4:Q4"/>
    <mergeCell ref="C34:G34"/>
    <mergeCell ref="L34:Q34"/>
    <mergeCell ref="C124:G124"/>
    <mergeCell ref="C154:G154"/>
    <mergeCell ref="C184:G184"/>
    <mergeCell ref="C214:G214"/>
    <mergeCell ref="C64:G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U241"/>
  <sheetViews>
    <sheetView topLeftCell="A138" zoomScale="110" zoomScaleNormal="110" workbookViewId="0">
      <selection activeCell="C181" sqref="C181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2" t="s">
        <v>80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Statistics'!$E3)/(B217))/1000000000</f>
        <v>4.7018523630263482</v>
      </c>
      <c r="C7" s="2">
        <f>((2*'Matrix Statistics'!$E3)/(C217))/1000000000</f>
        <v>0.22185565972440477</v>
      </c>
      <c r="D7" s="2">
        <f>((2*'Matrix Statistics'!$E3)/(D217))/1000000000</f>
        <v>0.18528970960723956</v>
      </c>
      <c r="E7" s="2">
        <f>((2*'Matrix Statistics'!$E3)/(E217))/1000000000</f>
        <v>0.18274483788042062</v>
      </c>
      <c r="F7" s="2">
        <f>((2*'Matrix Statistics'!$E3)/(F217))/1000000000</f>
        <v>0.18667485520060187</v>
      </c>
      <c r="G7" s="2">
        <f>((2*'Matrix Statistics'!$E3)/(G217))/1000000000</f>
        <v>0.18105760442020746</v>
      </c>
      <c r="H7" s="2">
        <f>((2*'Matrix Statistics'!$E3)/(H217))/1000000000</f>
        <v>0.17028813182779709</v>
      </c>
      <c r="I7" s="2">
        <f>((2*'Matrix Statistics'!$E3)/(I217))/1000000000</f>
        <v>0.15306932928152836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>
        <f>((2*'Matrix Statistics'!$E4)/(B218))/1000000000</f>
        <v>3.9054570382455007</v>
      </c>
      <c r="C8" s="2">
        <f>((2*'Matrix Statistics'!$E4)/(C218))/1000000000</f>
        <v>0.24491785250108031</v>
      </c>
      <c r="D8" s="2">
        <f>((2*'Matrix Statistics'!$E4)/(D218))/1000000000</f>
        <v>0.19484212200747719</v>
      </c>
      <c r="E8" s="2">
        <f>((2*'Matrix Statistics'!$E4)/(E218))/1000000000</f>
        <v>0.17344590767488025</v>
      </c>
      <c r="F8" s="2">
        <f>((2*'Matrix Statistics'!$E4)/(F218))/1000000000</f>
        <v>0.16430615484361452</v>
      </c>
      <c r="G8" s="2">
        <f>((2*'Matrix Statistics'!$E4)/(G218))/1000000000</f>
        <v>0.15325624556867051</v>
      </c>
      <c r="H8" s="2">
        <f>((2*'Matrix Statistics'!$E4)/(H218))/1000000000</f>
        <v>0.14335804154881465</v>
      </c>
      <c r="I8" s="2">
        <f>((2*'Matrix Statistics'!$E4)/(I218))/1000000000</f>
        <v>0.12971706438859121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>
        <f>((2*'Matrix Statistics'!$E5)/(B219))/1000000000</f>
        <v>3.0240923550890559</v>
      </c>
      <c r="C9" s="2">
        <f>((2*'Matrix Statistics'!$E5)/(C219))/1000000000</f>
        <v>0.29522061776799774</v>
      </c>
      <c r="D9" s="2">
        <f>((2*'Matrix Statistics'!$E5)/(D219))/1000000000</f>
        <v>0.23478444719079883</v>
      </c>
      <c r="E9" s="2">
        <f>((2*'Matrix Statistics'!$E5)/(E219))/1000000000</f>
        <v>0.23503469803384203</v>
      </c>
      <c r="F9" s="2">
        <f>((2*'Matrix Statistics'!$E5)/(F219))/1000000000</f>
        <v>0.216385792139063</v>
      </c>
      <c r="G9" s="2">
        <f>((2*'Matrix Statistics'!$E5)/(G219))/1000000000</f>
        <v>0.20064161182874549</v>
      </c>
      <c r="H9" s="2">
        <f>((2*'Matrix Statistics'!$E5)/(H219))/1000000000</f>
        <v>0.18882346284997931</v>
      </c>
      <c r="I9" s="2">
        <f>((2*'Matrix Statistics'!$E5)/(I219))/1000000000</f>
        <v>0.16379477384268457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>
        <f>((2*'Matrix Statistics'!$E6)/(B220))/1000000000</f>
        <v>5.4666766491656773</v>
      </c>
      <c r="C10" s="2">
        <f>((2*'Matrix Statistics'!$E6)/(C220))/1000000000</f>
        <v>0.27172656054085975</v>
      </c>
      <c r="D10" s="2">
        <f>((2*'Matrix Statistics'!$E6)/(D220))/1000000000</f>
        <v>0.20640204198254919</v>
      </c>
      <c r="E10" s="2">
        <f>((2*'Matrix Statistics'!$E6)/(E220))/1000000000</f>
        <v>0.23479905002947207</v>
      </c>
      <c r="F10" s="2">
        <f>((2*'Matrix Statistics'!$E6)/(F220))/1000000000</f>
        <v>0.22666350940901914</v>
      </c>
      <c r="G10" s="2">
        <f>((2*'Matrix Statistics'!$E6)/(G220))/1000000000</f>
        <v>0.21591414201796413</v>
      </c>
      <c r="H10" s="2">
        <f>((2*'Matrix Statistics'!$E6)/(H220))/1000000000</f>
        <v>0.21642820277233901</v>
      </c>
      <c r="I10" s="2">
        <f>((2*'Matrix Statistics'!$E6)/(I220))/1000000000</f>
        <v>0.19597928015915916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>
        <f>((2*'Matrix Statistics'!$E7)/(B221))/1000000000</f>
        <v>4.9373795890010035</v>
      </c>
      <c r="C11" s="2">
        <f>((2*'Matrix Statistics'!$E7)/(C221))/1000000000</f>
        <v>0.26111970704086951</v>
      </c>
      <c r="D11" s="2">
        <f>((2*'Matrix Statistics'!$E7)/(D221))/1000000000</f>
        <v>0.22649937271441542</v>
      </c>
      <c r="E11" s="2">
        <f>((2*'Matrix Statistics'!$E7)/(E221))/1000000000</f>
        <v>0.22671723621984338</v>
      </c>
      <c r="F11" s="2">
        <f>((2*'Matrix Statistics'!$E7)/(F221))/1000000000</f>
        <v>0.21402239765934136</v>
      </c>
      <c r="G11" s="2">
        <f>((2*'Matrix Statistics'!$E7)/(G221))/1000000000</f>
        <v>0.20425944826922277</v>
      </c>
      <c r="H11" s="2">
        <f>((2*'Matrix Statistics'!$E7)/(H221))/1000000000</f>
        <v>0.19422601171946355</v>
      </c>
      <c r="I11" s="2">
        <f>((2*'Matrix Statistics'!$E7)/(I221))/1000000000</f>
        <v>0.17444125567913246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>
        <f>((2*'Matrix Statistics'!$E8)/(B222))/1000000000</f>
        <v>4.7846115768320754</v>
      </c>
      <c r="C12" s="2">
        <f>((2*'Matrix Statistics'!$E8)/(C222))/1000000000</f>
        <v>0.26756383712905285</v>
      </c>
      <c r="D12" s="2">
        <f>((2*'Matrix Statistics'!$E8)/(D222))/1000000000</f>
        <v>0.22764964932310802</v>
      </c>
      <c r="E12" s="2">
        <f>((2*'Matrix Statistics'!$E8)/(E222))/1000000000</f>
        <v>0.23147036385949796</v>
      </c>
      <c r="F12" s="2">
        <f>((2*'Matrix Statistics'!$E8)/(F222))/1000000000</f>
        <v>0.21318466473194145</v>
      </c>
      <c r="G12" s="2">
        <f>((2*'Matrix Statistics'!$E8)/(G222))/1000000000</f>
        <v>0.19825004971449403</v>
      </c>
      <c r="H12" s="2">
        <f>((2*'Matrix Statistics'!$E8)/(H222))/1000000000</f>
        <v>0.19777248767216501</v>
      </c>
      <c r="I12" s="2">
        <f>((2*'Matrix Statistics'!$E8)/(I222))/1000000000</f>
        <v>0.17699155443962594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>
        <f>((2*'Matrix Statistics'!$E9)/(B223))/1000000000</f>
        <v>5.4460965774362879</v>
      </c>
      <c r="C13" s="2">
        <f>((2*'Matrix Statistics'!$E9)/(C223))/1000000000</f>
        <v>0.31565439175950594</v>
      </c>
      <c r="D13" s="2">
        <f>((2*'Matrix Statistics'!$E9)/(D223))/1000000000</f>
        <v>0.25824559860767454</v>
      </c>
      <c r="E13" s="2">
        <f>((2*'Matrix Statistics'!$E9)/(E223))/1000000000</f>
        <v>0.26311406439570734</v>
      </c>
      <c r="F13" s="2">
        <f>((2*'Matrix Statistics'!$E9)/(F223))/1000000000</f>
        <v>0.26343367594842437</v>
      </c>
      <c r="G13" s="2">
        <f>((2*'Matrix Statistics'!$E9)/(G223))/1000000000</f>
        <v>0.25982832127551925</v>
      </c>
      <c r="H13" s="2">
        <f>((2*'Matrix Statistics'!$E9)/(H223))/1000000000</f>
        <v>0.25036785222680791</v>
      </c>
      <c r="I13" s="2">
        <f>((2*'Matrix Statistics'!$E9)/(I223))/1000000000</f>
        <v>0.23444074674649659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>
        <f>((2*'Matrix Statistics'!$E10)/(B224))/1000000000</f>
        <v>6.1532497762580718</v>
      </c>
      <c r="C14" s="2">
        <f>((2*'Matrix Statistics'!$E10)/(C224))/1000000000</f>
        <v>0.29970120020329671</v>
      </c>
      <c r="D14" s="2">
        <f>((2*'Matrix Statistics'!$E10)/(D224))/1000000000</f>
        <v>0.24985519196923198</v>
      </c>
      <c r="E14" s="2">
        <f>((2*'Matrix Statistics'!$E10)/(E224))/1000000000</f>
        <v>0.26774905261687376</v>
      </c>
      <c r="F14" s="2">
        <f>((2*'Matrix Statistics'!$E10)/(F224))/1000000000</f>
        <v>0.25363718175652494</v>
      </c>
      <c r="G14" s="2">
        <f>((2*'Matrix Statistics'!$E10)/(G224))/1000000000</f>
        <v>0.2475996640989627</v>
      </c>
      <c r="H14" s="2">
        <f>((2*'Matrix Statistics'!$E10)/(H224))/1000000000</f>
        <v>0.24238580349379726</v>
      </c>
      <c r="I14" s="2">
        <f>((2*'Matrix Statistics'!$E10)/(I224))/1000000000</f>
        <v>0.23482017980488099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>
        <f>((2*'Matrix Statistics'!$E11)/(B225))/1000000000</f>
        <v>3.2095908970556883</v>
      </c>
      <c r="C15" s="2">
        <f>((2*'Matrix Statistics'!$E11)/(C225))/1000000000</f>
        <v>0.34747563078889082</v>
      </c>
      <c r="D15" s="2">
        <f>((2*'Matrix Statistics'!$E11)/(D225))/1000000000</f>
        <v>0.28817858419972292</v>
      </c>
      <c r="E15" s="2">
        <f>((2*'Matrix Statistics'!$E11)/(E225))/1000000000</f>
        <v>0.29757828227570637</v>
      </c>
      <c r="F15" s="2">
        <f>((2*'Matrix Statistics'!$E11)/(F225))/1000000000</f>
        <v>0.28287732709308583</v>
      </c>
      <c r="G15" s="2">
        <f>((2*'Matrix Statistics'!$E11)/(G225))/1000000000</f>
        <v>0.28110488986499998</v>
      </c>
      <c r="H15" s="2">
        <f>((2*'Matrix Statistics'!$E11)/(H225))/1000000000</f>
        <v>0.25642477166931787</v>
      </c>
      <c r="I15" s="2">
        <f>((2*'Matrix Statistics'!$E11)/(I225))/1000000000</f>
        <v>0.24667185126402866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>
        <f>((2*'Matrix Statistics'!$E12)/(B226))/1000000000</f>
        <v>7.6630964073920484</v>
      </c>
      <c r="C16" s="2">
        <f>((2*'Matrix Statistics'!$E12)/(C226))/1000000000</f>
        <v>0.3310455134071133</v>
      </c>
      <c r="D16" s="2">
        <f>((2*'Matrix Statistics'!$E12)/(D226))/1000000000</f>
        <v>0.28400478447637595</v>
      </c>
      <c r="E16" s="2">
        <f>((2*'Matrix Statistics'!$E12)/(E226))/1000000000</f>
        <v>0.29317659561454051</v>
      </c>
      <c r="F16" s="2">
        <f>((2*'Matrix Statistics'!$E12)/(F226))/1000000000</f>
        <v>0.30206325424582747</v>
      </c>
      <c r="G16" s="2">
        <f>((2*'Matrix Statistics'!$E12)/(G226))/1000000000</f>
        <v>0.29264185904529172</v>
      </c>
      <c r="H16" s="2">
        <f>((2*'Matrix Statistics'!$E12)/(H226))/1000000000</f>
        <v>0.2757815830732267</v>
      </c>
      <c r="I16" s="2">
        <f>((2*'Matrix Statistics'!$E12)/(I226))/1000000000</f>
        <v>0.26911213261094885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>
        <f>((2*'Matrix Statistics'!$E13)/(B227))/1000000000</f>
        <v>6.6035229302843073</v>
      </c>
      <c r="C17" s="2">
        <f>((2*'Matrix Statistics'!$E13)/(C227))/1000000000</f>
        <v>0.33479039696309604</v>
      </c>
      <c r="D17" s="2">
        <f>((2*'Matrix Statistics'!$E13)/(D227))/1000000000</f>
        <v>0.27757674858920756</v>
      </c>
      <c r="E17" s="2">
        <f>((2*'Matrix Statistics'!$E13)/(E227))/1000000000</f>
        <v>0.28950772584471052</v>
      </c>
      <c r="F17" s="2">
        <f>((2*'Matrix Statistics'!$E13)/(F227))/1000000000</f>
        <v>0.28350926100332563</v>
      </c>
      <c r="G17" s="2">
        <f>((2*'Matrix Statistics'!$E13)/(G227))/1000000000</f>
        <v>0.28175789342318563</v>
      </c>
      <c r="H17" s="2">
        <f>((2*'Matrix Statistics'!$E13)/(H227))/1000000000</f>
        <v>0.27439214399436651</v>
      </c>
      <c r="I17" s="2">
        <f>((2*'Matrix Statistics'!$E13)/(I227))/1000000000</f>
        <v>0.25606800576166305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>
        <f>((2*'Matrix Statistics'!$E14)/(B228))/1000000000</f>
        <v>6.9174744858708692</v>
      </c>
      <c r="C18" s="2">
        <f>((2*'Matrix Statistics'!$E14)/(C228))/1000000000</f>
        <v>0.31647905661512638</v>
      </c>
      <c r="D18" s="2">
        <f>((2*'Matrix Statistics'!$E14)/(D228))/1000000000</f>
        <v>0.25244993904955076</v>
      </c>
      <c r="E18" s="2">
        <f>((2*'Matrix Statistics'!$E14)/(E228))/1000000000</f>
        <v>0.28354113347491605</v>
      </c>
      <c r="F18" s="2">
        <f>((2*'Matrix Statistics'!$E14)/(F228))/1000000000</f>
        <v>0.27736640512951083</v>
      </c>
      <c r="G18" s="2">
        <f>((2*'Matrix Statistics'!$E14)/(G228))/1000000000</f>
        <v>0.27274698745203835</v>
      </c>
      <c r="H18" s="2">
        <f>((2*'Matrix Statistics'!$E14)/(H228))/1000000000</f>
        <v>0.27404288661512238</v>
      </c>
      <c r="I18" s="2">
        <f>((2*'Matrix Statistics'!$E14)/(I228))/1000000000</f>
        <v>0.25276534073981649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>
        <f>((2*'Matrix Statistics'!$E15)/(B229))/1000000000</f>
        <v>6.0076847366800878</v>
      </c>
      <c r="C19" s="2">
        <f>((2*'Matrix Statistics'!$E15)/(C229))/1000000000</f>
        <v>0.28920523640229889</v>
      </c>
      <c r="D19" s="2">
        <f>((2*'Matrix Statistics'!$E15)/(D229))/1000000000</f>
        <v>0.24452088659156604</v>
      </c>
      <c r="E19" s="2">
        <f>((2*'Matrix Statistics'!$E15)/(E229))/1000000000</f>
        <v>0.25487423501507978</v>
      </c>
      <c r="F19" s="2">
        <f>((2*'Matrix Statistics'!$E15)/(F229))/1000000000</f>
        <v>0.24169633188015091</v>
      </c>
      <c r="G19" s="2">
        <f>((2*'Matrix Statistics'!$E15)/(G229))/1000000000</f>
        <v>0.22885339433138696</v>
      </c>
      <c r="H19" s="2">
        <f>((2*'Matrix Statistics'!$E15)/(H229))/1000000000</f>
        <v>0.22553856917057699</v>
      </c>
      <c r="I19" s="2">
        <f>((2*'Matrix Statistics'!$E15)/(I229))/1000000000</f>
        <v>0.20383612008804883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>
        <f>((2*'Matrix Statistics'!$E16)/(B230))/1000000000</f>
        <v>3.7701907797122063</v>
      </c>
      <c r="C20" s="2">
        <f>((2*'Matrix Statistics'!$E16)/(C230))/1000000000</f>
        <v>0.29178087311025735</v>
      </c>
      <c r="D20" s="2">
        <f>((2*'Matrix Statistics'!$E16)/(D230))/1000000000</f>
        <v>0.2118542180562453</v>
      </c>
      <c r="E20" s="2">
        <f>((2*'Matrix Statistics'!$E16)/(E230))/1000000000</f>
        <v>0.21272526873730666</v>
      </c>
      <c r="F20" s="2">
        <f>((2*'Matrix Statistics'!$E16)/(F230))/1000000000</f>
        <v>0.2046261793576675</v>
      </c>
      <c r="G20" s="2">
        <f>((2*'Matrix Statistics'!$E16)/(G230))/1000000000</f>
        <v>0.19613533079083653</v>
      </c>
      <c r="H20" s="2">
        <f>((2*'Matrix Statistics'!$E16)/(H230))/1000000000</f>
        <v>0.18476003011724523</v>
      </c>
      <c r="I20" s="2">
        <f>((2*'Matrix Statistics'!$E16)/(I230))/1000000000</f>
        <v>0.16766691394658775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>
        <f>((2*'Matrix Statistics'!$E17)/(B231))/1000000000</f>
        <v>5.9733140400428555</v>
      </c>
      <c r="C21" s="2">
        <f>((2*'Matrix Statistics'!$E17)/(C231))/1000000000</f>
        <v>0.26954033813175399</v>
      </c>
      <c r="D21" s="2">
        <f>((2*'Matrix Statistics'!$E17)/(D231))/1000000000</f>
        <v>0.2474772512043508</v>
      </c>
      <c r="E21" s="2">
        <f>((2*'Matrix Statistics'!$E17)/(E231))/1000000000</f>
        <v>0.27054735325891499</v>
      </c>
      <c r="F21" s="2">
        <f>((2*'Matrix Statistics'!$E17)/(F231))/1000000000</f>
        <v>0.2564526176558441</v>
      </c>
      <c r="G21" s="2">
        <f>((2*'Matrix Statistics'!$E17)/(G231))/1000000000</f>
        <v>0.253596050799547</v>
      </c>
      <c r="H21" s="2">
        <f>((2*'Matrix Statistics'!$E17)/(H231))/1000000000</f>
        <v>0.25056194764048795</v>
      </c>
      <c r="I21" s="2">
        <f>((2*'Matrix Statistics'!$E17)/(I231))/1000000000</f>
        <v>0.22335903677139926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>
        <f>((2*'Matrix Statistics'!$E18)/(B232))/1000000000</f>
        <v>4.4282051890851157</v>
      </c>
      <c r="C22" s="2">
        <f>((2*'Matrix Statistics'!$E18)/(C232))/1000000000</f>
        <v>0.30806096512183256</v>
      </c>
      <c r="D22" s="2">
        <f>((2*'Matrix Statistics'!$E18)/(D232))/1000000000</f>
        <v>0.19493975674648351</v>
      </c>
      <c r="E22" s="2">
        <f>((2*'Matrix Statistics'!$E18)/(E232))/1000000000</f>
        <v>0.25136454365211491</v>
      </c>
      <c r="F22" s="2">
        <f>((2*'Matrix Statistics'!$E18)/(F232))/1000000000</f>
        <v>0.25891173804798268</v>
      </c>
      <c r="G22" s="2">
        <f>((2*'Matrix Statistics'!$E18)/(G232))/1000000000</f>
        <v>0.28154208720603996</v>
      </c>
      <c r="H22" s="2">
        <f>((2*'Matrix Statistics'!$E18)/(H232))/1000000000</f>
        <v>0.27731771038144032</v>
      </c>
      <c r="I22" s="2">
        <f>((2*'Matrix Statistics'!$E18)/(I232))/1000000000</f>
        <v>0.24129383587275993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>
        <f>((2*'Matrix Statistics'!$E19)/(B233))/1000000000</f>
        <v>3.5606850864301802</v>
      </c>
      <c r="C23" s="2">
        <f>((2*'Matrix Statistics'!$E19)/(C233))/1000000000</f>
        <v>0.15042966024604704</v>
      </c>
      <c r="D23" s="2">
        <f>((2*'Matrix Statistics'!$E19)/(D233))/1000000000</f>
        <v>0.15066518062484086</v>
      </c>
      <c r="E23" s="2">
        <f>((2*'Matrix Statistics'!$E19)/(E233))/1000000000</f>
        <v>0.13298615719739862</v>
      </c>
      <c r="F23" s="2">
        <f>((2*'Matrix Statistics'!$E19)/(F233))/1000000000</f>
        <v>0.14017430233801917</v>
      </c>
      <c r="G23" s="2">
        <f>((2*'Matrix Statistics'!$E19)/(G233))/1000000000</f>
        <v>0.15107945574852452</v>
      </c>
      <c r="H23" s="2">
        <f>((2*'Matrix Statistics'!$E19)/(H233))/1000000000</f>
        <v>0.14540223997814253</v>
      </c>
      <c r="I23" s="2">
        <f>((2*'Matrix Statistics'!$E19)/(I233))/1000000000</f>
        <v>0.13036323837805353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>
        <f>((2*'Matrix Statistics'!$E20)/(B234))/1000000000</f>
        <v>13.958733076372411</v>
      </c>
      <c r="C24" s="2">
        <f>((2*'Matrix Statistics'!$E20)/(C234))/1000000000</f>
        <v>0.85366362376334526</v>
      </c>
      <c r="D24" s="2">
        <f>((2*'Matrix Statistics'!$E20)/(D234))/1000000000</f>
        <v>0.65234492330169369</v>
      </c>
      <c r="E24" s="2">
        <f>((2*'Matrix Statistics'!$E20)/(E234))/1000000000</f>
        <v>0.6103264650606488</v>
      </c>
      <c r="F24" s="2">
        <f>((2*'Matrix Statistics'!$E20)/(F234))/1000000000</f>
        <v>0.57732251599974649</v>
      </c>
      <c r="G24" s="2">
        <f>((2*'Matrix Statistics'!$E20)/(G234))/1000000000</f>
        <v>0.55301269428447386</v>
      </c>
      <c r="H24" s="2">
        <f>((2*'Matrix Statistics'!$E20)/(H234))/1000000000</f>
        <v>0.51803138142057525</v>
      </c>
      <c r="I24" s="2">
        <f>((2*'Matrix Statistics'!$E20)/(I234))/1000000000</f>
        <v>0.53476658682635358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>
        <f>((2*'Matrix Statistics'!$E21)/(B235))/1000000000</f>
        <v>7.7683396450509008</v>
      </c>
      <c r="C25" s="2">
        <f>((2*'Matrix Statistics'!$E21)/(C235))/1000000000</f>
        <v>0.30359354969409669</v>
      </c>
      <c r="D25" s="2">
        <f>((2*'Matrix Statistics'!$E21)/(D235))/1000000000</f>
        <v>0.28690096105984231</v>
      </c>
      <c r="E25" s="2">
        <f>((2*'Matrix Statistics'!$E21)/(E235))/1000000000</f>
        <v>0.29017862287971735</v>
      </c>
      <c r="F25" s="2">
        <f>((2*'Matrix Statistics'!$E21)/(F235))/1000000000</f>
        <v>0.29526706860543495</v>
      </c>
      <c r="G25" s="2">
        <f>((2*'Matrix Statistics'!$E21)/(G235))/1000000000</f>
        <v>0.31041022411865188</v>
      </c>
      <c r="H25" s="2">
        <f>((2*'Matrix Statistics'!$E21)/(H235))/1000000000</f>
        <v>0.30348288375860655</v>
      </c>
      <c r="I25" s="2">
        <f>((2*'Matrix Statistics'!$E21)/(I235))/1000000000</f>
        <v>0.30171098852426187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>
        <f>((2*'Matrix Statistics'!$E22)/(B236))/1000000000</f>
        <v>6.5999447837566807</v>
      </c>
      <c r="C26" s="2">
        <f>((2*'Matrix Statistics'!$E22)/(C236))/1000000000</f>
        <v>0.31621747799445893</v>
      </c>
      <c r="D26" s="2">
        <f>((2*'Matrix Statistics'!$E22)/(D236))/1000000000</f>
        <v>0.26319386915283149</v>
      </c>
      <c r="E26" s="2">
        <f>((2*'Matrix Statistics'!$E22)/(E236))/1000000000</f>
        <v>0.28067019654110692</v>
      </c>
      <c r="F26" s="2">
        <f>((2*'Matrix Statistics'!$E22)/(F236))/1000000000</f>
        <v>0.28008988312322097</v>
      </c>
      <c r="G26" s="2">
        <f>((2*'Matrix Statistics'!$E22)/(G236))/1000000000</f>
        <v>0.2739266706921516</v>
      </c>
      <c r="H26" s="2">
        <f>((2*'Matrix Statistics'!$E22)/(H236))/1000000000</f>
        <v>0.27162665701236455</v>
      </c>
      <c r="I26" s="2">
        <f>((2*'Matrix Statistics'!$E22)/(I236))/1000000000</f>
        <v>0.2572551036556372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>
        <f>((2*'Matrix Statistics'!$E23)/(B237))/1000000000</f>
        <v>6.0121076198885532</v>
      </c>
      <c r="C27" s="2">
        <f>((2*'Matrix Statistics'!$E23)/(C237))/1000000000</f>
        <v>0.42889623813995514</v>
      </c>
      <c r="D27" s="2">
        <f>((2*'Matrix Statistics'!$E23)/(D237))/1000000000</f>
        <v>0.35939084050904019</v>
      </c>
      <c r="E27" s="2">
        <f>((2*'Matrix Statistics'!$E23)/(E237))/1000000000</f>
        <v>0.31253690000220541</v>
      </c>
      <c r="F27" s="2">
        <f>((2*'Matrix Statistics'!$E23)/(F237))/1000000000</f>
        <v>0.29753870418270306</v>
      </c>
      <c r="G27" s="2">
        <f>((2*'Matrix Statistics'!$E23)/(G237))/1000000000</f>
        <v>0.29588979045547481</v>
      </c>
      <c r="H27" s="2">
        <f>((2*'Matrix Statistics'!$E23)/(H237))/1000000000</f>
        <v>0.2846165513356963</v>
      </c>
      <c r="I27" s="2">
        <f>((2*'Matrix Statistics'!$E23)/(I237))/1000000000</f>
        <v>0.27610760284131264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>
        <f>((2*'Matrix Statistics'!$E24)/(B238))/1000000000</f>
        <v>6.3354075828620573</v>
      </c>
      <c r="C28" s="2">
        <f>((2*'Matrix Statistics'!$E24)/(C238))/1000000000</f>
        <v>0.34687001268345946</v>
      </c>
      <c r="D28" s="2">
        <f>((2*'Matrix Statistics'!$E24)/(D238))/1000000000</f>
        <v>0.31035540664685152</v>
      </c>
      <c r="E28" s="2">
        <f>((2*'Matrix Statistics'!$E24)/(E238))/1000000000</f>
        <v>0.31839044239937364</v>
      </c>
      <c r="F28" s="2">
        <f>((2*'Matrix Statistics'!$E24)/(F238))/1000000000</f>
        <v>0.30647989753990068</v>
      </c>
      <c r="G28" s="2">
        <f>((2*'Matrix Statistics'!$E24)/(G238))/1000000000</f>
        <v>0.33654420158217835</v>
      </c>
      <c r="H28" s="2">
        <f>((2*'Matrix Statistics'!$E24)/(H238))/1000000000</f>
        <v>0.30234939720978982</v>
      </c>
      <c r="I28" s="2">
        <f>((2*'Matrix Statistics'!$E24)/(I238))/1000000000</f>
        <v>0.29996483860858492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>
        <f>((2*'Matrix Statistics'!$E25)/(B239))/1000000000</f>
        <v>5.2361340308080662</v>
      </c>
      <c r="C29" s="2">
        <f>((2*'Matrix Statistics'!$E25)/(C239))/1000000000</f>
        <v>0.30134110390578206</v>
      </c>
      <c r="D29" s="2">
        <f>((2*'Matrix Statistics'!$E25)/(D239))/1000000000</f>
        <v>0.27269869562650434</v>
      </c>
      <c r="E29" s="2">
        <f>((2*'Matrix Statistics'!$E25)/(E239))/1000000000</f>
        <v>0.27801516336722809</v>
      </c>
      <c r="F29" s="2">
        <f>((2*'Matrix Statistics'!$E25)/(F239))/1000000000</f>
        <v>0.26360807231174704</v>
      </c>
      <c r="G29" s="2">
        <f>((2*'Matrix Statistics'!$E25)/(G239))/1000000000</f>
        <v>0.31010142287336129</v>
      </c>
      <c r="H29" s="2">
        <f>((2*'Matrix Statistics'!$E25)/(H239))/1000000000</f>
        <v>0.27950720754977387</v>
      </c>
      <c r="I29" s="2">
        <f>((2*'Matrix Statistics'!$E25)/(I239))/1000000000</f>
        <v>0.28638772004392293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>
        <f>((2*'Matrix Statistics'!$E26)/(B240))/1000000000</f>
        <v>5.030930175204591</v>
      </c>
      <c r="C30" s="2">
        <f>((2*'Matrix Statistics'!$E26)/(C240))/1000000000</f>
        <v>0.39073704727861303</v>
      </c>
      <c r="D30" s="2">
        <f>((2*'Matrix Statistics'!$E26)/(D240))/1000000000</f>
        <v>0.31776317463800408</v>
      </c>
      <c r="E30" s="2">
        <f>((2*'Matrix Statistics'!$E26)/(E240))/1000000000</f>
        <v>0.29685684566509868</v>
      </c>
      <c r="F30" s="2">
        <f>((2*'Matrix Statistics'!$E26)/(F240))/1000000000</f>
        <v>0.29833967763531266</v>
      </c>
      <c r="G30" s="2">
        <f>((2*'Matrix Statistics'!$E26)/(G240))/1000000000</f>
        <v>0.31365157273563521</v>
      </c>
      <c r="H30" s="2">
        <f>((2*'Matrix Statistics'!$E26)/(H240))/1000000000</f>
        <v>0.28450907037273182</v>
      </c>
      <c r="I30" s="2">
        <f>((2*'Matrix Statistics'!$E26)/(I240))/1000000000</f>
        <v>0.28352051482822721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>
        <f>((2*'Matrix Statistics'!$E27)/(B241))/1000000000</f>
        <v>5.8616550968386996</v>
      </c>
      <c r="C31" s="2">
        <f>((2*'Matrix Statistics'!$E27)/(C241))/1000000000</f>
        <v>0.31040758729159956</v>
      </c>
      <c r="D31" s="2">
        <f>((2*'Matrix Statistics'!$E27)/(D241))/1000000000</f>
        <v>0.27303019202037293</v>
      </c>
      <c r="E31" s="2">
        <f>((2*'Matrix Statistics'!$E27)/(E241))/1000000000</f>
        <v>0.27533083705357442</v>
      </c>
      <c r="F31" s="2">
        <f>((2*'Matrix Statistics'!$E27)/(F241))/1000000000</f>
        <v>0.28048027968847988</v>
      </c>
      <c r="G31" s="2">
        <f>((2*'Matrix Statistics'!$E27)/(G241))/1000000000</f>
        <v>0.30236111043019881</v>
      </c>
      <c r="H31" s="2">
        <f>((2*'Matrix Statistics'!$E27)/(H241))/1000000000</f>
        <v>0.29088129937507651</v>
      </c>
      <c r="I31" s="2">
        <f>((2*'Matrix Statistics'!$E27)/(I241))/1000000000</f>
        <v>0.29174128429517593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'MVA2-1proc'!B333</f>
        <v>3.9670280000000004</v>
      </c>
      <c r="C37">
        <f>'MVA2-4proc'!B333</f>
        <v>4.7799639999999997</v>
      </c>
      <c r="D37">
        <f>'MVA2-9proc'!B333</f>
        <v>4.1709810000000003</v>
      </c>
      <c r="E37">
        <f>'MVA2-16proc'!B333</f>
        <v>4.0463779999999998</v>
      </c>
      <c r="F37">
        <f>'MVA2-25proc'!B333</f>
        <v>4.198379000000001</v>
      </c>
      <c r="G37">
        <f>'MVA2-36proc'!B333</f>
        <v>4.0561980000000002</v>
      </c>
      <c r="H37">
        <f>'MVA2-49proc'!B333</f>
        <v>4.0277150000000006</v>
      </c>
      <c r="I37">
        <f>'MVA2-64proc'!B333</f>
        <v>4.3662790000000005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>
        <f>'MVA2-1proc'!B334</f>
        <v>1.771603</v>
      </c>
      <c r="C38">
        <f>'MVA2-4proc'!B334</f>
        <v>2.113067</v>
      </c>
      <c r="D38">
        <f>'MVA2-9proc'!B334</f>
        <v>1.7827950000000001</v>
      </c>
      <c r="E38">
        <f>'MVA2-16proc'!B334</f>
        <v>1.777431</v>
      </c>
      <c r="F38">
        <f>'MVA2-25proc'!B334</f>
        <v>2.2389140000000003</v>
      </c>
      <c r="G38">
        <f>'MVA2-36proc'!B334</f>
        <v>1.8047330000000001</v>
      </c>
      <c r="H38">
        <f>'MVA2-49proc'!B334</f>
        <v>1.7892590000000002</v>
      </c>
      <c r="I38">
        <f>'MVA2-64proc'!B334</f>
        <v>1.8135490000000001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>
        <f>'MVA2-1proc'!B335</f>
        <v>2.9477950000000002</v>
      </c>
      <c r="C39">
        <f>'MVA2-4proc'!B335</f>
        <v>4.0129259999999993</v>
      </c>
      <c r="D39">
        <f>'MVA2-9proc'!B335</f>
        <v>2.9548289999999997</v>
      </c>
      <c r="E39">
        <f>'MVA2-16proc'!B335</f>
        <v>3.0179370000000003</v>
      </c>
      <c r="F39">
        <f>'MVA2-25proc'!B335</f>
        <v>3.0222439999999997</v>
      </c>
      <c r="G39">
        <f>'MVA2-36proc'!B335</f>
        <v>3.0062970000000004</v>
      </c>
      <c r="H39">
        <f>'MVA2-49proc'!B335</f>
        <v>2.9644800000000004</v>
      </c>
      <c r="I39">
        <f>'MVA2-64proc'!B335</f>
        <v>3.1392730000000002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>
        <f>'MVA2-1proc'!B336</f>
        <v>6.2394550000000013</v>
      </c>
      <c r="C40">
        <f>'MVA2-4proc'!B336</f>
        <v>9.5451059999999988</v>
      </c>
      <c r="D40">
        <f>'MVA2-9proc'!B336</f>
        <v>6.6869429999999994</v>
      </c>
      <c r="E40">
        <f>'MVA2-16proc'!B336</f>
        <v>9.2706350000000022</v>
      </c>
      <c r="F40">
        <f>'MVA2-25proc'!B336</f>
        <v>9.275563</v>
      </c>
      <c r="G40">
        <f>'MVA2-36proc'!B336</f>
        <v>6.4234269999999993</v>
      </c>
      <c r="H40">
        <f>'MVA2-49proc'!B336</f>
        <v>6.2717509999999992</v>
      </c>
      <c r="I40">
        <f>'MVA2-64proc'!B336</f>
        <v>6.706828999999999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>
        <f>'MVA2-1proc'!B337</f>
        <v>2.1022819999999998</v>
      </c>
      <c r="C41">
        <f>'MVA2-4proc'!B337</f>
        <v>2.9591720000000001</v>
      </c>
      <c r="D41">
        <f>'MVA2-9proc'!B337</f>
        <v>2.0968980000000004</v>
      </c>
      <c r="E41">
        <f>'MVA2-16proc'!B337</f>
        <v>2.7098440000000004</v>
      </c>
      <c r="F41">
        <f>'MVA2-25proc'!B337</f>
        <v>2.8214399999999999</v>
      </c>
      <c r="G41">
        <f>'MVA2-36proc'!B337</f>
        <v>2.1177330000000003</v>
      </c>
      <c r="H41">
        <f>'MVA2-49proc'!B337</f>
        <v>2.1012309999999998</v>
      </c>
      <c r="I41">
        <f>'MVA2-64proc'!B337</f>
        <v>2.1579410000000001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>
        <f>'MVA2-1proc'!B338</f>
        <v>1.7465620000000002</v>
      </c>
      <c r="C42">
        <f>'MVA2-4proc'!B338</f>
        <v>2.2464459999999997</v>
      </c>
      <c r="D42">
        <f>'MVA2-9proc'!B338</f>
        <v>1.7660329999999995</v>
      </c>
      <c r="E42">
        <f>'MVA2-16proc'!B338</f>
        <v>1.8461789999999998</v>
      </c>
      <c r="F42">
        <f>'MVA2-25proc'!B338</f>
        <v>1.7783540000000002</v>
      </c>
      <c r="G42">
        <f>'MVA2-36proc'!B338</f>
        <v>1.7675589999999999</v>
      </c>
      <c r="H42">
        <f>'MVA2-49proc'!B338</f>
        <v>1.7515499999999999</v>
      </c>
      <c r="I42">
        <f>'MVA2-64proc'!B338</f>
        <v>1.7643869999999999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>
        <f>'MVA2-1proc'!B339</f>
        <v>9.9091890000000014</v>
      </c>
      <c r="C43">
        <f>'MVA2-4proc'!B339</f>
        <v>13.288970000000001</v>
      </c>
      <c r="D43">
        <f>'MVA2-9proc'!B339</f>
        <v>10.588199999999999</v>
      </c>
      <c r="E43">
        <f>'MVA2-16proc'!B339</f>
        <v>13.369480000000001</v>
      </c>
      <c r="F43">
        <f>'MVA2-25proc'!B339</f>
        <v>13.200290000000001</v>
      </c>
      <c r="G43">
        <f>'MVA2-36proc'!B339</f>
        <v>9.8143020000000014</v>
      </c>
      <c r="H43">
        <f>'MVA2-49proc'!B339</f>
        <v>10.33339</v>
      </c>
      <c r="I43">
        <f>'MVA2-64proc'!B339</f>
        <v>10.36167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>
        <f>'MVA2-1proc'!B340</f>
        <v>3.55585</v>
      </c>
      <c r="C44">
        <f>'MVA2-4proc'!B340</f>
        <v>4.8834109999999997</v>
      </c>
      <c r="D44">
        <f>'MVA2-9proc'!B340</f>
        <v>3.6073050000000002</v>
      </c>
      <c r="E44">
        <f>'MVA2-16proc'!B340</f>
        <v>4.551177</v>
      </c>
      <c r="F44">
        <f>'MVA2-25proc'!B340</f>
        <v>4.7715520000000007</v>
      </c>
      <c r="G44">
        <f>'MVA2-36proc'!B340</f>
        <v>3.6633650000000002</v>
      </c>
      <c r="H44">
        <f>'MVA2-49proc'!B340</f>
        <v>3.5975220000000001</v>
      </c>
      <c r="I44">
        <f>'MVA2-64proc'!B340</f>
        <v>3.6310750000000001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>
        <f>'MVA2-1proc'!B341</f>
        <v>11.631309999999999</v>
      </c>
      <c r="C45">
        <f>'MVA2-4proc'!B341</f>
        <v>16.939550000000001</v>
      </c>
      <c r="D45">
        <f>'MVA2-9proc'!B341</f>
        <v>11.755600000000001</v>
      </c>
      <c r="E45">
        <f>'MVA2-16proc'!B341</f>
        <v>16.634259999999998</v>
      </c>
      <c r="F45">
        <f>'MVA2-25proc'!B341</f>
        <v>16.571670000000001</v>
      </c>
      <c r="G45">
        <f>'MVA2-36proc'!B341</f>
        <v>11.673180000000002</v>
      </c>
      <c r="H45">
        <f>'MVA2-49proc'!B341</f>
        <v>12.117329999999999</v>
      </c>
      <c r="I45">
        <f>'MVA2-64proc'!B341</f>
        <v>11.93496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>
        <f>'MVA2-1proc'!B342</f>
        <v>9.2616560000000003</v>
      </c>
      <c r="C46">
        <f>'MVA2-4proc'!B342</f>
        <v>13.010497000000001</v>
      </c>
      <c r="D46">
        <f>'MVA2-9proc'!B342</f>
        <v>9.217606</v>
      </c>
      <c r="E46">
        <f>'MVA2-16proc'!B342</f>
        <v>12.164691999999999</v>
      </c>
      <c r="F46">
        <f>'MVA2-25proc'!B342</f>
        <v>13.262621999999999</v>
      </c>
      <c r="G46">
        <f>'MVA2-36proc'!B342</f>
        <v>9.1909179999999999</v>
      </c>
      <c r="H46">
        <f>'MVA2-49proc'!B342</f>
        <v>9.5389970000000002</v>
      </c>
      <c r="I46">
        <f>'MVA2-64proc'!B342</f>
        <v>9.420933999999999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>
        <f>'MVA2-1proc'!B343</f>
        <v>5.273553999999999</v>
      </c>
      <c r="C47">
        <f>'MVA2-4proc'!B343</f>
        <v>6.9426350000000001</v>
      </c>
      <c r="D47">
        <f>'MVA2-9proc'!B343</f>
        <v>5.27874</v>
      </c>
      <c r="E47">
        <f>'MVA2-16proc'!B343</f>
        <v>6.9351110000000009</v>
      </c>
      <c r="F47">
        <f>'MVA2-25proc'!B343</f>
        <v>6.8536140000000003</v>
      </c>
      <c r="G47">
        <f>'MVA2-36proc'!B343</f>
        <v>5.2747469999999996</v>
      </c>
      <c r="H47">
        <f>'MVA2-49proc'!B343</f>
        <v>5.256450000000001</v>
      </c>
      <c r="I47">
        <f>'MVA2-64proc'!B343</f>
        <v>5.3153079999999999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>
        <f>'MVA2-1proc'!B344</f>
        <v>6.2572520000000003</v>
      </c>
      <c r="C48">
        <f>'MVA2-4proc'!B344</f>
        <v>8.4215320000000009</v>
      </c>
      <c r="D48">
        <f>'MVA2-9proc'!B344</f>
        <v>8.6370179999999976</v>
      </c>
      <c r="E48">
        <f>'MVA2-16proc'!B344</f>
        <v>8.6389490000000002</v>
      </c>
      <c r="F48">
        <f>'MVA2-25proc'!B344</f>
        <v>8.4661110000000015</v>
      </c>
      <c r="G48">
        <f>'MVA2-36proc'!B344</f>
        <v>6.3310810000000002</v>
      </c>
      <c r="H48">
        <f>'MVA2-49proc'!B344</f>
        <v>6.2766109999999999</v>
      </c>
      <c r="I48">
        <f>'MVA2-64proc'!B344</f>
        <v>6.6303040000000006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>
        <f>'MVA2-1proc'!B345</f>
        <v>2.2278190000000002</v>
      </c>
      <c r="C49">
        <f>'MVA2-4proc'!B345</f>
        <v>3.0471600000000003</v>
      </c>
      <c r="D49">
        <f>'MVA2-9proc'!B345</f>
        <v>2.7814429999999999</v>
      </c>
      <c r="E49">
        <f>'MVA2-16proc'!B345</f>
        <v>2.905157</v>
      </c>
      <c r="F49">
        <f>'MVA2-25proc'!B345</f>
        <v>2.6935009999999999</v>
      </c>
      <c r="G49">
        <f>'MVA2-36proc'!B345</f>
        <v>2.220818</v>
      </c>
      <c r="H49">
        <f>'MVA2-49proc'!B345</f>
        <v>2.2252399999999999</v>
      </c>
      <c r="I49">
        <f>'MVA2-64proc'!B345</f>
        <v>2.339359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>
        <f>'MVA2-1proc'!B346</f>
        <v>2.5710420000000003</v>
      </c>
      <c r="C50">
        <f>'MVA2-4proc'!B346</f>
        <v>3.7865170000000008</v>
      </c>
      <c r="D50">
        <f>'MVA2-9proc'!B346</f>
        <v>3.3510460000000002</v>
      </c>
      <c r="E50">
        <f>'MVA2-16proc'!B346</f>
        <v>3.43024</v>
      </c>
      <c r="F50">
        <f>'MVA2-25proc'!B346</f>
        <v>3.9559720000000005</v>
      </c>
      <c r="G50">
        <f>'MVA2-36proc'!B346</f>
        <v>2.564533</v>
      </c>
      <c r="H50">
        <f>'MVA2-49proc'!B346</f>
        <v>2.5799320000000003</v>
      </c>
      <c r="I50">
        <f>'MVA2-64proc'!B346</f>
        <v>2.7071270000000003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>
        <f>'MVA2-1proc'!B347</f>
        <v>2.8480599999999998</v>
      </c>
      <c r="C51">
        <f>'MVA2-4proc'!B347</f>
        <v>3.7216590000000003</v>
      </c>
      <c r="D51">
        <f>'MVA2-9proc'!B347</f>
        <v>4.0591720000000002</v>
      </c>
      <c r="E51">
        <f>'MVA2-16proc'!B347</f>
        <v>3.721508</v>
      </c>
      <c r="F51">
        <f>'MVA2-25proc'!B347</f>
        <v>3.826505</v>
      </c>
      <c r="G51">
        <f>'MVA2-36proc'!B347</f>
        <v>2.8396980000000003</v>
      </c>
      <c r="H51">
        <f>'MVA2-49proc'!B347</f>
        <v>2.8761900000000002</v>
      </c>
      <c r="I51">
        <f>'MVA2-64proc'!B347</f>
        <v>2.9359350000000002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>
        <f>'MVA2-1proc'!B348</f>
        <v>5.5422640000000003</v>
      </c>
      <c r="C52">
        <f>'MVA2-4proc'!B348</f>
        <v>7.8387349999999998</v>
      </c>
      <c r="D52">
        <f>'MVA2-9proc'!B348</f>
        <v>7.0338019999999997</v>
      </c>
      <c r="E52">
        <f>'MVA2-16proc'!B348</f>
        <v>7.836919</v>
      </c>
      <c r="F52">
        <f>'MVA2-25proc'!B348</f>
        <v>7.6649120000000011</v>
      </c>
      <c r="G52">
        <f>'MVA2-36proc'!B348</f>
        <v>5.5137809999999998</v>
      </c>
      <c r="H52">
        <f>'MVA2-49proc'!B348</f>
        <v>5.6664030000000007</v>
      </c>
      <c r="I52">
        <f>'MVA2-64proc'!B348</f>
        <v>5.9770009999999996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>
        <f>'MVA2-1proc'!B349</f>
        <v>8.1755279999999999</v>
      </c>
      <c r="C53">
        <f>'MVA2-4proc'!B349</f>
        <v>11.410805999999999</v>
      </c>
      <c r="D53">
        <f>'MVA2-9proc'!B349</f>
        <v>10.760293999999998</v>
      </c>
      <c r="E53">
        <f>'MVA2-16proc'!B349</f>
        <v>10.96574</v>
      </c>
      <c r="F53">
        <f>'MVA2-25proc'!B349</f>
        <v>11.113894999999999</v>
      </c>
      <c r="G53">
        <f>'MVA2-36proc'!B349</f>
        <v>8.1755569999999995</v>
      </c>
      <c r="H53">
        <f>'MVA2-49proc'!B349</f>
        <v>8.2599699999999991</v>
      </c>
      <c r="I53">
        <f>'MVA2-64proc'!B349</f>
        <v>8.7672259999999973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>
        <f>'MVA2-1proc'!B350</f>
        <v>25.166879999999999</v>
      </c>
      <c r="C54">
        <f>'MVA2-4proc'!B350</f>
        <v>31.557920000000003</v>
      </c>
      <c r="D54">
        <f>'MVA2-9proc'!B350</f>
        <v>25.484270000000002</v>
      </c>
      <c r="E54">
        <f>'MVA2-16proc'!B350</f>
        <v>26.46649</v>
      </c>
      <c r="F54">
        <f>'MVA2-25proc'!B350</f>
        <v>25.39865</v>
      </c>
      <c r="G54">
        <f>'MVA2-36proc'!B350</f>
        <v>26.53379</v>
      </c>
      <c r="H54">
        <f>'MVA2-49proc'!B350</f>
        <v>25.810960000000001</v>
      </c>
      <c r="I54">
        <f>'MVA2-64proc'!B350</f>
        <v>26.63984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>
        <f>'MVA2-1proc'!B351</f>
        <v>19.68713</v>
      </c>
      <c r="C55">
        <f>'MVA2-4proc'!B351</f>
        <v>24.750509999999998</v>
      </c>
      <c r="D55">
        <f>'MVA2-9proc'!B351</f>
        <v>19.397219999999997</v>
      </c>
      <c r="E55">
        <f>'MVA2-16proc'!B351</f>
        <v>20.14771</v>
      </c>
      <c r="F55">
        <f>'MVA2-25proc'!B351</f>
        <v>19.883099999999999</v>
      </c>
      <c r="G55">
        <f>'MVA2-36proc'!B351</f>
        <v>20.35164</v>
      </c>
      <c r="H55">
        <f>'MVA2-49proc'!B351</f>
        <v>19.614520000000002</v>
      </c>
      <c r="I55">
        <f>'MVA2-64proc'!B351</f>
        <v>19.827840000000002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>
        <f>'MVA2-1proc'!B352</f>
        <v>4.6526319999999997</v>
      </c>
      <c r="C56">
        <f>'MVA2-4proc'!B352</f>
        <v>5.5817630000000005</v>
      </c>
      <c r="D56">
        <f>'MVA2-9proc'!B352</f>
        <v>5.6215070000000011</v>
      </c>
      <c r="E56">
        <f>'MVA2-16proc'!B352</f>
        <v>6.0398340000000008</v>
      </c>
      <c r="F56">
        <f>'MVA2-25proc'!B352</f>
        <v>6.0438489999999998</v>
      </c>
      <c r="G56">
        <f>'MVA2-36proc'!B352</f>
        <v>4.6215620000000008</v>
      </c>
      <c r="H56">
        <f>'MVA2-49proc'!B352</f>
        <v>4.6011800000000003</v>
      </c>
      <c r="I56">
        <f>'MVA2-64proc'!B352</f>
        <v>4.6175079999999991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>
        <f>'MVA2-1proc'!B353</f>
        <v>6.5948880000000001</v>
      </c>
      <c r="C57">
        <f>'MVA2-4proc'!B353</f>
        <v>9.3075949999999992</v>
      </c>
      <c r="D57">
        <f>'MVA2-9proc'!B353</f>
        <v>8.8446880000000014</v>
      </c>
      <c r="E57">
        <f>'MVA2-16proc'!B353</f>
        <v>8.5823439999999991</v>
      </c>
      <c r="F57">
        <f>'MVA2-25proc'!B353</f>
        <v>8.2044189999999997</v>
      </c>
      <c r="G57">
        <f>'MVA2-36proc'!B353</f>
        <v>6.7084779999999995</v>
      </c>
      <c r="H57">
        <f>'MVA2-49proc'!B353</f>
        <v>6.58955</v>
      </c>
      <c r="I57">
        <f>'MVA2-64proc'!B353</f>
        <v>6.5488590000000002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>
        <f>'MVA2-1proc'!B354</f>
        <v>14.22261</v>
      </c>
      <c r="C58">
        <f>'MVA2-4proc'!B354</f>
        <v>18.53304</v>
      </c>
      <c r="D58">
        <f>'MVA2-9proc'!B354</f>
        <v>18.604819999999997</v>
      </c>
      <c r="E58">
        <f>'MVA2-16proc'!B354</f>
        <v>19.051179999999995</v>
      </c>
      <c r="F58">
        <f>'MVA2-25proc'!B354</f>
        <v>18.728990000000003</v>
      </c>
      <c r="G58">
        <f>'MVA2-36proc'!B354</f>
        <v>14.512009999999998</v>
      </c>
      <c r="H58">
        <f>'MVA2-49proc'!B354</f>
        <v>14.953899999999999</v>
      </c>
      <c r="I58">
        <f>'MVA2-64proc'!B354</f>
        <v>15.092339999999998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>
        <f>'MVA2-1proc'!B355</f>
        <v>8.5378319999999999</v>
      </c>
      <c r="C59">
        <f>'MVA2-4proc'!B355</f>
        <v>12.201298</v>
      </c>
      <c r="D59">
        <f>'MVA2-9proc'!B355</f>
        <v>9.2794319999999981</v>
      </c>
      <c r="E59">
        <f>'MVA2-16proc'!B355</f>
        <v>8.984687000000001</v>
      </c>
      <c r="F59">
        <f>'MVA2-25proc'!B355</f>
        <v>8.9616530000000019</v>
      </c>
      <c r="G59">
        <f>'MVA2-36proc'!B355</f>
        <v>8.7670930000000009</v>
      </c>
      <c r="H59">
        <f>'MVA2-49proc'!B355</f>
        <v>8.5524629999999995</v>
      </c>
      <c r="I59">
        <f>'MVA2-64proc'!B355</f>
        <v>8.6056870000000014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>
        <f>'MVA2-1proc'!B356</f>
        <v>14.365909999999996</v>
      </c>
      <c r="C60">
        <f>'MVA2-4proc'!B356</f>
        <v>18.38485</v>
      </c>
      <c r="D60">
        <f>'MVA2-9proc'!B356</f>
        <v>19.079660000000001</v>
      </c>
      <c r="E60">
        <f>'MVA2-16proc'!B356</f>
        <v>19.696660000000001</v>
      </c>
      <c r="F60">
        <f>'MVA2-25proc'!B356</f>
        <v>21.004790000000003</v>
      </c>
      <c r="G60">
        <f>'MVA2-36proc'!B356</f>
        <v>14.656079999999999</v>
      </c>
      <c r="H60">
        <f>'MVA2-49proc'!B356</f>
        <v>14.899849999999997</v>
      </c>
      <c r="I60">
        <f>'MVA2-64proc'!B356</f>
        <v>14.85576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>
        <f>'MVA2-1proc'!B357</f>
        <v>12.105510000000001</v>
      </c>
      <c r="C61">
        <f>'MVA2-4proc'!B357</f>
        <v>15.37105</v>
      </c>
      <c r="D61">
        <f>'MVA2-9proc'!B357</f>
        <v>17.900090000000002</v>
      </c>
      <c r="E61">
        <f>'MVA2-16proc'!B357</f>
        <v>15.863630000000001</v>
      </c>
      <c r="F61">
        <f>'MVA2-25proc'!B357</f>
        <v>15.450010000000001</v>
      </c>
      <c r="G61">
        <f>'MVA2-36proc'!B357</f>
        <v>12.3819</v>
      </c>
      <c r="H61">
        <f>'MVA2-49proc'!B357</f>
        <v>12.503670000000003</v>
      </c>
      <c r="I61">
        <f>'MVA2-64proc'!B357</f>
        <v>12.473780000000001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>
        <v>0</v>
      </c>
      <c r="C67">
        <f>'MVA2-4proc'!C333</f>
        <v>4.1625289999999995E-2</v>
      </c>
      <c r="D67">
        <f>'MVA2-9proc'!C333</f>
        <v>6.5838880000000002E-2</v>
      </c>
      <c r="E67">
        <f>'MVA2-16proc'!C333</f>
        <v>7.5860810000000001E-2</v>
      </c>
      <c r="F67">
        <f>'MVA2-25proc'!C333</f>
        <v>7.6764750000000007E-2</v>
      </c>
      <c r="G67">
        <f>'MVA2-36proc'!C333</f>
        <v>8.1174039999999989E-2</v>
      </c>
      <c r="H67">
        <f>'MVA2-49proc'!C333</f>
        <v>8.6954619999999996E-2</v>
      </c>
      <c r="I67">
        <f>'MVA2-64proc'!C333</f>
        <v>9.978258999999999E-2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>
        <v>0</v>
      </c>
      <c r="C68">
        <f>'MVA2-4proc'!C334</f>
        <v>2.266775E-2</v>
      </c>
      <c r="D68">
        <f>'MVA2-9proc'!C334</f>
        <v>3.1385689999999994E-2</v>
      </c>
      <c r="E68">
        <f>'MVA2-16proc'!C334</f>
        <v>3.5157640000000004E-2</v>
      </c>
      <c r="F68">
        <f>'MVA2-25proc'!C334</f>
        <v>3.7781119999999994E-2</v>
      </c>
      <c r="G68">
        <f>'MVA2-36proc'!C334</f>
        <v>4.0630219999999995E-2</v>
      </c>
      <c r="H68">
        <f>'MVA2-49proc'!C334</f>
        <v>4.3372829999999994E-2</v>
      </c>
      <c r="I68">
        <f>'MVA2-64proc'!C334</f>
        <v>4.6366800000000007E-2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>
        <v>0</v>
      </c>
      <c r="C69">
        <f>'MVA2-4proc'!C335</f>
        <v>2.444232E-2</v>
      </c>
      <c r="D69">
        <f>'MVA2-9proc'!C335</f>
        <v>4.0256440000000004E-2</v>
      </c>
      <c r="E69">
        <f>'MVA2-16proc'!C335</f>
        <v>4.4347400000000002E-2</v>
      </c>
      <c r="F69">
        <f>'MVA2-25proc'!C335</f>
        <v>4.8860050000000002E-2</v>
      </c>
      <c r="G69">
        <f>'MVA2-36proc'!C335</f>
        <v>5.2658049999999998E-2</v>
      </c>
      <c r="H69">
        <f>'MVA2-49proc'!C335</f>
        <v>5.6618290000000002E-2</v>
      </c>
      <c r="I69">
        <f>'MVA2-64proc'!C335</f>
        <v>6.4027559999999997E-2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>
        <v>0</v>
      </c>
      <c r="C70">
        <f>'MVA2-4proc'!C336</f>
        <v>4.9262970000000003E-2</v>
      </c>
      <c r="D70">
        <f>'MVA2-9proc'!C336</f>
        <v>9.1583349999999994E-2</v>
      </c>
      <c r="E70">
        <f>'MVA2-16proc'!C336</f>
        <v>8.9892830000000007E-2</v>
      </c>
      <c r="F70">
        <f>'MVA2-25proc'!C336</f>
        <v>9.683362999999999E-2</v>
      </c>
      <c r="G70">
        <f>'MVA2-36proc'!C336</f>
        <v>0.1072737</v>
      </c>
      <c r="H70">
        <f>'MVA2-49proc'!C336</f>
        <v>0.10826350000000003</v>
      </c>
      <c r="I70">
        <f>'MVA2-64proc'!C336</f>
        <v>0.1231954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>
        <v>0</v>
      </c>
      <c r="C71">
        <f>'MVA2-4proc'!C337</f>
        <v>1.6667329999999998E-2</v>
      </c>
      <c r="D71">
        <f>'MVA2-9proc'!C337</f>
        <v>2.553279E-2</v>
      </c>
      <c r="E71">
        <f>'MVA2-16proc'!C337</f>
        <v>2.9288160000000001E-2</v>
      </c>
      <c r="F71">
        <f>'MVA2-25proc'!C337</f>
        <v>3.1773869999999996E-2</v>
      </c>
      <c r="G71">
        <f>'MVA2-36proc'!C337</f>
        <v>3.4548889999999999E-2</v>
      </c>
      <c r="H71">
        <f>'MVA2-49proc'!C337</f>
        <v>3.7124750000000005E-2</v>
      </c>
      <c r="I71">
        <f>'MVA2-64proc'!C337</f>
        <v>3.9752649999999994E-2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>
        <v>0</v>
      </c>
      <c r="C72">
        <f>'MVA2-4proc'!C338</f>
        <v>1.3040649999999997E-2</v>
      </c>
      <c r="D72">
        <f>'MVA2-9proc'!C338</f>
        <v>2.0243899999999999E-2</v>
      </c>
      <c r="E72">
        <f>'MVA2-16proc'!C338</f>
        <v>2.3230310000000001E-2</v>
      </c>
      <c r="F72">
        <f>'MVA2-25proc'!C338</f>
        <v>2.5663840000000004E-2</v>
      </c>
      <c r="G72">
        <f>'MVA2-36proc'!C338</f>
        <v>2.8376970000000001E-2</v>
      </c>
      <c r="H72">
        <f>'MVA2-49proc'!C338</f>
        <v>2.9235359999999998E-2</v>
      </c>
      <c r="I72">
        <f>'MVA2-64proc'!C338</f>
        <v>3.082586E-2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>
        <v>0</v>
      </c>
      <c r="C73">
        <f>'MVA2-4proc'!C339</f>
        <v>0.16503860000000001</v>
      </c>
      <c r="D73">
        <f>'MVA2-9proc'!C339</f>
        <v>0.20656180000000002</v>
      </c>
      <c r="E73">
        <f>'MVA2-16proc'!C339</f>
        <v>0.1984708</v>
      </c>
      <c r="F73">
        <f>'MVA2-25proc'!C339</f>
        <v>0.2019329</v>
      </c>
      <c r="G73">
        <f>'MVA2-36proc'!C339</f>
        <v>0.20408140000000002</v>
      </c>
      <c r="H73">
        <f>'MVA2-49proc'!C339</f>
        <v>0.21356999999999998</v>
      </c>
      <c r="I73">
        <f>'MVA2-64proc'!C339</f>
        <v>0.22531870000000001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>
        <v>0</v>
      </c>
      <c r="C74">
        <f>'MVA2-4proc'!C340</f>
        <v>2.6229479999999999E-2</v>
      </c>
      <c r="D74">
        <f>'MVA2-9proc'!C340</f>
        <v>4.0573570000000003E-2</v>
      </c>
      <c r="E74">
        <f>'MVA2-16proc'!C340</f>
        <v>4.5409270000000002E-2</v>
      </c>
      <c r="F74">
        <f>'MVA2-25proc'!C340</f>
        <v>4.9500929999999999E-2</v>
      </c>
      <c r="G74">
        <f>'MVA2-36proc'!C340</f>
        <v>5.2323519999999998E-2</v>
      </c>
      <c r="H74">
        <f>'MVA2-49proc'!C340</f>
        <v>5.5377600000000006E-2</v>
      </c>
      <c r="I74">
        <f>'MVA2-64proc'!C340</f>
        <v>5.6443549999999995E-2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9" t="s">
        <v>34</v>
      </c>
    </row>
    <row r="75" spans="1:21" ht="14" x14ac:dyDescent="0.15">
      <c r="A75" s="5" t="s">
        <v>8</v>
      </c>
      <c r="B75" s="5">
        <v>0</v>
      </c>
      <c r="C75">
        <f>'MVA2-4proc'!C341</f>
        <v>9.9602229999999986E-2</v>
      </c>
      <c r="D75">
        <f>'MVA2-9proc'!C341</f>
        <v>0.13504460000000001</v>
      </c>
      <c r="E75">
        <f>'MVA2-16proc'!C341</f>
        <v>0.13703009999999999</v>
      </c>
      <c r="F75">
        <f>'MVA2-25proc'!C341</f>
        <v>0.14544070000000001</v>
      </c>
      <c r="G75">
        <f>'MVA2-36proc'!C341</f>
        <v>0.1451228</v>
      </c>
      <c r="H75">
        <f>'MVA2-49proc'!C341</f>
        <v>0.1607191</v>
      </c>
      <c r="I75">
        <f>'MVA2-64proc'!C341</f>
        <v>0.16523099999999999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9"/>
    </row>
    <row r="76" spans="1:21" ht="14" x14ac:dyDescent="0.15">
      <c r="A76" s="5" t="s">
        <v>9</v>
      </c>
      <c r="B76" s="5">
        <v>0</v>
      </c>
      <c r="C76">
        <f>'MVA2-4proc'!C342</f>
        <v>6.3493090000000002E-2</v>
      </c>
      <c r="D76">
        <f>'MVA2-9proc'!C342</f>
        <v>9.3392849999999999E-2</v>
      </c>
      <c r="E76">
        <f>'MVA2-16proc'!C342</f>
        <v>0.10728049999999997</v>
      </c>
      <c r="F76">
        <f>'MVA2-25proc'!C342</f>
        <v>0.10791870000000001</v>
      </c>
      <c r="G76">
        <f>'MVA2-36proc'!C342</f>
        <v>0.1158377</v>
      </c>
      <c r="H76">
        <f>'MVA2-49proc'!C342</f>
        <v>0.1282431</v>
      </c>
      <c r="I76">
        <f>'MVA2-64proc'!C342</f>
        <v>0.13068150000000001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9"/>
    </row>
    <row r="77" spans="1:21" ht="14" x14ac:dyDescent="0.15">
      <c r="A77" s="5" t="s">
        <v>10</v>
      </c>
      <c r="B77" s="5">
        <v>0</v>
      </c>
      <c r="C77">
        <f>'MVA2-4proc'!C343</f>
        <v>3.617448999999999E-2</v>
      </c>
      <c r="D77">
        <f>'MVA2-9proc'!C343</f>
        <v>5.5876490000000001E-2</v>
      </c>
      <c r="E77">
        <f>'MVA2-16proc'!C343</f>
        <v>6.4626639999999985E-2</v>
      </c>
      <c r="F77">
        <f>'MVA2-25proc'!C343</f>
        <v>6.8761150000000007E-2</v>
      </c>
      <c r="G77">
        <f>'MVA2-36proc'!C343</f>
        <v>7.1409299999999995E-2</v>
      </c>
      <c r="H77">
        <f>'MVA2-49proc'!C343</f>
        <v>7.4819510000000006E-2</v>
      </c>
      <c r="I77">
        <f>'MVA2-64proc'!C343</f>
        <v>7.9336900000000002E-2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9"/>
    </row>
    <row r="78" spans="1:21" ht="14" x14ac:dyDescent="0.15">
      <c r="A78" s="5" t="s">
        <v>11</v>
      </c>
      <c r="B78" s="5">
        <v>0</v>
      </c>
      <c r="C78">
        <f>'MVA2-4proc'!C344</f>
        <v>4.419828E-2</v>
      </c>
      <c r="D78">
        <f>'MVA2-9proc'!C344</f>
        <v>7.1810499999999999E-2</v>
      </c>
      <c r="E78">
        <f>'MVA2-16proc'!C344</f>
        <v>7.6531120000000008E-2</v>
      </c>
      <c r="F78">
        <f>'MVA2-25proc'!C344</f>
        <v>7.9504019999999995E-2</v>
      </c>
      <c r="G78">
        <f>'MVA2-36proc'!C344</f>
        <v>8.3015790000000006E-2</v>
      </c>
      <c r="H78">
        <f>'MVA2-49proc'!C344</f>
        <v>8.4118929999999995E-2</v>
      </c>
      <c r="I78">
        <f>'MVA2-64proc'!C344</f>
        <v>9.5132750000000016E-2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9"/>
    </row>
    <row r="79" spans="1:21" ht="14" x14ac:dyDescent="0.15">
      <c r="A79" s="5" t="s">
        <v>12</v>
      </c>
      <c r="B79" s="5">
        <v>0</v>
      </c>
      <c r="C79">
        <f>'MVA2-4proc'!C345</f>
        <v>1.6204519999999997E-2</v>
      </c>
      <c r="D79">
        <f>'MVA2-9proc'!C345</f>
        <v>2.388127E-2</v>
      </c>
      <c r="E79">
        <f>'MVA2-16proc'!C345</f>
        <v>2.7481520000000002E-2</v>
      </c>
      <c r="F79">
        <f>'MVA2-25proc'!C345</f>
        <v>2.8849909999999996E-2</v>
      </c>
      <c r="G79">
        <f>'MVA2-36proc'!C345</f>
        <v>3.1361920000000001E-2</v>
      </c>
      <c r="H79">
        <f>'MVA2-49proc'!C345</f>
        <v>3.3481379999999998E-2</v>
      </c>
      <c r="I79">
        <f>'MVA2-64proc'!C345</f>
        <v>3.5229990000000003E-2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9"/>
    </row>
    <row r="80" spans="1:21" ht="14" x14ac:dyDescent="0.15">
      <c r="A80" s="5" t="s">
        <v>13</v>
      </c>
      <c r="B80" s="5">
        <v>0</v>
      </c>
      <c r="C80">
        <f>'MVA2-4proc'!C346</f>
        <v>2.5771519999999999E-2</v>
      </c>
      <c r="D80">
        <f>'MVA2-9proc'!C346</f>
        <v>3.62513E-2</v>
      </c>
      <c r="E80">
        <f>'MVA2-16proc'!C346</f>
        <v>3.6666050000000006E-2</v>
      </c>
      <c r="F80">
        <f>'MVA2-25proc'!C346</f>
        <v>3.769024E-2</v>
      </c>
      <c r="G80">
        <f>'MVA2-36proc'!C346</f>
        <v>3.8376500000000001E-2</v>
      </c>
      <c r="H80">
        <f>'MVA2-49proc'!C346</f>
        <v>4.0891819999999995E-2</v>
      </c>
      <c r="I80">
        <f>'MVA2-64proc'!C346</f>
        <v>4.393528E-2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9"/>
    </row>
    <row r="81" spans="1:21" ht="14" x14ac:dyDescent="0.15">
      <c r="A81" s="5" t="s">
        <v>14</v>
      </c>
      <c r="B81" s="5">
        <v>0</v>
      </c>
      <c r="C81">
        <f>'MVA2-4proc'!C347</f>
        <v>2.6815830000000002E-2</v>
      </c>
      <c r="D81">
        <f>'MVA2-9proc'!C347</f>
        <v>3.4624140000000005E-2</v>
      </c>
      <c r="E81">
        <f>'MVA2-16proc'!C347</f>
        <v>3.7181430000000001E-2</v>
      </c>
      <c r="F81">
        <f>'MVA2-25proc'!C347</f>
        <v>4.0564840000000005E-2</v>
      </c>
      <c r="G81">
        <f>'MVA2-36proc'!C347</f>
        <v>3.9694609999999998E-2</v>
      </c>
      <c r="H81">
        <f>'MVA2-49proc'!C347</f>
        <v>4.1810850000000004E-2</v>
      </c>
      <c r="I81">
        <f>'MVA2-64proc'!C347</f>
        <v>4.5617270000000001E-2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9"/>
    </row>
    <row r="82" spans="1:21" ht="14" x14ac:dyDescent="0.15">
      <c r="A82" s="5" t="s">
        <v>15</v>
      </c>
      <c r="B82" s="5">
        <v>0</v>
      </c>
      <c r="C82">
        <f>'MVA2-4proc'!C348</f>
        <v>5.6227489999999991E-2</v>
      </c>
      <c r="D82">
        <f>'MVA2-9proc'!C348</f>
        <v>8.6551870000000003E-2</v>
      </c>
      <c r="E82">
        <f>'MVA2-16proc'!C348</f>
        <v>7.7261419999999997E-2</v>
      </c>
      <c r="F82">
        <f>'MVA2-25proc'!C348</f>
        <v>7.7437389999999995E-2</v>
      </c>
      <c r="G82">
        <f>'MVA2-36proc'!C348</f>
        <v>7.1960500000000011E-2</v>
      </c>
      <c r="H82">
        <f>'MVA2-49proc'!C348</f>
        <v>7.4910000000000018E-2</v>
      </c>
      <c r="I82">
        <f>'MVA2-64proc'!C348</f>
        <v>8.5210270000000005E-2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9"/>
    </row>
    <row r="83" spans="1:21" ht="14" x14ac:dyDescent="0.15">
      <c r="A83" s="5" t="s">
        <v>16</v>
      </c>
      <c r="B83" s="5">
        <v>0</v>
      </c>
      <c r="C83">
        <f>'MVA2-4proc'!C349</f>
        <v>0.10094195000000002</v>
      </c>
      <c r="D83">
        <f>'MVA2-9proc'!C349</f>
        <v>9.9413769999999999E-2</v>
      </c>
      <c r="E83">
        <f>'MVA2-16proc'!C349</f>
        <v>0.12340690000000001</v>
      </c>
      <c r="F83">
        <f>'MVA2-25proc'!C349</f>
        <v>0.11653129999999998</v>
      </c>
      <c r="G83">
        <f>'MVA2-36proc'!C349</f>
        <v>0.1069123</v>
      </c>
      <c r="H83">
        <f>'MVA2-49proc'!C349</f>
        <v>0.11038600000000001</v>
      </c>
      <c r="I83">
        <f>'MVA2-64proc'!C349</f>
        <v>0.1227039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9"/>
    </row>
    <row r="84" spans="1:21" ht="14" x14ac:dyDescent="0.15">
      <c r="A84" s="5" t="s">
        <v>17</v>
      </c>
      <c r="B84" s="5">
        <v>0</v>
      </c>
      <c r="C84">
        <f>'MVA2-4proc'!C350</f>
        <v>0.19441049999999999</v>
      </c>
      <c r="D84">
        <f>'MVA2-9proc'!C350</f>
        <v>0.26063239999999999</v>
      </c>
      <c r="E84">
        <f>'MVA2-16proc'!C350</f>
        <v>0.27954380000000001</v>
      </c>
      <c r="F84">
        <f>'MVA2-25proc'!C350</f>
        <v>0.29562680000000002</v>
      </c>
      <c r="G84">
        <f>'MVA2-36proc'!C350</f>
        <v>0.30800450000000001</v>
      </c>
      <c r="H84">
        <f>'MVA2-49proc'!C350</f>
        <v>0.33137040000000001</v>
      </c>
      <c r="I84">
        <f>'MVA2-64proc'!C350</f>
        <v>0.31864969999999998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9"/>
    </row>
    <row r="85" spans="1:21" ht="14" x14ac:dyDescent="0.15">
      <c r="A85" s="5" t="s">
        <v>18</v>
      </c>
      <c r="B85" s="5">
        <v>0</v>
      </c>
      <c r="C85">
        <f>'MVA2-4proc'!C351</f>
        <v>0.15271019999999999</v>
      </c>
      <c r="D85">
        <f>'MVA2-9proc'!C351</f>
        <v>0.1779078</v>
      </c>
      <c r="E85">
        <f>'MVA2-16proc'!C351</f>
        <v>0.22713040000000001</v>
      </c>
      <c r="F85">
        <f>'MVA2-25proc'!C351</f>
        <v>0.22673229999999997</v>
      </c>
      <c r="G85">
        <f>'MVA2-36proc'!C351</f>
        <v>0.22067149999999999</v>
      </c>
      <c r="H85">
        <f>'MVA2-49proc'!C351</f>
        <v>0.23176340000000001</v>
      </c>
      <c r="I85">
        <f>'MVA2-64proc'!C351</f>
        <v>0.23611399999999999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9"/>
    </row>
    <row r="86" spans="1:21" ht="14" x14ac:dyDescent="0.15">
      <c r="A86" s="5" t="s">
        <v>19</v>
      </c>
      <c r="B86" s="5">
        <v>0</v>
      </c>
      <c r="C86">
        <f>'MVA2-4proc'!C352</f>
        <v>3.1791899999999998E-2</v>
      </c>
      <c r="D86">
        <f>'MVA2-9proc'!C352</f>
        <v>4.7847109999999998E-2</v>
      </c>
      <c r="E86">
        <f>'MVA2-16proc'!C352</f>
        <v>5.5321949999999995E-2</v>
      </c>
      <c r="F86">
        <f>'MVA2-25proc'!C352</f>
        <v>5.6572560000000008E-2</v>
      </c>
      <c r="G86">
        <f>'MVA2-36proc'!C352</f>
        <v>6.0557649999999998E-2</v>
      </c>
      <c r="H86">
        <f>'MVA2-49proc'!C352</f>
        <v>6.3551119999999989E-2</v>
      </c>
      <c r="I86">
        <f>'MVA2-64proc'!C352</f>
        <v>6.6529060000000001E-2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>
        <v>0</v>
      </c>
      <c r="C87">
        <f>'MVA2-4proc'!C353</f>
        <v>5.7074190000000004E-2</v>
      </c>
      <c r="D87">
        <f>'MVA2-9proc'!C353</f>
        <v>7.3938210000000004E-2</v>
      </c>
      <c r="E87">
        <f>'MVA2-16proc'!C353</f>
        <v>8.6512310000000009E-2</v>
      </c>
      <c r="F87">
        <f>'MVA2-25proc'!C353</f>
        <v>9.041260000000001E-2</v>
      </c>
      <c r="G87">
        <f>'MVA2-36proc'!C353</f>
        <v>8.9946300000000007E-2</v>
      </c>
      <c r="H87">
        <f>'MVA2-49proc'!C353</f>
        <v>9.4019139999999987E-2</v>
      </c>
      <c r="I87">
        <f>'MVA2-64proc'!C353</f>
        <v>9.5793939999999994E-2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>
        <v>0</v>
      </c>
      <c r="C88">
        <f>'MVA2-4proc'!C354</f>
        <v>0.12007590000000001</v>
      </c>
      <c r="D88">
        <f>'MVA2-9proc'!C354</f>
        <v>0.15433870000000002</v>
      </c>
      <c r="E88">
        <f>'MVA2-16proc'!C354</f>
        <v>0.17355470000000001</v>
      </c>
      <c r="F88">
        <f>'MVA2-25proc'!C354</f>
        <v>0.1811007</v>
      </c>
      <c r="G88">
        <f>'MVA2-36proc'!C354</f>
        <v>0.16232699999999997</v>
      </c>
      <c r="H88">
        <f>'MVA2-49proc'!C354</f>
        <v>0.18389340000000001</v>
      </c>
      <c r="I88">
        <f>'MVA2-64proc'!C354</f>
        <v>0.18330410000000003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>
        <v>0</v>
      </c>
      <c r="C89">
        <f>'MVA2-4proc'!C355</f>
        <v>0.10081983999999999</v>
      </c>
      <c r="D89">
        <f>'MVA2-9proc'!C355</f>
        <v>0.1125921</v>
      </c>
      <c r="E89">
        <f>'MVA2-16proc'!C355</f>
        <v>0.1102012</v>
      </c>
      <c r="F89">
        <f>'MVA2-25proc'!C355</f>
        <v>0.11784370000000002</v>
      </c>
      <c r="G89">
        <f>'MVA2-36proc'!C355</f>
        <v>9.9298120000000017E-2</v>
      </c>
      <c r="H89">
        <f>'MVA2-49proc'!C355</f>
        <v>0.110003</v>
      </c>
      <c r="I89">
        <f>'MVA2-64proc'!C355</f>
        <v>0.10365989999999999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>
        <v>0</v>
      </c>
      <c r="C90">
        <f>'MVA2-4proc'!C356</f>
        <v>0.12857559999999998</v>
      </c>
      <c r="D90">
        <f>'MVA2-9proc'!C356</f>
        <v>0.17600180000000001</v>
      </c>
      <c r="E90">
        <f>'MVA2-16proc'!C356</f>
        <v>0.19040669999999998</v>
      </c>
      <c r="F90">
        <f>'MVA2-25proc'!C356</f>
        <v>0.1889401</v>
      </c>
      <c r="G90">
        <f>'MVA2-36proc'!C356</f>
        <v>0.18004819999999999</v>
      </c>
      <c r="H90">
        <f>'MVA2-49proc'!C356</f>
        <v>0.19910860000000002</v>
      </c>
      <c r="I90">
        <f>'MVA2-64proc'!C356</f>
        <v>0.1977817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>
        <v>0</v>
      </c>
      <c r="C91">
        <f>'MVA2-4proc'!C357</f>
        <v>0.14998660000000003</v>
      </c>
      <c r="D91">
        <f>'MVA2-9proc'!C357</f>
        <v>0.1656859</v>
      </c>
      <c r="E91">
        <f>'MVA2-16proc'!C357</f>
        <v>0.1763796</v>
      </c>
      <c r="F91">
        <f>'MVA2-25proc'!C357</f>
        <v>0.17180040000000002</v>
      </c>
      <c r="G91">
        <f>'MVA2-36proc'!C357</f>
        <v>0.15616620000000001</v>
      </c>
      <c r="H91">
        <f>'MVA2-49proc'!C357</f>
        <v>0.1654718</v>
      </c>
      <c r="I91">
        <f>'MVA2-64proc'!C357</f>
        <v>0.16297439999999999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>
        <v>0</v>
      </c>
      <c r="C97">
        <f>'MVA2-4proc'!E333</f>
        <v>2.2167689999999995E-3</v>
      </c>
      <c r="D97" s="2">
        <f>'MVA2-9proc'!E333</f>
        <v>2.7031890000000004E-3</v>
      </c>
      <c r="E97" s="2">
        <f>'MVA2-16proc'!E333</f>
        <v>2.2686489999999998E-3</v>
      </c>
      <c r="F97" s="2">
        <f>'MVA2-25proc'!E333</f>
        <v>2.0627739999999999E-3</v>
      </c>
      <c r="G97" s="2">
        <f>'MVA2-36proc'!E333</f>
        <v>3.0303959999999999E-3</v>
      </c>
      <c r="H97" s="2">
        <f>'MVA2-49proc'!E333</f>
        <v>2.400564E-3</v>
      </c>
      <c r="I97" s="2">
        <f>'MVA2-64proc'!E333</f>
        <v>2.2763749999999998E-3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>
        <v>0</v>
      </c>
      <c r="C98">
        <f>'MVA2-4proc'!E334</f>
        <v>2.6360990000000003E-3</v>
      </c>
      <c r="D98" s="2">
        <f>'MVA2-9proc'!E334</f>
        <v>1.7184279999999999E-3</v>
      </c>
      <c r="E98" s="2">
        <f>'MVA2-16proc'!E334</f>
        <v>2.2949450000000001E-3</v>
      </c>
      <c r="F98" s="2">
        <f>'MVA2-25proc'!E334</f>
        <v>2.1601179999999999E-3</v>
      </c>
      <c r="G98" s="2">
        <f>'MVA2-36proc'!E334</f>
        <v>1.7545230000000002E-3</v>
      </c>
      <c r="H98" s="2">
        <f>'MVA2-49proc'!E334</f>
        <v>1.577855E-3</v>
      </c>
      <c r="I98" s="2">
        <f>'MVA2-64proc'!E334</f>
        <v>1.5624750000000002E-3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>
        <v>0</v>
      </c>
      <c r="C99">
        <f>'MVA2-4proc'!E335</f>
        <v>1.5000809999999999E-3</v>
      </c>
      <c r="D99" s="2">
        <f>'MVA2-9proc'!E335</f>
        <v>2.6726720000000001E-3</v>
      </c>
      <c r="E99" s="2">
        <f>'MVA2-16proc'!E335</f>
        <v>2.6605370000000001E-3</v>
      </c>
      <c r="F99" s="2">
        <f>'MVA2-25proc'!E335</f>
        <v>2.3725979999999996E-3</v>
      </c>
      <c r="G99" s="2">
        <f>'MVA2-36proc'!E335</f>
        <v>2.089811E-3</v>
      </c>
      <c r="H99" s="2">
        <f>'MVA2-49proc'!E335</f>
        <v>1.7848010000000001E-3</v>
      </c>
      <c r="I99" s="2">
        <f>'MVA2-64proc'!E335</f>
        <v>1.7163979999999998E-3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>
        <v>0</v>
      </c>
      <c r="C100">
        <f>'MVA2-4proc'!E336</f>
        <v>2.3875699999999999E-3</v>
      </c>
      <c r="D100" s="2">
        <f>'MVA2-9proc'!E336</f>
        <v>2.472592E-3</v>
      </c>
      <c r="E100" s="2">
        <f>'MVA2-16proc'!E336</f>
        <v>2.0898100000000001E-3</v>
      </c>
      <c r="F100" s="2">
        <f>'MVA2-25proc'!E336</f>
        <v>2.5210379999999998E-3</v>
      </c>
      <c r="G100" s="2">
        <f>'MVA2-36proc'!E336</f>
        <v>3.1558990000000002E-3</v>
      </c>
      <c r="H100" s="2">
        <f>'MVA2-49proc'!E336</f>
        <v>1.3550050000000001E-3</v>
      </c>
      <c r="I100" s="2">
        <f>'MVA2-64proc'!E336</f>
        <v>2.1455290000000002E-3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>
        <v>0</v>
      </c>
      <c r="C101">
        <f>'MVA2-4proc'!E337</f>
        <v>1.6234399999999999E-3</v>
      </c>
      <c r="D101" s="2">
        <f>'MVA2-9proc'!E337</f>
        <v>1.6971109999999998E-3</v>
      </c>
      <c r="E101" s="2">
        <f>'MVA2-16proc'!E337</f>
        <v>1.5083309999999999E-3</v>
      </c>
      <c r="F101" s="2">
        <f>'MVA2-25proc'!E337</f>
        <v>1.6834490000000001E-3</v>
      </c>
      <c r="G101" s="2">
        <f>'MVA2-36proc'!E337</f>
        <v>1.3879770000000001E-3</v>
      </c>
      <c r="H101" s="2">
        <f>'MVA2-49proc'!E337</f>
        <v>1.2920870000000001E-3</v>
      </c>
      <c r="I101" s="2">
        <f>'MVA2-64proc'!E337</f>
        <v>1.284695E-3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>
        <v>0</v>
      </c>
      <c r="C102">
        <f>'MVA2-4proc'!E338</f>
        <v>1.2486210000000001E-3</v>
      </c>
      <c r="D102" s="2">
        <f>'MVA2-9proc'!E338</f>
        <v>1.2635229999999999E-3</v>
      </c>
      <c r="E102" s="2">
        <f>'MVA2-16proc'!E338</f>
        <v>1.2392519999999999E-3</v>
      </c>
      <c r="F102" s="2">
        <f>'MVA2-25proc'!E338</f>
        <v>1.4488469999999999E-3</v>
      </c>
      <c r="G102" s="2">
        <f>'MVA2-36proc'!E338</f>
        <v>1.2776600000000001E-3</v>
      </c>
      <c r="H102" s="2">
        <f>'MVA2-49proc'!E338</f>
        <v>1.132465E-3</v>
      </c>
      <c r="I102" s="2">
        <f>'MVA2-64proc'!E338</f>
        <v>1.1329880000000001E-3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>
        <v>0</v>
      </c>
      <c r="C103">
        <f>'MVA2-4proc'!E339</f>
        <v>1.307725E-3</v>
      </c>
      <c r="D103" s="2">
        <f>'MVA2-9proc'!E339</f>
        <v>3.0084840000000005E-3</v>
      </c>
      <c r="E103" s="2">
        <f>'MVA2-16proc'!E339</f>
        <v>1.576996E-3</v>
      </c>
      <c r="F103" s="2">
        <f>'MVA2-25proc'!E339</f>
        <v>2.5084980000000001E-3</v>
      </c>
      <c r="G103" s="2">
        <f>'MVA2-36proc'!E339</f>
        <v>3.822804E-3</v>
      </c>
      <c r="H103" s="2">
        <f>'MVA2-49proc'!E339</f>
        <v>1.0780589999999999E-3</v>
      </c>
      <c r="I103" s="2">
        <f>'MVA2-64proc'!E339</f>
        <v>1.4516610000000001E-3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>
        <v>0</v>
      </c>
      <c r="C104">
        <f>'MVA2-4proc'!E340</f>
        <v>1.4454600000000002E-3</v>
      </c>
      <c r="D104" s="2">
        <f>'MVA2-9proc'!E340</f>
        <v>1.4367569999999999E-3</v>
      </c>
      <c r="E104" s="2">
        <f>'MVA2-16proc'!E340</f>
        <v>1.3951060000000001E-3</v>
      </c>
      <c r="F104" s="2">
        <f>'MVA2-25proc'!E340</f>
        <v>1.6265140000000001E-3</v>
      </c>
      <c r="G104" s="2">
        <f>'MVA2-36proc'!E340</f>
        <v>1.4720200000000001E-3</v>
      </c>
      <c r="H104" s="2">
        <f>'MVA2-49proc'!E340</f>
        <v>1.2893909999999998E-3</v>
      </c>
      <c r="I104" s="2">
        <f>'MVA2-64proc'!E340</f>
        <v>1.1871329999999999E-3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>
        <v>0</v>
      </c>
      <c r="C105">
        <f>'MVA2-4proc'!E341</f>
        <v>1.0076522E-3</v>
      </c>
      <c r="D105" s="2">
        <f>'MVA2-9proc'!E341</f>
        <v>2.7247200000000008E-3</v>
      </c>
      <c r="E105" s="2">
        <f>'MVA2-16proc'!E341</f>
        <v>9.2518380000000005E-4</v>
      </c>
      <c r="F105" s="2">
        <f>'MVA2-25proc'!E341</f>
        <v>2.1201849999999997E-3</v>
      </c>
      <c r="G105" s="2">
        <f>'MVA2-36proc'!E341</f>
        <v>3.0730239999999997E-3</v>
      </c>
      <c r="H105" s="2">
        <f>'MVA2-49proc'!E341</f>
        <v>1.7046920000000001E-3</v>
      </c>
      <c r="I105" s="2">
        <f>'MVA2-64proc'!E341</f>
        <v>1.652408E-3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>
        <v>0</v>
      </c>
      <c r="C106">
        <f>'MVA2-4proc'!E342</f>
        <v>7.1668630000000001E-4</v>
      </c>
      <c r="D106" s="2">
        <f>'MVA2-9proc'!E342</f>
        <v>9.5167109999999989E-4</v>
      </c>
      <c r="E106" s="2">
        <f>'MVA2-16proc'!E342</f>
        <v>1.6521919999999998E-3</v>
      </c>
      <c r="F106" s="2">
        <f>'MVA2-25proc'!E342</f>
        <v>1.777434E-3</v>
      </c>
      <c r="G106" s="2">
        <f>'MVA2-36proc'!E342</f>
        <v>1.7099630000000001E-3</v>
      </c>
      <c r="H106" s="2">
        <f>'MVA2-49proc'!E342</f>
        <v>1.432443E-3</v>
      </c>
      <c r="I106" s="2">
        <f>'MVA2-64proc'!E342</f>
        <v>1.3048876E-3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>
        <v>0</v>
      </c>
      <c r="C107">
        <f>'MVA2-4proc'!E343</f>
        <v>1.2397039999999999E-3</v>
      </c>
      <c r="D107" s="2">
        <f>'MVA2-9proc'!E343</f>
        <v>1.4758340000000001E-3</v>
      </c>
      <c r="E107" s="2">
        <f>'MVA2-16proc'!E343</f>
        <v>1.4387610000000002E-3</v>
      </c>
      <c r="F107" s="2">
        <f>'MVA2-25proc'!E343</f>
        <v>1.6119239999999996E-3</v>
      </c>
      <c r="G107" s="2">
        <f>'MVA2-36proc'!E343</f>
        <v>1.385807E-3</v>
      </c>
      <c r="H107" s="2">
        <f>'MVA2-49proc'!E343</f>
        <v>1.3437989999999999E-3</v>
      </c>
      <c r="I107" s="2">
        <f>'MVA2-64proc'!E343</f>
        <v>1.3566019999999999E-3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>
        <v>0</v>
      </c>
      <c r="C108">
        <f>'MVA2-4proc'!E344</f>
        <v>1.530027E-3</v>
      </c>
      <c r="D108" s="2">
        <f>'MVA2-9proc'!E344</f>
        <v>1.4230500000000001E-3</v>
      </c>
      <c r="E108" s="2">
        <f>'MVA2-16proc'!E344</f>
        <v>1.503587E-3</v>
      </c>
      <c r="F108" s="2">
        <f>'MVA2-25proc'!E344</f>
        <v>1.7437439999999998E-3</v>
      </c>
      <c r="G108" s="2">
        <f>'MVA2-36proc'!E344</f>
        <v>1.5169850000000002E-3</v>
      </c>
      <c r="H108" s="2">
        <f>'MVA2-49proc'!E344</f>
        <v>1.3300409999999999E-3</v>
      </c>
      <c r="I108" s="2">
        <f>'MVA2-64proc'!E344</f>
        <v>1.2274969999999999E-3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>
        <v>0</v>
      </c>
      <c r="C109">
        <f>'MVA2-4proc'!E345</f>
        <v>1.0464909999999999E-3</v>
      </c>
      <c r="D109" s="2">
        <f>'MVA2-9proc'!E345</f>
        <v>1.0558130000000001E-3</v>
      </c>
      <c r="E109" s="2">
        <f>'MVA2-16proc'!E345</f>
        <v>1.127505E-3</v>
      </c>
      <c r="F109" s="2">
        <f>'MVA2-25proc'!E345</f>
        <v>1.3853320000000002E-3</v>
      </c>
      <c r="G109" s="2">
        <f>'MVA2-36proc'!E345</f>
        <v>1.1984819999999998E-3</v>
      </c>
      <c r="H109" s="2">
        <f>'MVA2-49proc'!E345</f>
        <v>1.0707620000000001E-3</v>
      </c>
      <c r="I109" s="2">
        <f>'MVA2-64proc'!E345</f>
        <v>1.1026859999999999E-3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>
        <v>0</v>
      </c>
      <c r="C110">
        <f>'MVA2-4proc'!E346</f>
        <v>1.070381E-3</v>
      </c>
      <c r="D110" s="2">
        <f>'MVA2-9proc'!E346</f>
        <v>1.1212119999999999E-3</v>
      </c>
      <c r="E110" s="2">
        <f>'MVA2-16proc'!E346</f>
        <v>1.1301530000000003E-3</v>
      </c>
      <c r="F110" s="2">
        <f>'MVA2-25proc'!E346</f>
        <v>1.3821130000000004E-3</v>
      </c>
      <c r="G110" s="2">
        <f>'MVA2-36proc'!E346</f>
        <v>1.078964E-3</v>
      </c>
      <c r="H110" s="2">
        <f>'MVA2-49proc'!E346</f>
        <v>1.084923E-3</v>
      </c>
      <c r="I110" s="2">
        <f>'MVA2-64proc'!E346</f>
        <v>1.121496E-3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>
        <v>0</v>
      </c>
      <c r="C111">
        <f>'MVA2-4proc'!E347</f>
        <v>1.0964379999999999E-3</v>
      </c>
      <c r="D111" s="2">
        <f>'MVA2-9proc'!E347</f>
        <v>1.0540979999999998E-3</v>
      </c>
      <c r="E111" s="2">
        <f>'MVA2-16proc'!E347</f>
        <v>1.1409750000000002E-3</v>
      </c>
      <c r="F111" s="2">
        <f>'MVA2-25proc'!E347</f>
        <v>1.4254809999999997E-3</v>
      </c>
      <c r="G111" s="2">
        <f>'MVA2-36proc'!E347</f>
        <v>1.2529360000000001E-3</v>
      </c>
      <c r="H111" s="2">
        <f>'MVA2-49proc'!E347</f>
        <v>1.1282689999999999E-3</v>
      </c>
      <c r="I111" s="2">
        <f>'MVA2-64proc'!E347</f>
        <v>1.1081209999999999E-3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>
        <v>0</v>
      </c>
      <c r="C112">
        <f>'MVA2-4proc'!E348</f>
        <v>1.3479709999999999E-3</v>
      </c>
      <c r="D112" s="2">
        <f>'MVA2-9proc'!E348</f>
        <v>1.6656170000000001E-3</v>
      </c>
      <c r="E112" s="2">
        <f>'MVA2-16proc'!E348</f>
        <v>1.3297319999999999E-3</v>
      </c>
      <c r="F112" s="2">
        <f>'MVA2-25proc'!E348</f>
        <v>1.6283740000000001E-3</v>
      </c>
      <c r="G112" s="2">
        <f>'MVA2-36proc'!E348</f>
        <v>1.3492580000000001E-3</v>
      </c>
      <c r="H112" s="2">
        <f>'MVA2-49proc'!E348</f>
        <v>1.2061120000000001E-3</v>
      </c>
      <c r="I112" s="2">
        <f>'MVA2-64proc'!E348</f>
        <v>1.185988E-3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>
        <v>0</v>
      </c>
      <c r="C113">
        <f>'MVA2-4proc'!E349</f>
        <v>1.3154030000000001E-3</v>
      </c>
      <c r="D113" s="2">
        <f>'MVA2-9proc'!E349</f>
        <v>1.3900759999999999E-3</v>
      </c>
      <c r="E113" s="2">
        <f>'MVA2-16proc'!E349</f>
        <v>1.289152E-3</v>
      </c>
      <c r="F113" s="2">
        <f>'MVA2-25proc'!E349</f>
        <v>1.491666E-3</v>
      </c>
      <c r="G113" s="2">
        <f>'MVA2-36proc'!E349</f>
        <v>1.214503E-3</v>
      </c>
      <c r="H113" s="2">
        <f>'MVA2-49proc'!E349</f>
        <v>1.200748E-3</v>
      </c>
      <c r="I113" s="2">
        <f>'MVA2-64proc'!E349</f>
        <v>1.2276890000000001E-3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>
        <v>0</v>
      </c>
      <c r="C114">
        <f>'MVA2-4proc'!E350</f>
        <v>2.131534E-3</v>
      </c>
      <c r="D114" s="2">
        <f>'MVA2-9proc'!E350</f>
        <v>2.5288120000000005E-3</v>
      </c>
      <c r="E114" s="2">
        <f>'MVA2-16proc'!E350</f>
        <v>2.2689820000000001E-3</v>
      </c>
      <c r="F114" s="2">
        <f>'MVA2-25proc'!E350</f>
        <v>3.0519010000000001E-3</v>
      </c>
      <c r="G114" s="2">
        <f>'MVA2-36proc'!E350</f>
        <v>2.5176999999999995E-3</v>
      </c>
      <c r="H114" s="2">
        <f>'MVA2-49proc'!E350</f>
        <v>2.3104889999999998E-3</v>
      </c>
      <c r="I114" s="2">
        <f>'MVA2-64proc'!E350</f>
        <v>2.0539290000000003E-3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>
        <v>0</v>
      </c>
      <c r="C115">
        <f>'MVA2-4proc'!E351</f>
        <v>1.3290400000000001E-3</v>
      </c>
      <c r="D115" s="2">
        <f>'MVA2-9proc'!E351</f>
        <v>2.0026449999999999E-3</v>
      </c>
      <c r="E115" s="2">
        <f>'MVA2-16proc'!E351</f>
        <v>2.2158630000000002E-3</v>
      </c>
      <c r="F115" s="2">
        <f>'MVA2-25proc'!E351</f>
        <v>2.2758969999999998E-3</v>
      </c>
      <c r="G115" s="2">
        <f>'MVA2-36proc'!E351</f>
        <v>1.7373579999999996E-3</v>
      </c>
      <c r="H115" s="2">
        <f>'MVA2-49proc'!E351</f>
        <v>1.552796E-3</v>
      </c>
      <c r="I115" s="2">
        <f>'MVA2-64proc'!E351</f>
        <v>1.3948430000000002E-3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>
        <v>0</v>
      </c>
      <c r="C116">
        <f>'MVA2-4proc'!E352</f>
        <v>1.078893E-3</v>
      </c>
      <c r="D116" s="2">
        <f>'MVA2-9proc'!E352</f>
        <v>1.1005150000000003E-3</v>
      </c>
      <c r="E116" s="2">
        <f>'MVA2-16proc'!E352</f>
        <v>1.1970989999999999E-3</v>
      </c>
      <c r="F116" s="2">
        <f>'MVA2-25proc'!E352</f>
        <v>1.4653680000000001E-3</v>
      </c>
      <c r="G116" s="2">
        <f>'MVA2-36proc'!E352</f>
        <v>1.2426849999999999E-3</v>
      </c>
      <c r="H116" s="2">
        <f>'MVA2-49proc'!E352</f>
        <v>1.1532550000000002E-3</v>
      </c>
      <c r="I116" s="2">
        <f>'MVA2-64proc'!E352</f>
        <v>1.094104E-3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>
        <v>0</v>
      </c>
      <c r="C117">
        <f>'MVA2-4proc'!E353</f>
        <v>1.087331E-3</v>
      </c>
      <c r="D117" s="2">
        <f>'MVA2-9proc'!E353</f>
        <v>1.2017480000000001E-3</v>
      </c>
      <c r="E117" s="2">
        <f>'MVA2-16proc'!E353</f>
        <v>1.110506E-3</v>
      </c>
      <c r="F117" s="2">
        <f>'MVA2-25proc'!E353</f>
        <v>1.4245759999999999E-3</v>
      </c>
      <c r="G117" s="2">
        <f>'MVA2-36proc'!E353</f>
        <v>1.14956E-3</v>
      </c>
      <c r="H117" s="2">
        <f>'MVA2-49proc'!E353</f>
        <v>1.1512759999999999E-3</v>
      </c>
      <c r="I117" s="2">
        <f>'MVA2-64proc'!E353</f>
        <v>2.8605450000000006E-4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>
        <v>0</v>
      </c>
      <c r="C118">
        <f>'MVA2-4proc'!E354</f>
        <v>1.086282E-3</v>
      </c>
      <c r="D118" s="2">
        <f>'MVA2-9proc'!E354</f>
        <v>1.0667570000000002E-3</v>
      </c>
      <c r="E118" s="2">
        <f>'MVA2-16proc'!E354</f>
        <v>1.1614070000000002E-3</v>
      </c>
      <c r="F118" s="2">
        <f>'MVA2-25proc'!E354</f>
        <v>1.4152769999999999E-3</v>
      </c>
      <c r="G118" s="2">
        <f>'MVA2-36proc'!E354</f>
        <v>1.3017670000000001E-3</v>
      </c>
      <c r="H118" s="2">
        <f>'MVA2-49proc'!E354</f>
        <v>1.1620059999999999E-3</v>
      </c>
      <c r="I118" s="2">
        <f>'MVA2-64proc'!E354</f>
        <v>1.1729479999999998E-3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>
        <v>0</v>
      </c>
      <c r="C119">
        <f>'MVA2-4proc'!E355</f>
        <v>9.7098340000000005E-4</v>
      </c>
      <c r="D119" s="2">
        <f>'MVA2-9proc'!E355</f>
        <v>1.240161E-3</v>
      </c>
      <c r="E119" s="2">
        <f>'MVA2-16proc'!E355</f>
        <v>1.1736379999999999E-3</v>
      </c>
      <c r="F119" s="2">
        <f>'MVA2-25proc'!E355</f>
        <v>7.2004790000000001E-4</v>
      </c>
      <c r="G119" s="2">
        <f>'MVA2-36proc'!E355</f>
        <v>3.1681069999999997E-4</v>
      </c>
      <c r="H119" s="2">
        <f>'MVA2-49proc'!E355</f>
        <v>3.3009059999999999E-4</v>
      </c>
      <c r="I119" s="2">
        <f>'MVA2-64proc'!E355</f>
        <v>2.5107850000000002E-4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>
        <v>0</v>
      </c>
      <c r="C120">
        <f>'MVA2-4proc'!E356</f>
        <v>9.9778280000000007E-4</v>
      </c>
      <c r="D120" s="2">
        <f>'MVA2-9proc'!E356</f>
        <v>1.0946980000000003E-3</v>
      </c>
      <c r="E120" s="2">
        <f>'MVA2-16proc'!E356</f>
        <v>1.146483E-3</v>
      </c>
      <c r="F120" s="2">
        <f>'MVA2-25proc'!E356</f>
        <v>1.4057170000000001E-3</v>
      </c>
      <c r="G120" s="2">
        <f>'MVA2-36proc'!E356</f>
        <v>2.9220590000000001E-4</v>
      </c>
      <c r="H120" s="2">
        <f>'MVA2-49proc'!E356</f>
        <v>3.1390200000000002E-4</v>
      </c>
      <c r="I120" s="2">
        <f>'MVA2-64proc'!E356</f>
        <v>2.7463439999999997E-4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>
        <v>0</v>
      </c>
      <c r="C121">
        <f>'MVA2-4proc'!E357</f>
        <v>1.0131599999999999E-3</v>
      </c>
      <c r="D121" s="2">
        <f>'MVA2-9proc'!E357</f>
        <v>5.1965720000000004E-4</v>
      </c>
      <c r="E121" s="2">
        <f>'MVA2-16proc'!E357</f>
        <v>2.3984900000000004E-4</v>
      </c>
      <c r="F121" s="2">
        <f>'MVA2-25proc'!E357</f>
        <v>6.4420690000000001E-4</v>
      </c>
      <c r="G121" s="2">
        <f>'MVA2-36proc'!E357</f>
        <v>2.3913380000000002E-4</v>
      </c>
      <c r="H121" s="2">
        <f>'MVA2-49proc'!E357</f>
        <v>2.8839109999999996E-4</v>
      </c>
      <c r="I121" s="2">
        <f>'MVA2-64proc'!E357</f>
        <v>2.5410679999999998E-4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6" t="s">
        <v>37</v>
      </c>
      <c r="E124" s="56"/>
      <c r="F124" s="56"/>
      <c r="G124" s="56"/>
      <c r="H124" s="56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>
        <v>0</v>
      </c>
      <c r="C127" s="2">
        <f>'MVA2-4proc'!F333</f>
        <v>1.331044E-3</v>
      </c>
      <c r="D127" s="2">
        <f>'MVA2-9proc'!F333</f>
        <v>1.5339850000000001E-3</v>
      </c>
      <c r="E127" s="2">
        <f>'MVA2-16proc'!F333</f>
        <v>4.0890930000000002E-3</v>
      </c>
      <c r="F127" s="2">
        <f>'MVA2-25proc'!F333</f>
        <v>3.3521160000000009E-3</v>
      </c>
      <c r="G127" s="2">
        <f>'MVA2-36proc'!F333</f>
        <v>3.6954880000000002E-3</v>
      </c>
      <c r="H127" s="2">
        <f>'MVA2-49proc'!F333</f>
        <v>6.1432380000000005E-3</v>
      </c>
      <c r="I127" s="2">
        <f>'MVA2-64proc'!F333</f>
        <v>5.476117E-3</v>
      </c>
    </row>
    <row r="128" spans="1:19" ht="14" x14ac:dyDescent="0.15">
      <c r="A128" s="2" t="s">
        <v>1</v>
      </c>
      <c r="B128" s="2">
        <v>0</v>
      </c>
      <c r="C128" s="2">
        <f>'MVA2-4proc'!F334</f>
        <v>6.3393110000000005E-4</v>
      </c>
      <c r="D128" s="2">
        <f>'MVA2-9proc'!F334</f>
        <v>7.0300089999999994E-4</v>
      </c>
      <c r="E128" s="2">
        <f>'MVA2-16proc'!F334</f>
        <v>1.6744140000000002E-3</v>
      </c>
      <c r="F128" s="2">
        <f>'MVA2-25proc'!F334</f>
        <v>1.5170820000000001E-3</v>
      </c>
      <c r="G128" s="2">
        <f>'MVA2-36proc'!F334</f>
        <v>1.4745230000000002E-3</v>
      </c>
      <c r="H128" s="2">
        <f>'MVA2-49proc'!F334</f>
        <v>1.9296420000000001E-3</v>
      </c>
      <c r="I128" s="2">
        <f>'MVA2-64proc'!F334</f>
        <v>2.5415660000000003E-3</v>
      </c>
    </row>
    <row r="129" spans="1:9" ht="14" x14ac:dyDescent="0.15">
      <c r="A129" s="2" t="s">
        <v>2</v>
      </c>
      <c r="B129" s="2">
        <v>0</v>
      </c>
      <c r="C129" s="2">
        <f>'MVA2-4proc'!F335</f>
        <v>7.3053829999999986E-4</v>
      </c>
      <c r="D129" s="2">
        <f>'MVA2-9proc'!F335</f>
        <v>9.6974379999999996E-4</v>
      </c>
      <c r="E129" s="2">
        <f>'MVA2-16proc'!F335</f>
        <v>1.8534890000000003E-3</v>
      </c>
      <c r="F129" s="2">
        <f>'MVA2-25proc'!F335</f>
        <v>1.7795089999999999E-3</v>
      </c>
      <c r="G129" s="2">
        <f>'MVA2-36proc'!F335</f>
        <v>1.825428E-3</v>
      </c>
      <c r="H129" s="2">
        <f>'MVA2-49proc'!F335</f>
        <v>2.4020209999999998E-3</v>
      </c>
      <c r="I129" s="2">
        <f>'MVA2-64proc'!F335</f>
        <v>3.0284639999999998E-3</v>
      </c>
    </row>
    <row r="130" spans="1:9" ht="14" x14ac:dyDescent="0.15">
      <c r="A130" s="2" t="s">
        <v>3</v>
      </c>
      <c r="B130" s="2">
        <v>0</v>
      </c>
      <c r="C130" s="2">
        <f>'MVA2-4proc'!F336</f>
        <v>1.155566E-3</v>
      </c>
      <c r="D130" s="2">
        <f>'MVA2-9proc'!F336</f>
        <v>1.4820340000000001E-3</v>
      </c>
      <c r="E130" s="2">
        <f>'MVA2-16proc'!F336</f>
        <v>3.8290260000000001E-3</v>
      </c>
      <c r="F130" s="2">
        <f>'MVA2-25proc'!F336</f>
        <v>3.2967080000000002E-3</v>
      </c>
      <c r="G130" s="2">
        <f>'MVA2-36proc'!F336</f>
        <v>3.3827299999999996E-3</v>
      </c>
      <c r="H130" s="2">
        <f>'MVA2-49proc'!F336</f>
        <v>4.1758769999999997E-3</v>
      </c>
      <c r="I130" s="2">
        <f>'MVA2-64proc'!F336</f>
        <v>5.2491910000000003E-3</v>
      </c>
    </row>
    <row r="131" spans="1:9" ht="14" x14ac:dyDescent="0.15">
      <c r="A131" s="2" t="s">
        <v>4</v>
      </c>
      <c r="B131" s="2">
        <v>0</v>
      </c>
      <c r="C131" s="2">
        <f>'MVA2-4proc'!F337</f>
        <v>3.8080210000000005E-4</v>
      </c>
      <c r="D131" s="2">
        <f>'MVA2-9proc'!F337</f>
        <v>4.4212339999999997E-4</v>
      </c>
      <c r="E131" s="2">
        <f>'MVA2-16proc'!F337</f>
        <v>8.2311610000000007E-4</v>
      </c>
      <c r="F131" s="2">
        <f>'MVA2-25proc'!F337</f>
        <v>8.3847049999999997E-4</v>
      </c>
      <c r="G131" s="2">
        <f>'MVA2-36proc'!F337</f>
        <v>8.1396099999999998E-4</v>
      </c>
      <c r="H131" s="2">
        <f>'MVA2-49proc'!F337</f>
        <v>1.0444639999999997E-3</v>
      </c>
      <c r="I131" s="2">
        <f>'MVA2-64proc'!F337</f>
        <v>1.3818970000000002E-3</v>
      </c>
    </row>
    <row r="132" spans="1:9" ht="14" x14ac:dyDescent="0.15">
      <c r="A132" s="2" t="s">
        <v>5</v>
      </c>
      <c r="B132" s="2">
        <v>0</v>
      </c>
      <c r="C132" s="2">
        <f>'MVA2-4proc'!F338</f>
        <v>2.5708680000000001E-4</v>
      </c>
      <c r="D132" s="2">
        <f>'MVA2-9proc'!F338</f>
        <v>3.3919810000000001E-4</v>
      </c>
      <c r="E132" s="2">
        <f>'MVA2-16proc'!F338</f>
        <v>5.9554589999999993E-4</v>
      </c>
      <c r="F132" s="2">
        <f>'MVA2-25proc'!F338</f>
        <v>5.558491E-4</v>
      </c>
      <c r="G132" s="2">
        <f>'MVA2-36proc'!F338</f>
        <v>5.8052540000000006E-4</v>
      </c>
      <c r="H132" s="2">
        <f>'MVA2-49proc'!F338</f>
        <v>7.5612079999999994E-4</v>
      </c>
      <c r="I132" s="2">
        <f>'MVA2-64proc'!F338</f>
        <v>9.0672950000000017E-4</v>
      </c>
    </row>
    <row r="133" spans="1:9" ht="14" x14ac:dyDescent="0.15">
      <c r="A133" s="2" t="s">
        <v>6</v>
      </c>
      <c r="B133" s="2">
        <v>0</v>
      </c>
      <c r="C133" s="2">
        <f>'MVA2-4proc'!F339</f>
        <v>1.1566409999999999E-3</v>
      </c>
      <c r="D133" s="2">
        <f>'MVA2-9proc'!F339</f>
        <v>1.3407459999999999E-3</v>
      </c>
      <c r="E133" s="2">
        <f>'MVA2-16proc'!F339</f>
        <v>3.5423030000000001E-3</v>
      </c>
      <c r="F133" s="2">
        <f>'MVA2-25proc'!F339</f>
        <v>3.066254E-3</v>
      </c>
      <c r="G133" s="2">
        <f>'MVA2-36proc'!F339</f>
        <v>3.0752180000000002E-3</v>
      </c>
      <c r="H133" s="2">
        <f>'MVA2-49proc'!F339</f>
        <v>3.593396E-3</v>
      </c>
      <c r="I133" s="2">
        <f>'MVA2-64proc'!F339</f>
        <v>4.6844E-3</v>
      </c>
    </row>
    <row r="134" spans="1:9" ht="14" x14ac:dyDescent="0.15">
      <c r="A134" s="2" t="s">
        <v>7</v>
      </c>
      <c r="B134" s="2">
        <v>0</v>
      </c>
      <c r="C134" s="2">
        <f>'MVA2-4proc'!F340</f>
        <v>3.5855769999999998E-4</v>
      </c>
      <c r="D134" s="2">
        <f>'MVA2-9proc'!F340</f>
        <v>4.09174E-4</v>
      </c>
      <c r="E134" s="2">
        <f>'MVA2-16proc'!F340</f>
        <v>7.3709499999999989E-4</v>
      </c>
      <c r="F134" s="2">
        <f>'MVA2-25proc'!F340</f>
        <v>7.8496940000000008E-4</v>
      </c>
      <c r="G134" s="2">
        <f>'MVA2-36proc'!F340</f>
        <v>7.4059940000000002E-4</v>
      </c>
      <c r="H134" s="2">
        <f>'MVA2-49proc'!F340</f>
        <v>8.5766309999999997E-4</v>
      </c>
      <c r="I134" s="2">
        <f>'MVA2-64proc'!F340</f>
        <v>1.1575450000000001E-3</v>
      </c>
    </row>
    <row r="135" spans="1:9" ht="14" x14ac:dyDescent="0.15">
      <c r="A135" s="2" t="s">
        <v>8</v>
      </c>
      <c r="B135" s="2">
        <v>0</v>
      </c>
      <c r="C135" s="2">
        <f>'MVA2-4proc'!F341</f>
        <v>7.2052469999999997E-4</v>
      </c>
      <c r="D135" s="2">
        <f>'MVA2-9proc'!F341</f>
        <v>8.965968000000001E-4</v>
      </c>
      <c r="E135" s="2">
        <f>'MVA2-16proc'!F341</f>
        <v>1.8558499999999998E-3</v>
      </c>
      <c r="F135" s="2">
        <f>'MVA2-25proc'!F341</f>
        <v>1.839329E-3</v>
      </c>
      <c r="G135" s="2">
        <f>'MVA2-36proc'!F341</f>
        <v>1.686859E-3</v>
      </c>
      <c r="H135" s="2">
        <f>'MVA2-49proc'!F341</f>
        <v>2.1631250000000001E-3</v>
      </c>
      <c r="I135" s="2">
        <f>'MVA2-64proc'!F341</f>
        <v>2.7717829999999999E-3</v>
      </c>
    </row>
    <row r="136" spans="1:9" ht="14" x14ac:dyDescent="0.15">
      <c r="A136" s="2" t="s">
        <v>9</v>
      </c>
      <c r="B136" s="2">
        <v>0</v>
      </c>
      <c r="C136" s="2">
        <f>'MVA2-4proc'!F342</f>
        <v>4.9068919999999995E-4</v>
      </c>
      <c r="D136" s="2">
        <f>'MVA2-9proc'!F342</f>
        <v>5.9444900000000004E-4</v>
      </c>
      <c r="E136" s="2">
        <f>'MVA2-16proc'!F342</f>
        <v>1.2947810000000001E-3</v>
      </c>
      <c r="F136" s="2">
        <f>'MVA2-25proc'!F342</f>
        <v>1.2582530000000002E-3</v>
      </c>
      <c r="G136" s="2">
        <f>'MVA2-36proc'!F342</f>
        <v>1.204943E-3</v>
      </c>
      <c r="H136" s="2">
        <f>'MVA2-49proc'!F342</f>
        <v>1.4353519999999998E-3</v>
      </c>
      <c r="I136" s="2">
        <f>'MVA2-64proc'!F342</f>
        <v>2.0768889999999997E-3</v>
      </c>
    </row>
    <row r="137" spans="1:9" ht="14" x14ac:dyDescent="0.15">
      <c r="A137" s="2" t="s">
        <v>10</v>
      </c>
      <c r="B137" s="2">
        <v>0</v>
      </c>
      <c r="C137" s="2">
        <f>'MVA2-4proc'!F343</f>
        <v>3.7887090000000005E-4</v>
      </c>
      <c r="D137" s="2">
        <f>'MVA2-9proc'!F343</f>
        <v>4.1508669999999997E-4</v>
      </c>
      <c r="E137" s="2">
        <f>'MVA2-16proc'!F343</f>
        <v>7.6918600000000005E-4</v>
      </c>
      <c r="F137" s="2">
        <f>'MVA2-25proc'!F343</f>
        <v>7.8594659999999992E-4</v>
      </c>
      <c r="G137" s="2">
        <f>'MVA2-36proc'!F343</f>
        <v>7.6715940000000003E-4</v>
      </c>
      <c r="H137" s="2">
        <f>'MVA2-49proc'!F343</f>
        <v>9.4926360000000009E-4</v>
      </c>
      <c r="I137" s="2">
        <f>'MVA2-64proc'!F343</f>
        <v>1.184439E-3</v>
      </c>
    </row>
    <row r="138" spans="1:9" ht="14" x14ac:dyDescent="0.15">
      <c r="A138" s="2" t="s">
        <v>11</v>
      </c>
      <c r="B138" s="2">
        <v>0</v>
      </c>
      <c r="C138" s="2">
        <f>'MVA2-4proc'!F344</f>
        <v>3.8995750000000003E-4</v>
      </c>
      <c r="D138" s="2">
        <f>'MVA2-9proc'!F344</f>
        <v>4.4281500000000005E-4</v>
      </c>
      <c r="E138" s="2">
        <f>'MVA2-16proc'!F344</f>
        <v>8.3889970000000007E-4</v>
      </c>
      <c r="F138" s="2">
        <f>'MVA2-25proc'!F344</f>
        <v>7.9309949999999997E-4</v>
      </c>
      <c r="G138" s="2">
        <f>'MVA2-36proc'!F344</f>
        <v>8.1896769999999989E-4</v>
      </c>
      <c r="H138" s="2">
        <f>'MVA2-49proc'!F344</f>
        <v>9.2647070000000001E-4</v>
      </c>
      <c r="I138" s="2">
        <f>'MVA2-64proc'!F344</f>
        <v>1.3091790000000002E-3</v>
      </c>
    </row>
    <row r="139" spans="1:9" ht="14" x14ac:dyDescent="0.15">
      <c r="A139" s="2" t="s">
        <v>12</v>
      </c>
      <c r="B139" s="2">
        <v>0</v>
      </c>
      <c r="C139" s="2">
        <f>'MVA2-4proc'!F345</f>
        <v>2.1986949999999996E-4</v>
      </c>
      <c r="D139" s="2">
        <f>'MVA2-9proc'!F345</f>
        <v>2.4848000000000003E-4</v>
      </c>
      <c r="E139" s="2">
        <f>'MVA2-16proc'!F345</f>
        <v>3.8475980000000004E-4</v>
      </c>
      <c r="F139" s="2">
        <f>'MVA2-25proc'!F345</f>
        <v>4.2455200000000002E-4</v>
      </c>
      <c r="G139" s="2">
        <f>'MVA2-36proc'!F345</f>
        <v>3.7219520000000004E-4</v>
      </c>
      <c r="H139" s="2">
        <f>'MVA2-49proc'!F345</f>
        <v>4.0812500000000007E-4</v>
      </c>
      <c r="I139" s="2">
        <f>'MVA2-64proc'!F345</f>
        <v>5.9385299999999998E-4</v>
      </c>
    </row>
    <row r="140" spans="1:9" ht="14" x14ac:dyDescent="0.15">
      <c r="A140" s="2" t="s">
        <v>13</v>
      </c>
      <c r="B140" s="2">
        <v>0</v>
      </c>
      <c r="C140" s="2">
        <f>'MVA2-4proc'!F346</f>
        <v>1.9035340000000001E-4</v>
      </c>
      <c r="D140" s="2">
        <f>'MVA2-9proc'!F346</f>
        <v>2.4375930000000002E-4</v>
      </c>
      <c r="E140" s="2">
        <f>'MVA2-16proc'!F346</f>
        <v>3.7610520000000002E-4</v>
      </c>
      <c r="F140" s="2">
        <f>'MVA2-25proc'!F346</f>
        <v>4.2364589999999998E-4</v>
      </c>
      <c r="G140" s="2">
        <f>'MVA2-36proc'!F346</f>
        <v>4.1122439999999999E-4</v>
      </c>
      <c r="H140" s="2">
        <f>'MVA2-49proc'!F346</f>
        <v>5.0525660000000003E-4</v>
      </c>
      <c r="I140" s="2">
        <f>'MVA2-64proc'!F346</f>
        <v>5.86486E-4</v>
      </c>
    </row>
    <row r="141" spans="1:9" ht="14" x14ac:dyDescent="0.15">
      <c r="A141" s="2" t="s">
        <v>14</v>
      </c>
      <c r="B141" s="2">
        <v>0</v>
      </c>
      <c r="C141" s="2">
        <f>'MVA2-4proc'!F347</f>
        <v>2.2275450000000001E-4</v>
      </c>
      <c r="D141" s="2">
        <f>'MVA2-9proc'!F347</f>
        <v>2.5925619999999999E-4</v>
      </c>
      <c r="E141" s="2">
        <f>'MVA2-16proc'!F347</f>
        <v>4.2922499999999993E-4</v>
      </c>
      <c r="F141" s="2">
        <f>'MVA2-25proc'!F347</f>
        <v>4.2760359999999997E-4</v>
      </c>
      <c r="G141" s="2">
        <f>'MVA2-36proc'!F347</f>
        <v>4.0020929999999989E-4</v>
      </c>
      <c r="H141" s="2">
        <f>'MVA2-49proc'!F347</f>
        <v>4.6539300000000003E-4</v>
      </c>
      <c r="I141" s="2">
        <f>'MVA2-64proc'!F347</f>
        <v>6.3221449999999993E-4</v>
      </c>
    </row>
    <row r="142" spans="1:9" ht="14" x14ac:dyDescent="0.15">
      <c r="A142" s="2" t="s">
        <v>15</v>
      </c>
      <c r="B142" s="2">
        <v>0</v>
      </c>
      <c r="C142" s="2">
        <f>'MVA2-4proc'!F348</f>
        <v>2.9220580000000003E-4</v>
      </c>
      <c r="D142" s="2">
        <f>'MVA2-9proc'!F348</f>
        <v>3.0350679999999999E-4</v>
      </c>
      <c r="E142" s="2">
        <f>'MVA2-16proc'!F348</f>
        <v>5.7845109999999993E-4</v>
      </c>
      <c r="F142" s="2">
        <f>'MVA2-25proc'!F348</f>
        <v>5.9406750000000005E-4</v>
      </c>
      <c r="G142" s="2">
        <f>'MVA2-36proc'!F348</f>
        <v>5.7826060000000002E-4</v>
      </c>
      <c r="H142" s="2">
        <f>'MVA2-49proc'!F348</f>
        <v>6.5321930000000002E-4</v>
      </c>
      <c r="I142" s="2">
        <f>'MVA2-64proc'!F348</f>
        <v>9.0296250000000016E-4</v>
      </c>
    </row>
    <row r="143" spans="1:9" ht="14" x14ac:dyDescent="0.15">
      <c r="A143" s="2" t="s">
        <v>16</v>
      </c>
      <c r="B143" s="2">
        <v>0</v>
      </c>
      <c r="C143" s="2">
        <f>'MVA2-4proc'!F349</f>
        <v>2.8581609999999997E-4</v>
      </c>
      <c r="D143" s="2">
        <f>'MVA2-9proc'!F349</f>
        <v>2.577066E-4</v>
      </c>
      <c r="E143" s="2">
        <f>'MVA2-16proc'!F349</f>
        <v>5.1405430000000011E-4</v>
      </c>
      <c r="F143" s="2">
        <f>'MVA2-25proc'!F349</f>
        <v>4.8398950000000005E-4</v>
      </c>
      <c r="G143" s="2">
        <f>'MVA2-36proc'!F349</f>
        <v>5.1021580000000001E-4</v>
      </c>
      <c r="H143" s="2">
        <f>'MVA2-49proc'!F349</f>
        <v>6.5424429999999989E-4</v>
      </c>
      <c r="I143" s="2">
        <f>'MVA2-64proc'!F349</f>
        <v>7.7645769999999995E-4</v>
      </c>
    </row>
    <row r="144" spans="1:9" ht="14" x14ac:dyDescent="0.15">
      <c r="A144" s="2" t="s">
        <v>17</v>
      </c>
      <c r="B144" s="2">
        <v>0</v>
      </c>
      <c r="C144" s="2">
        <f>'MVA2-4proc'!F350</f>
        <v>1.0732180000000001E-3</v>
      </c>
      <c r="D144" s="2">
        <f>'MVA2-9proc'!F350</f>
        <v>1.36845E-3</v>
      </c>
      <c r="E144" s="2">
        <f>'MVA2-16proc'!F350</f>
        <v>3.4267189999999995E-3</v>
      </c>
      <c r="F144" s="2">
        <f>'MVA2-25proc'!F350</f>
        <v>3.0300120000000003E-3</v>
      </c>
      <c r="G144" s="2">
        <f>'MVA2-36proc'!F350</f>
        <v>4.6110630000000003E-3</v>
      </c>
      <c r="H144" s="2">
        <f>'MVA2-49proc'!F350</f>
        <v>3.8136009999999998E-3</v>
      </c>
      <c r="I144" s="2">
        <f>'MVA2-64proc'!F350</f>
        <v>4.9337620000000004E-3</v>
      </c>
    </row>
    <row r="145" spans="1:9" ht="14" x14ac:dyDescent="0.15">
      <c r="A145" s="2" t="s">
        <v>18</v>
      </c>
      <c r="B145" s="2">
        <v>0</v>
      </c>
      <c r="C145" s="2">
        <f>'MVA2-4proc'!F351</f>
        <v>4.7101980000000004E-4</v>
      </c>
      <c r="D145" s="2">
        <f>'MVA2-9proc'!F351</f>
        <v>5.8422089999999997E-4</v>
      </c>
      <c r="E145" s="2">
        <f>'MVA2-16proc'!F351</f>
        <v>2.0634899999999999E-3</v>
      </c>
      <c r="F145" s="2">
        <f>'MVA2-25proc'!F351</f>
        <v>1.18096E-3</v>
      </c>
      <c r="G145" s="2">
        <f>'MVA2-36proc'!F351</f>
        <v>1.1208059999999998E-3</v>
      </c>
      <c r="H145" s="2">
        <f>'MVA2-49proc'!F351</f>
        <v>1.452636E-3</v>
      </c>
      <c r="I145" s="2">
        <f>'MVA2-64proc'!F351</f>
        <v>1.8983349999999999E-3</v>
      </c>
    </row>
    <row r="146" spans="1:9" ht="14" x14ac:dyDescent="0.15">
      <c r="A146" s="2" t="s">
        <v>19</v>
      </c>
      <c r="B146" s="2">
        <v>0</v>
      </c>
      <c r="C146" s="2">
        <f>'MVA2-4proc'!F352</f>
        <v>2.394676E-4</v>
      </c>
      <c r="D146" s="2">
        <f>'MVA2-9proc'!F352</f>
        <v>2.6640899999999995E-4</v>
      </c>
      <c r="E146" s="2">
        <f>'MVA2-16proc'!F352</f>
        <v>4.271031E-4</v>
      </c>
      <c r="F146" s="2">
        <f>'MVA2-25proc'!F352</f>
        <v>4.3599599999999996E-4</v>
      </c>
      <c r="G146" s="2">
        <f>'MVA2-36proc'!F352</f>
        <v>4.7676579999999993E-4</v>
      </c>
      <c r="H146" s="2">
        <f>'MVA2-49proc'!F352</f>
        <v>5.197047999999999E-4</v>
      </c>
      <c r="I146" s="2">
        <f>'MVA2-64proc'!F352</f>
        <v>6.6821569999999991E-4</v>
      </c>
    </row>
    <row r="147" spans="1:9" ht="14" x14ac:dyDescent="0.15">
      <c r="A147" s="2" t="s">
        <v>20</v>
      </c>
      <c r="B147" s="2">
        <v>0</v>
      </c>
      <c r="C147" s="2">
        <f>'MVA2-4proc'!F353</f>
        <v>2.2432789999999995E-4</v>
      </c>
      <c r="D147" s="2">
        <f>'MVA2-9proc'!F353</f>
        <v>2.2962080000000002E-4</v>
      </c>
      <c r="E147" s="2">
        <f>'MVA2-16proc'!F353</f>
        <v>3.682375E-4</v>
      </c>
      <c r="F147" s="2">
        <f>'MVA2-25proc'!F353</f>
        <v>4.020691E-4</v>
      </c>
      <c r="G147" s="2">
        <f>'MVA2-36proc'!F353</f>
        <v>3.5939209999999997E-4</v>
      </c>
      <c r="H147" s="2">
        <f>'MVA2-49proc'!F353</f>
        <v>4.8663619999999999E-4</v>
      </c>
      <c r="I147" s="2">
        <f>'MVA2-64proc'!F353</f>
        <v>5.6281080000000002E-4</v>
      </c>
    </row>
    <row r="148" spans="1:9" ht="14" x14ac:dyDescent="0.15">
      <c r="A148" s="2" t="s">
        <v>21</v>
      </c>
      <c r="B148" s="2">
        <v>0</v>
      </c>
      <c r="C148" s="2">
        <f>'MVA2-4proc'!F354</f>
        <v>2.2733209999999999E-4</v>
      </c>
      <c r="D148" s="2">
        <f>'MVA2-9proc'!F354</f>
        <v>2.532721E-4</v>
      </c>
      <c r="E148" s="2">
        <f>'MVA2-16proc'!F354</f>
        <v>3.9844499999999998E-4</v>
      </c>
      <c r="F148" s="2">
        <f>'MVA2-25proc'!F354</f>
        <v>4.1973590000000005E-4</v>
      </c>
      <c r="G148" s="2">
        <f>'MVA2-36proc'!F354</f>
        <v>3.950596E-4</v>
      </c>
      <c r="H148" s="2">
        <f>'MVA2-49proc'!F354</f>
        <v>4.7724239999999998E-4</v>
      </c>
      <c r="I148" s="2">
        <f>'MVA2-64proc'!F354</f>
        <v>5.7413579999999998E-4</v>
      </c>
    </row>
    <row r="149" spans="1:9" ht="14" x14ac:dyDescent="0.15">
      <c r="A149" s="2" t="s">
        <v>22</v>
      </c>
      <c r="B149" s="2">
        <v>0</v>
      </c>
      <c r="C149" s="2">
        <f>'MVA2-4proc'!F355</f>
        <v>1.782416E-4</v>
      </c>
      <c r="D149" s="2">
        <f>'MVA2-9proc'!F355</f>
        <v>2.0761490000000002E-4</v>
      </c>
      <c r="E149" s="2">
        <f>'MVA2-16proc'!F355</f>
        <v>2.7539739999999995E-4</v>
      </c>
      <c r="F149" s="2">
        <f>'MVA2-25proc'!F355</f>
        <v>3.0152800000000002E-4</v>
      </c>
      <c r="G149" s="2">
        <f>'MVA2-36proc'!F355</f>
        <v>3.2258029999999999E-4</v>
      </c>
      <c r="H149" s="2">
        <f>'MVA2-49proc'!F355</f>
        <v>4.3001170000000002E-4</v>
      </c>
      <c r="I149" s="2">
        <f>'MVA2-64proc'!F355</f>
        <v>4.2552940000000004E-4</v>
      </c>
    </row>
    <row r="150" spans="1:9" ht="14" x14ac:dyDescent="0.15">
      <c r="A150" s="2" t="s">
        <v>23</v>
      </c>
      <c r="B150" s="2">
        <v>0</v>
      </c>
      <c r="C150" s="2">
        <f>'MVA2-4proc'!F356</f>
        <v>2.1560200000000001E-4</v>
      </c>
      <c r="D150" s="2">
        <f>'MVA2-9proc'!F356</f>
        <v>2.2041789999999997E-4</v>
      </c>
      <c r="E150" s="2">
        <f>'MVA2-16proc'!F356</f>
        <v>3.0221940000000003E-4</v>
      </c>
      <c r="F150" s="2">
        <f>'MVA2-25proc'!F356</f>
        <v>3.0982479999999994E-4</v>
      </c>
      <c r="G150" s="2">
        <f>'MVA2-36proc'!F356</f>
        <v>3.3967470000000001E-4</v>
      </c>
      <c r="H150" s="2">
        <f>'MVA2-49proc'!F356</f>
        <v>4.1782859999999996E-4</v>
      </c>
      <c r="I150" s="2">
        <f>'MVA2-64proc'!F356</f>
        <v>4.8637380000000002E-4</v>
      </c>
    </row>
    <row r="151" spans="1:9" ht="14" x14ac:dyDescent="0.15">
      <c r="A151" s="2" t="s">
        <v>24</v>
      </c>
      <c r="B151" s="2">
        <v>0</v>
      </c>
      <c r="C151" s="2">
        <f>'MVA2-4proc'!F357</f>
        <v>2.0012850000000003E-4</v>
      </c>
      <c r="D151" s="2">
        <f>'MVA2-9proc'!F357</f>
        <v>1.9314290000000002E-4</v>
      </c>
      <c r="E151" s="2">
        <f>'MVA2-16proc'!F357</f>
        <v>2.5663360000000002E-4</v>
      </c>
      <c r="F151" s="2">
        <f>'MVA2-25proc'!F357</f>
        <v>2.5947080000000004E-4</v>
      </c>
      <c r="G151" s="2">
        <f>'MVA2-36proc'!F357</f>
        <v>2.815963E-4</v>
      </c>
      <c r="H151" s="2">
        <f>'MVA2-49proc'!F357</f>
        <v>2.6898369999999995E-4</v>
      </c>
      <c r="I151" s="2">
        <f>'MVA2-64proc'!F357</f>
        <v>4.0616989999999993E-4</v>
      </c>
    </row>
    <row r="154" spans="1:9" ht="14" x14ac:dyDescent="0.15">
      <c r="A154" s="2"/>
      <c r="B154" s="2"/>
      <c r="C154" s="2"/>
      <c r="D154" s="56" t="s">
        <v>38</v>
      </c>
      <c r="E154" s="56"/>
      <c r="F154" s="56"/>
      <c r="G154" s="56"/>
      <c r="H154" s="56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'MVA2-1proc'!C333</f>
        <v>3.7495350000000005E-3</v>
      </c>
      <c r="C157" s="28">
        <f>'MVA2-4proc'!D333</f>
        <v>2.273536E-3</v>
      </c>
      <c r="D157" s="2">
        <f>'MVA2-9proc'!D333</f>
        <v>1.6829250000000005E-3</v>
      </c>
      <c r="E157" s="2">
        <f>'MVA2-16proc'!D333</f>
        <v>1.1826529999999999E-3</v>
      </c>
      <c r="F157" s="2">
        <f>'MVA2-25proc'!D333</f>
        <v>1.0745765999999998E-3</v>
      </c>
      <c r="G157" s="2">
        <f>'MVA2-36proc'!D333</f>
        <v>7.7438339999999994E-4</v>
      </c>
      <c r="H157" s="2">
        <f>'MVA2-49proc'!D333</f>
        <v>1.5624521999999998E-3</v>
      </c>
      <c r="I157" s="2">
        <f>'MVA2-64proc'!D333</f>
        <v>6.4299110000000002E-4</v>
      </c>
    </row>
    <row r="158" spans="1:9" ht="14" x14ac:dyDescent="0.15">
      <c r="A158" s="2" t="s">
        <v>1</v>
      </c>
      <c r="B158" s="2">
        <f>'MVA2-1proc'!C334</f>
        <v>1.8817899999999999E-3</v>
      </c>
      <c r="C158" s="28">
        <f>'MVA2-4proc'!D334</f>
        <v>7.4481950000000003E-4</v>
      </c>
      <c r="D158" s="2">
        <f>'MVA2-9proc'!D334</f>
        <v>5.1054949999999985E-4</v>
      </c>
      <c r="E158" s="2">
        <f>'MVA2-16proc'!D334</f>
        <v>6.6545029999999993E-4</v>
      </c>
      <c r="F158" s="2">
        <f>'MVA2-25proc'!D334</f>
        <v>4.1635050000000007E-4</v>
      </c>
      <c r="G158" s="2">
        <f>'MVA2-36proc'!D334</f>
        <v>6.1526289999999997E-4</v>
      </c>
      <c r="H158" s="2">
        <f>'MVA2-49proc'!D334</f>
        <v>5.5062730000000003E-4</v>
      </c>
      <c r="I158" s="2">
        <f>'MVA2-64proc'!D334</f>
        <v>4.5495019999999993E-4</v>
      </c>
    </row>
    <row r="159" spans="1:9" ht="14" x14ac:dyDescent="0.15">
      <c r="A159" s="2" t="s">
        <v>2</v>
      </c>
      <c r="B159" s="2">
        <f>'MVA2-1proc'!C335</f>
        <v>4.0833700000000002E-3</v>
      </c>
      <c r="C159" s="28">
        <f>'MVA2-4proc'!D335</f>
        <v>2.3584129999999997E-3</v>
      </c>
      <c r="D159" s="2">
        <f>'MVA2-9proc'!D335</f>
        <v>1.6197429999999999E-3</v>
      </c>
      <c r="E159" s="2">
        <f>'MVA2-16proc'!D335</f>
        <v>1.1864430000000001E-3</v>
      </c>
      <c r="F159" s="2">
        <f>'MVA2-25proc'!D335</f>
        <v>9.5682139999999987E-4</v>
      </c>
      <c r="G159" s="2">
        <f>'MVA2-36proc'!D335</f>
        <v>8.4898480000000017E-4</v>
      </c>
      <c r="H159" s="2">
        <f>'MVA2-49proc'!D335</f>
        <v>7.5585839999999991E-4</v>
      </c>
      <c r="I159" s="2">
        <f>'MVA2-64proc'!D335</f>
        <v>9.6509480000000016E-4</v>
      </c>
    </row>
    <row r="160" spans="1:9" ht="14" x14ac:dyDescent="0.15">
      <c r="A160" s="2" t="s">
        <v>3</v>
      </c>
      <c r="B160" s="2">
        <f>'MVA2-1proc'!C336</f>
        <v>4.9553390000000004E-3</v>
      </c>
      <c r="C160" s="28">
        <f>'MVA2-4proc'!D336</f>
        <v>3.0131090000000004E-3</v>
      </c>
      <c r="D160" s="2">
        <f>'MVA2-9proc'!D336</f>
        <v>2.5293350000000006E-3</v>
      </c>
      <c r="E160" s="2">
        <f>'MVA2-16proc'!D336</f>
        <v>1.7000670000000002E-3</v>
      </c>
      <c r="F160" s="2">
        <f>'MVA2-25proc'!D336</f>
        <v>1.3434410000000001E-3</v>
      </c>
      <c r="G160" s="2">
        <f>'MVA2-36proc'!D336</f>
        <v>1.0881430000000002E-3</v>
      </c>
      <c r="H160" s="2">
        <f>'MVA2-49proc'!D336</f>
        <v>9.0315350000000003E-4</v>
      </c>
      <c r="I160" s="2">
        <f>'MVA2-64proc'!D336</f>
        <v>7.5190070000000003E-4</v>
      </c>
    </row>
    <row r="161" spans="1:14" ht="14" x14ac:dyDescent="0.15">
      <c r="A161" s="2" t="s">
        <v>4</v>
      </c>
      <c r="B161" s="2">
        <f>'MVA2-1proc'!C337</f>
        <v>1.7185929999999998E-3</v>
      </c>
      <c r="C161" s="28">
        <f>'MVA2-4proc'!D337</f>
        <v>1.7601732000000001E-3</v>
      </c>
      <c r="D161" s="2">
        <f>'MVA2-9proc'!D337</f>
        <v>6.5095419999999999E-4</v>
      </c>
      <c r="E161" s="2">
        <f>'MVA2-16proc'!D337</f>
        <v>5.6538569999999998E-4</v>
      </c>
      <c r="F161" s="2">
        <f>'MVA2-25proc'!D337</f>
        <v>5.49984E-4</v>
      </c>
      <c r="G161" s="2">
        <f>'MVA2-36proc'!D337</f>
        <v>5.5537220000000001E-4</v>
      </c>
      <c r="H161" s="2">
        <f>'MVA2-49proc'!D337</f>
        <v>8.0325610000000006E-4</v>
      </c>
      <c r="I161" s="2">
        <f>'MVA2-64proc'!D337</f>
        <v>6.836171E-4</v>
      </c>
    </row>
    <row r="162" spans="1:14" ht="14" x14ac:dyDescent="0.15">
      <c r="A162" s="2" t="s">
        <v>5</v>
      </c>
      <c r="B162" s="2">
        <f>'MVA2-1proc'!C338</f>
        <v>1.458551E-3</v>
      </c>
      <c r="C162" s="28">
        <f>'MVA2-4proc'!D338</f>
        <v>8.2218640000000006E-4</v>
      </c>
      <c r="D162" s="2">
        <f>'MVA2-9proc'!D338</f>
        <v>5.6614869999999996E-4</v>
      </c>
      <c r="E162" s="2">
        <f>'MVA2-16proc'!D338</f>
        <v>5.1674849999999999E-4</v>
      </c>
      <c r="F162" s="2">
        <f>'MVA2-25proc'!D338</f>
        <v>4.5235160000000002E-4</v>
      </c>
      <c r="G162" s="2">
        <f>'MVA2-36proc'!D338</f>
        <v>4.5588019999999999E-4</v>
      </c>
      <c r="H162" s="2">
        <f>'MVA2-49proc'!D338</f>
        <v>4.0857790000000012E-4</v>
      </c>
      <c r="I162" s="2">
        <f>'MVA2-64proc'!D338</f>
        <v>4.5669090000000003E-4</v>
      </c>
    </row>
    <row r="163" spans="1:14" ht="14" x14ac:dyDescent="0.15">
      <c r="A163" s="2" t="s">
        <v>6</v>
      </c>
      <c r="B163" s="2">
        <f>'MVA2-1proc'!C339</f>
        <v>1.0353350000000001E-2</v>
      </c>
      <c r="C163" s="28">
        <f>'MVA2-4proc'!D339</f>
        <v>4.6535480000000004E-3</v>
      </c>
      <c r="D163" s="2">
        <f>'MVA2-9proc'!D339</f>
        <v>2.4085280000000001E-3</v>
      </c>
      <c r="E163" s="2">
        <f>'MVA2-16proc'!D339</f>
        <v>3.4361820000000003E-3</v>
      </c>
      <c r="F163" s="2">
        <f>'MVA2-25proc'!D339</f>
        <v>1.5013229999999999E-3</v>
      </c>
      <c r="G163" s="2">
        <f>'MVA2-36proc'!D339</f>
        <v>1.9578949999999999E-3</v>
      </c>
      <c r="H163" s="2">
        <f>'MVA2-49proc'!D339</f>
        <v>1.20275E-3</v>
      </c>
      <c r="I163" s="2">
        <f>'MVA2-64proc'!D339</f>
        <v>1.5676969999999998E-3</v>
      </c>
    </row>
    <row r="164" spans="1:14" ht="14" x14ac:dyDescent="0.15">
      <c r="A164" s="2" t="s">
        <v>7</v>
      </c>
      <c r="B164" s="2">
        <f>'MVA2-1proc'!C340</f>
        <v>2.4917099999999998E-3</v>
      </c>
      <c r="C164" s="28">
        <f>'MVA2-4proc'!D340</f>
        <v>2.02527E-3</v>
      </c>
      <c r="D164" s="2">
        <f>'MVA2-9proc'!D340</f>
        <v>1.2348900000000002E-3</v>
      </c>
      <c r="E164" s="2">
        <f>'MVA2-16proc'!D340</f>
        <v>9.0663440000000005E-4</v>
      </c>
      <c r="F164" s="2">
        <f>'MVA2-25proc'!D340</f>
        <v>8.0654609999999992E-4</v>
      </c>
      <c r="G164" s="2">
        <f>'MVA2-36proc'!D340</f>
        <v>6.5646159999999999E-4</v>
      </c>
      <c r="H164" s="2">
        <f>'MVA2-49proc'!D340</f>
        <v>5.4948319999999998E-4</v>
      </c>
      <c r="I164" s="2">
        <f>'MVA2-64proc'!D340</f>
        <v>4.7514430000000004E-4</v>
      </c>
    </row>
    <row r="165" spans="1:14" ht="14" x14ac:dyDescent="0.15">
      <c r="A165" s="2" t="s">
        <v>8</v>
      </c>
      <c r="B165" s="2">
        <f>'MVA2-1proc'!C341</f>
        <v>1.3558690000000002E-2</v>
      </c>
      <c r="C165" s="28">
        <f>'MVA2-4proc'!D341</f>
        <v>4.8821230000000004E-3</v>
      </c>
      <c r="D165" s="2">
        <f>'MVA2-9proc'!D341</f>
        <v>3.2712459999999998E-3</v>
      </c>
      <c r="E165" s="2">
        <f>'MVA2-16proc'!D341</f>
        <v>2.2264960000000006E-3</v>
      </c>
      <c r="F165" s="2">
        <f>'MVA2-25proc'!D341</f>
        <v>1.2488130000000001E-3</v>
      </c>
      <c r="G165" s="2">
        <f>'MVA2-36proc'!D341</f>
        <v>8.9879039999999993E-4</v>
      </c>
      <c r="H165" s="2">
        <f>'MVA2-49proc'!D341</f>
        <v>9.9298970000000013E-4</v>
      </c>
      <c r="I165" s="2">
        <f>'MVA2-64proc'!D341</f>
        <v>7.0538520000000006E-4</v>
      </c>
      <c r="N165">
        <f>'OMPI-4proc'!N143</f>
        <v>0</v>
      </c>
    </row>
    <row r="166" spans="1:14" ht="14" x14ac:dyDescent="0.15">
      <c r="A166" s="2" t="s">
        <v>9</v>
      </c>
      <c r="B166" s="2">
        <f>'MVA2-1proc'!C342</f>
        <v>5.0040250000000005E-3</v>
      </c>
      <c r="C166" s="28">
        <f>'MVA2-4proc'!D342</f>
        <v>5.2276140000000002E-3</v>
      </c>
      <c r="D166" s="2">
        <f>'MVA2-9proc'!D342</f>
        <v>2.4791710000000001E-3</v>
      </c>
      <c r="E166" s="2">
        <f>'MVA2-16proc'!D342</f>
        <v>2.5647170000000002E-3</v>
      </c>
      <c r="F166" s="2">
        <f>'MVA2-25proc'!D342</f>
        <v>2.0278700000000002E-3</v>
      </c>
      <c r="G166" s="2">
        <f>'MVA2-36proc'!D342</f>
        <v>1.5617610000000001E-3</v>
      </c>
      <c r="H166" s="2">
        <f>'MVA2-49proc'!D342</f>
        <v>1.1530859999999998E-3</v>
      </c>
      <c r="I166" s="2">
        <f>'MVA2-64proc'!D342</f>
        <v>1.2918230000000003E-3</v>
      </c>
      <c r="N166">
        <f>'OMPI-4proc'!N156</f>
        <v>0</v>
      </c>
    </row>
    <row r="167" spans="1:14" ht="14" x14ac:dyDescent="0.15">
      <c r="A167" s="2" t="s">
        <v>10</v>
      </c>
      <c r="B167" s="2">
        <f>'MVA2-1proc'!C343</f>
        <v>3.4189720000000002E-3</v>
      </c>
      <c r="C167" s="28">
        <f>'MVA2-4proc'!D343</f>
        <v>3.1156300000000003E-3</v>
      </c>
      <c r="D167" s="2">
        <f>'MVA2-9proc'!D343</f>
        <v>1.6990660000000002E-3</v>
      </c>
      <c r="E167" s="2">
        <f>'MVA2-16proc'!D343</f>
        <v>1.5304090000000002E-3</v>
      </c>
      <c r="F167" s="2">
        <f>'MVA2-25proc'!D343</f>
        <v>1.356674E-3</v>
      </c>
      <c r="G167" s="2">
        <f>'MVA2-36proc'!D343</f>
        <v>8.8429460000000008E-4</v>
      </c>
      <c r="H167" s="2">
        <f>'MVA2-49proc'!D343</f>
        <v>1.0288953E-3</v>
      </c>
      <c r="I167" s="2">
        <f>'MVA2-64proc'!D343</f>
        <v>6.767749999999999E-4</v>
      </c>
      <c r="N167">
        <f>'OMPI-4proc'!N169</f>
        <v>0</v>
      </c>
    </row>
    <row r="168" spans="1:14" ht="14" x14ac:dyDescent="0.15">
      <c r="A168" s="2" t="s">
        <v>11</v>
      </c>
      <c r="B168" s="2">
        <f>'MVA2-1proc'!C344</f>
        <v>3.8021089999999993E-3</v>
      </c>
      <c r="C168" s="28">
        <f>'MVA2-4proc'!D344</f>
        <v>3.217461E-3</v>
      </c>
      <c r="D168" s="2">
        <f>'MVA2-9proc'!D344</f>
        <v>2.2555609999999997E-3</v>
      </c>
      <c r="E168" s="2">
        <f>'MVA2-16proc'!D344</f>
        <v>1.4888029999999999E-3</v>
      </c>
      <c r="F168" s="2">
        <f>'MVA2-25proc'!D344</f>
        <v>1.221895E-3</v>
      </c>
      <c r="G168" s="2">
        <f>'MVA2-36proc'!D344</f>
        <v>9.2847329999999997E-4</v>
      </c>
      <c r="H168" s="2">
        <f>'MVA2-49proc'!D344</f>
        <v>9.2709069999999979E-4</v>
      </c>
      <c r="I168" s="2">
        <f>'MVA2-64proc'!D344</f>
        <v>6.8116189999999999E-4</v>
      </c>
      <c r="N168">
        <f>'OMPI-4proc'!N182</f>
        <v>0</v>
      </c>
    </row>
    <row r="169" spans="1:14" ht="14" x14ac:dyDescent="0.15">
      <c r="A169" s="2" t="s">
        <v>12</v>
      </c>
      <c r="B169" s="2">
        <f>'MVA2-1proc'!C345</f>
        <v>1.4488460000000002E-3</v>
      </c>
      <c r="C169" s="28">
        <f>'MVA2-4proc'!D345</f>
        <v>9.8783930000000001E-4</v>
      </c>
      <c r="D169" s="2">
        <f>'MVA2-9proc'!D345</f>
        <v>5.5282120000000007E-4</v>
      </c>
      <c r="E169" s="2">
        <f>'MVA2-16proc'!D345</f>
        <v>7.1718699999999999E-4</v>
      </c>
      <c r="F169" s="2">
        <f>'MVA2-25proc'!D345</f>
        <v>6.1984080000000003E-4</v>
      </c>
      <c r="G169" s="2">
        <f>'MVA2-36proc'!D345</f>
        <v>4.3659200000000008E-4</v>
      </c>
      <c r="H169" s="2">
        <f>'MVA2-49proc'!D345</f>
        <v>4.3189530000000006E-4</v>
      </c>
      <c r="I169" s="2">
        <f>'MVA2-64proc'!D345</f>
        <v>3.745555E-4</v>
      </c>
      <c r="N169">
        <f>'OMPI-4proc'!N195</f>
        <v>0</v>
      </c>
    </row>
    <row r="170" spans="1:14" ht="14" x14ac:dyDescent="0.15">
      <c r="A170" s="2" t="s">
        <v>13</v>
      </c>
      <c r="B170" s="2">
        <f>'MVA2-1proc'!C346</f>
        <v>2.27802E-3</v>
      </c>
      <c r="C170" s="28">
        <f>'MVA2-4proc'!D346</f>
        <v>7.4403290000000003E-4</v>
      </c>
      <c r="D170" s="2">
        <f>'MVA2-9proc'!D346</f>
        <v>5.6624419999999989E-4</v>
      </c>
      <c r="E170" s="2">
        <f>'MVA2-16proc'!D346</f>
        <v>3.8714399999999996E-4</v>
      </c>
      <c r="F170" s="2">
        <f>'MVA2-25proc'!D346</f>
        <v>4.7621739999999994E-4</v>
      </c>
      <c r="G170" s="2">
        <f>'MVA2-36proc'!D346</f>
        <v>4.7626500000000002E-4</v>
      </c>
      <c r="H170" s="2">
        <f>'MVA2-49proc'!D346</f>
        <v>4.0810120000000003E-4</v>
      </c>
      <c r="I170" s="2">
        <f>'MVA2-64proc'!D346</f>
        <v>4.9324049999999989E-4</v>
      </c>
      <c r="N170">
        <f>'OMPI-4proc'!N208</f>
        <v>0</v>
      </c>
    </row>
    <row r="171" spans="1:14" ht="14" x14ac:dyDescent="0.15">
      <c r="A171" s="2" t="s">
        <v>14</v>
      </c>
      <c r="B171" s="2">
        <f>'MVA2-1proc'!C347</f>
        <v>2.0124439999999995E-3</v>
      </c>
      <c r="C171" s="28">
        <f>'MVA2-4proc'!D347</f>
        <v>1.170468E-3</v>
      </c>
      <c r="D171" s="2">
        <f>'MVA2-9proc'!D347</f>
        <v>7.8749660000000004E-4</v>
      </c>
      <c r="E171" s="2">
        <f>'MVA2-16proc'!D347</f>
        <v>6.2515729999999988E-4</v>
      </c>
      <c r="F171" s="2">
        <f>'MVA2-25proc'!D347</f>
        <v>5.6488519999999996E-4</v>
      </c>
      <c r="G171" s="2">
        <f>'MVA2-36proc'!D347</f>
        <v>5.5398939999999999E-4</v>
      </c>
      <c r="H171" s="2">
        <f>'MVA2-49proc'!D347</f>
        <v>5.4101949999999996E-4</v>
      </c>
      <c r="I171" s="2">
        <f>'MVA2-64proc'!D347</f>
        <v>6.6509220000000001E-4</v>
      </c>
      <c r="N171">
        <f>'OMPI-4proc'!N221</f>
        <v>0</v>
      </c>
    </row>
    <row r="172" spans="1:14" ht="14" x14ac:dyDescent="0.15">
      <c r="A172" s="2" t="s">
        <v>15</v>
      </c>
      <c r="B172" s="2">
        <f>'MVA2-1proc'!C348</f>
        <v>5.0961970000000002E-3</v>
      </c>
      <c r="C172" s="28">
        <f>'MVA2-4proc'!D348</f>
        <v>2.0504960000000002E-3</v>
      </c>
      <c r="D172" s="2">
        <f>'MVA2-9proc'!D348</f>
        <v>2.5419470000000001E-3</v>
      </c>
      <c r="E172" s="2">
        <f>'MVA2-16proc'!D348</f>
        <v>1.2274269999999999E-3</v>
      </c>
      <c r="F172" s="2">
        <f>'MVA2-25proc'!D348</f>
        <v>1.5585430000000001E-3</v>
      </c>
      <c r="G172" s="2">
        <f>'MVA2-36proc'!D348</f>
        <v>8.9886179999999988E-4</v>
      </c>
      <c r="H172" s="2">
        <f>'MVA2-49proc'!D348</f>
        <v>1.036955E-3</v>
      </c>
      <c r="I172" s="2">
        <f>'MVA2-64proc'!D348</f>
        <v>6.4532760000000011E-4</v>
      </c>
      <c r="N172">
        <f>'OMPI-4proc'!N234</f>
        <v>0</v>
      </c>
    </row>
    <row r="173" spans="1:14" ht="14" x14ac:dyDescent="0.15">
      <c r="A173" s="2" t="s">
        <v>16</v>
      </c>
      <c r="B173" s="2">
        <f>'MVA2-1proc'!C349</f>
        <v>4.7836299999999997E-3</v>
      </c>
      <c r="C173" s="28">
        <f>'MVA2-4proc'!D349</f>
        <v>2.1785259999999996E-3</v>
      </c>
      <c r="D173" s="2">
        <f>'MVA2-9proc'!D349</f>
        <v>1.8267629999999999E-3</v>
      </c>
      <c r="E173" s="2">
        <f>'MVA2-16proc'!D349</f>
        <v>8.6305150000000005E-4</v>
      </c>
      <c r="F173" s="2">
        <f>'MVA2-25proc'!D349</f>
        <v>6.6184999999999996E-4</v>
      </c>
      <c r="G173" s="2">
        <f>'MVA2-36proc'!D349</f>
        <v>6.3397880000000005E-4</v>
      </c>
      <c r="H173" s="2">
        <f>'MVA2-49proc'!D349</f>
        <v>5.9461599999999996E-4</v>
      </c>
      <c r="I173" s="2">
        <f>'MVA2-64proc'!D349</f>
        <v>6.6764350000000005E-4</v>
      </c>
      <c r="N173">
        <f>'OMPI-4proc'!N247</f>
        <v>0</v>
      </c>
    </row>
    <row r="174" spans="1:14" ht="14" x14ac:dyDescent="0.15">
      <c r="A174" s="2" t="s">
        <v>17</v>
      </c>
      <c r="B174" s="2">
        <f>'MVA2-1proc'!C350</f>
        <v>1.279572E-2</v>
      </c>
      <c r="C174" s="28">
        <f>'MVA2-4proc'!D350</f>
        <v>6.3782940000000014E-3</v>
      </c>
      <c r="D174" s="2">
        <f>'MVA2-9proc'!D350</f>
        <v>4.1128390000000001E-3</v>
      </c>
      <c r="E174" s="2">
        <f>'MVA2-16proc'!D350</f>
        <v>2.8067110000000004E-3</v>
      </c>
      <c r="F174" s="2">
        <f>'MVA2-25proc'!D350</f>
        <v>2.3544539999999997E-3</v>
      </c>
      <c r="G174" s="2">
        <f>'MVA2-36proc'!D350</f>
        <v>2.9483509999999997E-3</v>
      </c>
      <c r="H174" s="2">
        <f>'MVA2-49proc'!D350</f>
        <v>1.6830209999999998E-3</v>
      </c>
      <c r="I174" s="2">
        <f>'MVA2-64proc'!D350</f>
        <v>1.6872880000000003E-3</v>
      </c>
      <c r="N174">
        <f>'OMPI-4proc'!N260</f>
        <v>0</v>
      </c>
    </row>
    <row r="175" spans="1:14" ht="14" x14ac:dyDescent="0.15">
      <c r="A175" s="2" t="s">
        <v>18</v>
      </c>
      <c r="B175" s="2">
        <f>'MVA2-1proc'!C351</f>
        <v>9.6455519999999999E-3</v>
      </c>
      <c r="C175" s="28">
        <f>'MVA2-4proc'!D351</f>
        <v>5.3600539999999995E-3</v>
      </c>
      <c r="D175" s="2">
        <f>'MVA2-9proc'!D351</f>
        <v>5.670263E-3</v>
      </c>
      <c r="E175" s="2">
        <f>'MVA2-16proc'!D351</f>
        <v>3.0504950000000003E-3</v>
      </c>
      <c r="F175" s="2">
        <f>'MVA2-25proc'!D351</f>
        <v>2.3878579999999996E-3</v>
      </c>
      <c r="G175" s="2">
        <f>'MVA2-36proc'!D351</f>
        <v>2.3963929999999997E-3</v>
      </c>
      <c r="H175" s="2">
        <f>'MVA2-49proc'!D351</f>
        <v>1.9051070000000001E-3</v>
      </c>
      <c r="I175" s="2">
        <f>'MVA2-64proc'!D351</f>
        <v>1.7989389999999998E-3</v>
      </c>
      <c r="N175">
        <f>'OMPI-4proc'!N273</f>
        <v>0</v>
      </c>
    </row>
    <row r="176" spans="1:14" ht="14" x14ac:dyDescent="0.15">
      <c r="A176" s="2" t="s">
        <v>19</v>
      </c>
      <c r="B176" s="2">
        <f>'MVA2-1proc'!C352</f>
        <v>2.955652E-3</v>
      </c>
      <c r="C176" s="28">
        <f>'MVA2-4proc'!D352</f>
        <v>1.9614710000000002E-3</v>
      </c>
      <c r="D176" s="2">
        <f>'MVA2-9proc'!D352</f>
        <v>1.685811E-3</v>
      </c>
      <c r="E176" s="2">
        <f>'MVA2-16proc'!D352</f>
        <v>9.1001989999999996E-4</v>
      </c>
      <c r="F176" s="2">
        <f>'MVA2-25proc'!D352</f>
        <v>8.931636999999999E-4</v>
      </c>
      <c r="G176" s="2">
        <f>'MVA2-36proc'!D352</f>
        <v>5.8991909999999998E-4</v>
      </c>
      <c r="H176" s="2">
        <f>'MVA2-49proc'!D352</f>
        <v>6.2346440000000014E-4</v>
      </c>
      <c r="I176" s="2">
        <f>'MVA2-64proc'!D352</f>
        <v>5.7353989999999995E-4</v>
      </c>
      <c r="N176">
        <f>'OMPI-4proc'!N286</f>
        <v>0</v>
      </c>
    </row>
    <row r="177" spans="1:14" ht="14" x14ac:dyDescent="0.15">
      <c r="A177" s="2" t="s">
        <v>20</v>
      </c>
      <c r="B177" s="2">
        <f>'MVA2-1proc'!C353</f>
        <v>4.7067879999999991E-3</v>
      </c>
      <c r="C177" s="28">
        <f>'MVA2-4proc'!D353</f>
        <v>2.3141609999999999E-3</v>
      </c>
      <c r="D177" s="2">
        <f>'MVA2-9proc'!D353</f>
        <v>1.7127739999999998E-3</v>
      </c>
      <c r="E177" s="2">
        <f>'MVA2-16proc'!D353</f>
        <v>1.2330055000000001E-3</v>
      </c>
      <c r="F177" s="2">
        <f>'MVA2-25proc'!D353</f>
        <v>7.7550410000000003E-4</v>
      </c>
      <c r="G177" s="2">
        <f>'MVA2-36proc'!D353</f>
        <v>9.5744100000000006E-4</v>
      </c>
      <c r="H177" s="2">
        <f>'MVA2-49proc'!D353</f>
        <v>8.275270000000001E-4</v>
      </c>
      <c r="I177" s="2">
        <f>'MVA2-64proc'!D353</f>
        <v>6.0935030000000003E-4</v>
      </c>
      <c r="N177">
        <f>'OMPI-4proc'!N299</f>
        <v>0</v>
      </c>
    </row>
    <row r="178" spans="1:14" ht="14" x14ac:dyDescent="0.15">
      <c r="A178" s="2" t="s">
        <v>21</v>
      </c>
      <c r="B178" s="2">
        <f>'MVA2-1proc'!C354</f>
        <v>9.0651260000000015E-3</v>
      </c>
      <c r="C178" s="28">
        <f>'MVA2-4proc'!D354</f>
        <v>4.2564859999999994E-3</v>
      </c>
      <c r="D178" s="2">
        <f>'MVA2-9proc'!D354</f>
        <v>3.2403229999999998E-3</v>
      </c>
      <c r="E178" s="2">
        <f>'MVA2-16proc'!D354</f>
        <v>2.3861410000000005E-3</v>
      </c>
      <c r="F178" s="2">
        <f>'MVA2-25proc'!D354</f>
        <v>2.2447830000000002E-3</v>
      </c>
      <c r="G178" s="2">
        <f>'MVA2-36proc'!D354</f>
        <v>2.0814179999999998E-3</v>
      </c>
      <c r="H178" s="2">
        <f>'MVA2-49proc'!D354</f>
        <v>1.4352090000000002E-3</v>
      </c>
      <c r="I178" s="2">
        <f>'MVA2-64proc'!D354</f>
        <v>1.537657E-3</v>
      </c>
      <c r="N178">
        <f>'OMPI-4proc'!N312</f>
        <v>0</v>
      </c>
    </row>
    <row r="179" spans="1:14" ht="14" x14ac:dyDescent="0.15">
      <c r="A179" s="2" t="s">
        <v>22</v>
      </c>
      <c r="B179" s="2">
        <f>'MVA2-1proc'!C355</f>
        <v>6.1767589999999995E-3</v>
      </c>
      <c r="C179" s="28">
        <f>'MVA2-4proc'!D355</f>
        <v>4.2223929999999996E-3</v>
      </c>
      <c r="D179" s="2">
        <f>'MVA2-9proc'!D355</f>
        <v>2.8924710000000002E-3</v>
      </c>
      <c r="E179" s="2">
        <f>'MVA2-16proc'!D355</f>
        <v>2.1990299999999998E-3</v>
      </c>
      <c r="F179" s="2">
        <f>'MVA2-25proc'!D355</f>
        <v>1.7308710000000001E-3</v>
      </c>
      <c r="G179" s="2">
        <f>'MVA2-36proc'!D355</f>
        <v>1.0604149999999999E-3</v>
      </c>
      <c r="H179" s="2">
        <f>'MVA2-49proc'!D355</f>
        <v>1.606513E-3</v>
      </c>
      <c r="I179" s="2">
        <f>'MVA2-64proc'!D355</f>
        <v>1.2236830000000001E-3</v>
      </c>
      <c r="N179">
        <f>'OMPI-4proc'!N325</f>
        <v>0</v>
      </c>
    </row>
    <row r="180" spans="1:14" ht="14" x14ac:dyDescent="0.15">
      <c r="A180" s="2" t="s">
        <v>23</v>
      </c>
      <c r="B180" s="2">
        <f>'MVA2-1proc'!C356</f>
        <v>1.1515679999999999E-2</v>
      </c>
      <c r="C180" s="28">
        <f>'MVA2-4proc'!D356</f>
        <v>4.8147679999999997E-3</v>
      </c>
      <c r="D180" s="2">
        <f>'MVA2-9proc'!D356</f>
        <v>3.0634640000000001E-3</v>
      </c>
      <c r="E180" s="2">
        <f>'MVA2-16proc'!D356</f>
        <v>1.990365E-3</v>
      </c>
      <c r="F180" s="2">
        <f>'MVA2-25proc'!D356</f>
        <v>1.5120739999999998E-3</v>
      </c>
      <c r="G180" s="2">
        <f>'MVA2-36proc'!D356</f>
        <v>9.4766609999999993E-4</v>
      </c>
      <c r="H180" s="2">
        <f>'MVA2-49proc'!D356</f>
        <v>7.8377740000000007E-4</v>
      </c>
      <c r="I180" s="2">
        <f>'MVA2-64proc'!D356</f>
        <v>6.5448290000000005E-4</v>
      </c>
      <c r="N180">
        <f>'OMPI-4proc'!N338</f>
        <v>0</v>
      </c>
    </row>
    <row r="181" spans="1:14" ht="14" x14ac:dyDescent="0.15">
      <c r="A181" s="2" t="s">
        <v>24</v>
      </c>
      <c r="B181" s="2">
        <f>'MVA2-1proc'!C357</f>
        <v>8.4172960000000012E-3</v>
      </c>
      <c r="C181" s="28">
        <f>'MVA2-4proc'!D357</f>
        <v>3.293682E-3</v>
      </c>
      <c r="D181" s="2">
        <f>'MVA2-9proc'!D357</f>
        <v>2.3136620000000002E-3</v>
      </c>
      <c r="E181" s="2">
        <f>'MVA2-16proc'!D357</f>
        <v>9.7153140000000012E-4</v>
      </c>
      <c r="F181" s="2">
        <f>'MVA2-25proc'!D357</f>
        <v>9.0422590000000002E-4</v>
      </c>
      <c r="G181" s="2">
        <f>'MVA2-36proc'!D357</f>
        <v>6.5083449999999994E-4</v>
      </c>
      <c r="H181" s="2">
        <f>'MVA2-49proc'!D357</f>
        <v>6.6406719999999992E-4</v>
      </c>
      <c r="I181" s="2">
        <f>'MVA2-64proc'!D357</f>
        <v>5.6962949999999994E-4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6" t="s">
        <v>39</v>
      </c>
      <c r="E184" s="56"/>
      <c r="F184" s="56"/>
      <c r="G184" s="56"/>
      <c r="H184" s="56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>
        <f>'MVA2-1proc'!D333</f>
        <v>3.973509</v>
      </c>
      <c r="C187" s="2">
        <f>'MVA2-4proc'!G333</f>
        <v>4.8594290000000004</v>
      </c>
      <c r="D187" s="2">
        <f>'MVA2-9proc'!G333</f>
        <v>4.2661280000000001</v>
      </c>
      <c r="E187" s="2">
        <f>'MVA2-16proc'!G333</f>
        <v>4.1428500000000001</v>
      </c>
      <c r="F187" s="2">
        <f>'MVA2-25proc'!G333</f>
        <v>4.2928200000000007</v>
      </c>
      <c r="G187" s="2">
        <f>'MVA2-36proc'!G333</f>
        <v>4.1535690000000001</v>
      </c>
      <c r="H187" s="2">
        <f>'MVA2-49proc'!G333</f>
        <v>4.1312440000000006</v>
      </c>
      <c r="I187" s="2">
        <f>'MVA2-64proc'!G333</f>
        <v>4.4814540000000003</v>
      </c>
      <c r="N187">
        <f>'OMPI-4proc'!N429</f>
        <v>0</v>
      </c>
    </row>
    <row r="188" spans="1:14" ht="14" x14ac:dyDescent="0.15">
      <c r="A188" s="2" t="s">
        <v>1</v>
      </c>
      <c r="B188" s="2">
        <f>'MVA2-1proc'!D334</f>
        <v>1.7748029999999997</v>
      </c>
      <c r="C188" s="2">
        <f>'MVA2-4proc'!G334</f>
        <v>2.1430740000000004</v>
      </c>
      <c r="D188" s="2">
        <f>'MVA2-9proc'!G334</f>
        <v>1.820514</v>
      </c>
      <c r="E188" s="2">
        <f>'MVA2-16proc'!G334</f>
        <v>1.8198029999999998</v>
      </c>
      <c r="F188" s="2">
        <f>'MVA2-25proc'!G334</f>
        <v>2.2836430000000001</v>
      </c>
      <c r="G188" s="2">
        <f>'MVA2-36proc'!G334</f>
        <v>1.852687</v>
      </c>
      <c r="H188" s="2">
        <f>'MVA2-49proc'!G334</f>
        <v>1.8405240000000003</v>
      </c>
      <c r="I188" s="2">
        <f>'MVA2-64proc'!G334</f>
        <v>1.8702049999999999</v>
      </c>
      <c r="N188">
        <f>'OMPI-4proc'!N442</f>
        <v>0</v>
      </c>
    </row>
    <row r="189" spans="1:14" ht="14" x14ac:dyDescent="0.15">
      <c r="A189" s="2" t="s">
        <v>2</v>
      </c>
      <c r="B189" s="2">
        <f>'MVA2-1proc'!D335</f>
        <v>2.9535229999999997</v>
      </c>
      <c r="C189" s="2">
        <f>'MVA2-4proc'!G335</f>
        <v>4.054754</v>
      </c>
      <c r="D189" s="2">
        <f>'MVA2-9proc'!G335</f>
        <v>3.0074239999999994</v>
      </c>
      <c r="E189" s="2">
        <f>'MVA2-16proc'!G335</f>
        <v>3.0704760000000002</v>
      </c>
      <c r="F189" s="2">
        <f>'MVA2-25proc'!G335</f>
        <v>3.0793110000000001</v>
      </c>
      <c r="G189" s="2">
        <f>'MVA2-36proc'!G335</f>
        <v>3.0678419999999997</v>
      </c>
      <c r="H189" s="2">
        <f>'MVA2-49proc'!G335</f>
        <v>3.0298769999999999</v>
      </c>
      <c r="I189" s="2">
        <f>'MVA2-64proc'!G335</f>
        <v>3.2146630000000003</v>
      </c>
      <c r="N189">
        <f>'OMPI-4proc'!N455</f>
        <v>0</v>
      </c>
    </row>
    <row r="190" spans="1:14" ht="14" x14ac:dyDescent="0.15">
      <c r="A190" s="2" t="s">
        <v>3</v>
      </c>
      <c r="B190" s="2">
        <f>'MVA2-1proc'!D336</f>
        <v>6.2470550000000005</v>
      </c>
      <c r="C190" s="2">
        <f>'MVA2-4proc'!G336</f>
        <v>9.644798999999999</v>
      </c>
      <c r="D190" s="2">
        <f>'MVA2-9proc'!G336</f>
        <v>6.818188000000001</v>
      </c>
      <c r="E190" s="2">
        <f>'MVA2-16proc'!G336</f>
        <v>9.3860070000000011</v>
      </c>
      <c r="F190" s="2">
        <f>'MVA2-25proc'!G336</f>
        <v>9.3950759999999995</v>
      </c>
      <c r="G190" s="2">
        <f>'MVA2-36proc'!G336</f>
        <v>6.5488900000000001</v>
      </c>
      <c r="H190" s="2">
        <f>'MVA2-49proc'!G336</f>
        <v>6.396916</v>
      </c>
      <c r="I190" s="2">
        <f>'MVA2-64proc'!G336</f>
        <v>6.8450540000000002</v>
      </c>
    </row>
    <row r="191" spans="1:14" ht="14" x14ac:dyDescent="0.15">
      <c r="A191" s="2" t="s">
        <v>4</v>
      </c>
      <c r="B191" s="2">
        <f>'MVA2-1proc'!D337</f>
        <v>2.1043589999999996</v>
      </c>
      <c r="C191" s="2">
        <f>'MVA2-4proc'!G337</f>
        <v>2.9916679999999998</v>
      </c>
      <c r="D191" s="2">
        <f>'MVA2-9proc'!G337</f>
        <v>2.1343609999999997</v>
      </c>
      <c r="E191" s="2">
        <f>'MVA2-16proc'!G337</f>
        <v>2.747271</v>
      </c>
      <c r="F191" s="2">
        <f>'MVA2-25proc'!G337</f>
        <v>2.8610870000000004</v>
      </c>
      <c r="G191" s="2">
        <f>'MVA2-36proc'!G337</f>
        <v>2.1592750000000001</v>
      </c>
      <c r="H191" s="2">
        <f>'MVA2-49proc'!G337</f>
        <v>2.1449190000000002</v>
      </c>
      <c r="I191" s="2">
        <f>'MVA2-64proc'!G337</f>
        <v>2.2065839999999999</v>
      </c>
    </row>
    <row r="192" spans="1:14" ht="14" x14ac:dyDescent="0.15">
      <c r="A192" s="2" t="s">
        <v>5</v>
      </c>
      <c r="B192" s="2">
        <f>'MVA2-1proc'!D338</f>
        <v>1.7481789999999999</v>
      </c>
      <c r="C192" s="2">
        <f>'MVA2-4proc'!G338</f>
        <v>2.2725279999999999</v>
      </c>
      <c r="D192" s="2">
        <f>'MVA2-9proc'!G338</f>
        <v>1.7966880000000001</v>
      </c>
      <c r="E192" s="2">
        <f>'MVA2-16proc'!G338</f>
        <v>1.8763279999999998</v>
      </c>
      <c r="F192" s="2">
        <f>'MVA2-25proc'!G338</f>
        <v>1.8110889999999997</v>
      </c>
      <c r="G192" s="2">
        <f>'MVA2-36proc'!G338</f>
        <v>1.8027600000000004</v>
      </c>
      <c r="H192" s="2">
        <f>'MVA2-49proc'!G338</f>
        <v>1.7868359999999999</v>
      </c>
      <c r="I192" s="2">
        <f>'MVA2-64proc'!G338</f>
        <v>1.8038159999999999</v>
      </c>
    </row>
    <row r="193" spans="1:9" ht="14" x14ac:dyDescent="0.15">
      <c r="A193" s="2" t="s">
        <v>6</v>
      </c>
      <c r="B193" s="2">
        <f>'MVA2-1proc'!D339</f>
        <v>9.9219629999999999</v>
      </c>
      <c r="C193" s="2">
        <f>'MVA2-4proc'!G339</f>
        <v>13.467599999999999</v>
      </c>
      <c r="D193" s="2">
        <f>'MVA2-9proc'!G339</f>
        <v>10.80654</v>
      </c>
      <c r="E193" s="2">
        <f>'MVA2-16proc'!G339</f>
        <v>13.583780000000001</v>
      </c>
      <c r="F193" s="2">
        <f>'MVA2-25proc'!G339</f>
        <v>13.414329999999998</v>
      </c>
      <c r="G193" s="2">
        <f>'MVA2-36proc'!G339</f>
        <v>10.031312</v>
      </c>
      <c r="H193" s="2">
        <f>'MVA2-49proc'!G339</f>
        <v>10.558600000000002</v>
      </c>
      <c r="I193" s="2">
        <f>'MVA2-64proc'!G339</f>
        <v>10.602180000000001</v>
      </c>
    </row>
    <row r="194" spans="1:9" ht="14" x14ac:dyDescent="0.15">
      <c r="A194" s="2" t="s">
        <v>7</v>
      </c>
      <c r="B194" s="2">
        <f>'MVA2-1proc'!D340</f>
        <v>3.5586099999999998</v>
      </c>
      <c r="C194" s="2">
        <f>'MVA2-4proc'!G340</f>
        <v>4.9345689999999989</v>
      </c>
      <c r="D194" s="2">
        <f>'MVA2-9proc'!G340</f>
        <v>3.6686690000000004</v>
      </c>
      <c r="E194" s="2">
        <f>'MVA2-16proc'!G340</f>
        <v>4.6084399999999999</v>
      </c>
      <c r="F194" s="2">
        <f>'MVA2-25proc'!G340</f>
        <v>4.832001</v>
      </c>
      <c r="G194" s="2">
        <f>'MVA2-36proc'!G340</f>
        <v>3.7252879999999999</v>
      </c>
      <c r="H194" s="2">
        <f>'MVA2-49proc'!G340</f>
        <v>3.6607769999999995</v>
      </c>
      <c r="I194" s="2">
        <f>'MVA2-64proc'!G340</f>
        <v>3.6963679999999997</v>
      </c>
    </row>
    <row r="195" spans="1:9" ht="14" x14ac:dyDescent="0.15">
      <c r="A195" s="2" t="s">
        <v>8</v>
      </c>
      <c r="B195" s="2">
        <f>'MVA2-1proc'!D341</f>
        <v>11.64635</v>
      </c>
      <c r="C195" s="2">
        <f>'MVA2-4proc'!G341</f>
        <v>17.064789999999999</v>
      </c>
      <c r="D195" s="2">
        <f>'MVA2-9proc'!G341</f>
        <v>11.906610000000001</v>
      </c>
      <c r="E195" s="2">
        <f>'MVA2-16proc'!G341</f>
        <v>16.7805</v>
      </c>
      <c r="F195" s="2">
        <f>'MVA2-25proc'!G341</f>
        <v>16.72551</v>
      </c>
      <c r="G195" s="2">
        <f>'MVA2-36proc'!G341</f>
        <v>11.82799</v>
      </c>
      <c r="H195" s="2">
        <f>'MVA2-49proc'!G341</f>
        <v>12.287039999999999</v>
      </c>
      <c r="I195" s="2">
        <f>'MVA2-64proc'!G341</f>
        <v>12.11138</v>
      </c>
    </row>
    <row r="196" spans="1:9" ht="14" x14ac:dyDescent="0.15">
      <c r="A196" s="2" t="s">
        <v>9</v>
      </c>
      <c r="B196" s="2">
        <f>'MVA2-1proc'!D342</f>
        <v>9.2670090000000016</v>
      </c>
      <c r="C196" s="2">
        <f>'MVA2-4proc'!G342</f>
        <v>13.126331000000002</v>
      </c>
      <c r="D196" s="2">
        <f>'MVA2-9proc'!G342</f>
        <v>9.352625999999999</v>
      </c>
      <c r="E196" s="2">
        <f>'MVA2-16proc'!G342</f>
        <v>12.295488000000001</v>
      </c>
      <c r="F196" s="2">
        <f>'MVA2-25proc'!G342</f>
        <v>13.389570000000001</v>
      </c>
      <c r="G196" s="2">
        <f>'MVA2-36proc'!G342</f>
        <v>9.3219530000000006</v>
      </c>
      <c r="H196" s="2">
        <f>'MVA2-49proc'!G342</f>
        <v>9.6780430000000006</v>
      </c>
      <c r="I196" s="2">
        <f>'MVA2-64proc'!G342</f>
        <v>9.5634260000000015</v>
      </c>
    </row>
    <row r="197" spans="1:9" ht="14" x14ac:dyDescent="0.15">
      <c r="A197" s="2" t="s">
        <v>10</v>
      </c>
      <c r="B197" s="2">
        <f>'MVA2-1proc'!D343</f>
        <v>5.277253</v>
      </c>
      <c r="C197" s="2">
        <f>'MVA2-4proc'!G343</f>
        <v>7.0100719999999992</v>
      </c>
      <c r="D197" s="2">
        <f>'MVA2-9proc'!G343</f>
        <v>5.3600769999999986</v>
      </c>
      <c r="E197" s="2">
        <f>'MVA2-16proc'!G343</f>
        <v>7.0130960000000018</v>
      </c>
      <c r="F197" s="2">
        <f>'MVA2-25proc'!G343</f>
        <v>6.9332490000000009</v>
      </c>
      <c r="G197" s="2">
        <f>'MVA2-36proc'!G343</f>
        <v>5.3548770000000001</v>
      </c>
      <c r="H197" s="2">
        <f>'MVA2-49proc'!G343</f>
        <v>5.3387309999999992</v>
      </c>
      <c r="I197" s="2">
        <f>'MVA2-64proc'!G343</f>
        <v>5.4034769999999996</v>
      </c>
    </row>
    <row r="198" spans="1:9" ht="14" x14ac:dyDescent="0.15">
      <c r="A198" s="2" t="s">
        <v>11</v>
      </c>
      <c r="B198" s="2">
        <f>'MVA2-1proc'!D344</f>
        <v>6.2613880000000002</v>
      </c>
      <c r="C198" s="2">
        <f>'MVA2-4proc'!G344</f>
        <v>8.5046370000000007</v>
      </c>
      <c r="D198" s="2">
        <f>'MVA2-9proc'!G344</f>
        <v>8.7412010000000002</v>
      </c>
      <c r="E198" s="2">
        <f>'MVA2-16proc'!G344</f>
        <v>8.7317080000000011</v>
      </c>
      <c r="F198" s="2">
        <f>'MVA2-25proc'!G344</f>
        <v>8.5609349999999989</v>
      </c>
      <c r="G198" s="2">
        <f>'MVA2-36proc'!G344</f>
        <v>6.427511</v>
      </c>
      <c r="H198" s="2">
        <f>'MVA2-49proc'!G344</f>
        <v>6.3725850000000008</v>
      </c>
      <c r="I198" s="2">
        <f>'MVA2-64proc'!G344</f>
        <v>6.7343570000000001</v>
      </c>
    </row>
    <row r="199" spans="1:9" ht="14" x14ac:dyDescent="0.15">
      <c r="A199" s="2" t="s">
        <v>12</v>
      </c>
      <c r="B199" s="2">
        <f>'MVA2-1proc'!D345</f>
        <v>2.2294160000000001</v>
      </c>
      <c r="C199" s="2">
        <f>'MVA2-4proc'!G345</f>
        <v>3.0772570000000004</v>
      </c>
      <c r="D199" s="2">
        <f>'MVA2-9proc'!G345</f>
        <v>2.81704</v>
      </c>
      <c r="E199" s="2">
        <f>'MVA2-16proc'!G345</f>
        <v>2.939308</v>
      </c>
      <c r="F199" s="2">
        <f>'MVA2-25proc'!G345</f>
        <v>2.7295140000000004</v>
      </c>
      <c r="G199" s="2">
        <f>'MVA2-36proc'!G345</f>
        <v>2.2588520000000001</v>
      </c>
      <c r="H199" s="2">
        <f>'MVA2-49proc'!G345</f>
        <v>2.2638329999999995</v>
      </c>
      <c r="I199" s="2">
        <f>'MVA2-64proc'!G345</f>
        <v>2.3820610000000007</v>
      </c>
    </row>
    <row r="200" spans="1:9" ht="14" x14ac:dyDescent="0.15">
      <c r="A200" s="2" t="s">
        <v>13</v>
      </c>
      <c r="B200" s="2">
        <f>'MVA2-1proc'!D346</f>
        <v>2.5734650000000001</v>
      </c>
      <c r="C200" s="2">
        <f>'MVA2-4proc'!G346</f>
        <v>3.8159519999999993</v>
      </c>
      <c r="D200" s="2">
        <f>'MVA2-9proc'!G346</f>
        <v>3.3915859999999993</v>
      </c>
      <c r="E200" s="2">
        <f>'MVA2-16proc'!G346</f>
        <v>3.4706139999999999</v>
      </c>
      <c r="F200" s="2">
        <f>'MVA2-25proc'!G346</f>
        <v>3.9979440000000004</v>
      </c>
      <c r="G200" s="2">
        <f>'MVA2-36proc'!G346</f>
        <v>2.6083220000000003</v>
      </c>
      <c r="H200" s="2">
        <f>'MVA2-49proc'!G346</f>
        <v>2.6264169999999996</v>
      </c>
      <c r="I200" s="2">
        <f>'MVA2-64proc'!G346</f>
        <v>2.7583510000000002</v>
      </c>
    </row>
    <row r="201" spans="1:9" ht="14" x14ac:dyDescent="0.15">
      <c r="A201" s="2" t="s">
        <v>14</v>
      </c>
      <c r="B201" s="2">
        <f>'MVA2-1proc'!D347</f>
        <v>2.8502269999999998</v>
      </c>
      <c r="C201" s="2">
        <f>'MVA2-4proc'!G347</f>
        <v>3.7662570000000004</v>
      </c>
      <c r="D201" s="2">
        <f>'MVA2-9proc'!G347</f>
        <v>4.1077459999999997</v>
      </c>
      <c r="E201" s="2">
        <f>'MVA2-16proc'!G347</f>
        <v>3.7659399999999996</v>
      </c>
      <c r="F201" s="2">
        <f>'MVA2-25proc'!G347</f>
        <v>3.8733789999999999</v>
      </c>
      <c r="G201" s="2">
        <f>'MVA2-36proc'!G347</f>
        <v>2.8870999999999998</v>
      </c>
      <c r="H201" s="2">
        <f>'MVA2-49proc'!G347</f>
        <v>2.924166</v>
      </c>
      <c r="I201" s="2">
        <f>'MVA2-64proc'!G347</f>
        <v>2.9897540000000005</v>
      </c>
    </row>
    <row r="202" spans="1:9" ht="14" x14ac:dyDescent="0.15">
      <c r="A202" s="2" t="s">
        <v>15</v>
      </c>
      <c r="B202" s="2">
        <f>'MVA2-1proc'!D348</f>
        <v>5.5475379999999994</v>
      </c>
      <c r="C202" s="2">
        <f>'MVA2-4proc'!G348</f>
        <v>7.9119900000000003</v>
      </c>
      <c r="D202" s="2">
        <f>'MVA2-9proc'!G348</f>
        <v>7.1495660000000001</v>
      </c>
      <c r="E202" s="2">
        <f>'MVA2-16proc'!G348</f>
        <v>7.9266970000000017</v>
      </c>
      <c r="F202" s="2">
        <f>'MVA2-25proc'!G348</f>
        <v>7.7520730000000002</v>
      </c>
      <c r="G202" s="2">
        <f>'MVA2-36proc'!G348</f>
        <v>5.5939359999999994</v>
      </c>
      <c r="H202" s="2">
        <f>'MVA2-49proc'!G348</f>
        <v>5.7477790000000004</v>
      </c>
      <c r="I202" s="2">
        <f>'MVA2-64proc'!G348</f>
        <v>6.0705260000000001</v>
      </c>
    </row>
    <row r="203" spans="1:9" ht="14" x14ac:dyDescent="0.15">
      <c r="A203" s="2" t="s">
        <v>16</v>
      </c>
      <c r="B203" s="2">
        <f>'MVA2-1proc'!D349</f>
        <v>8.1805190000000003</v>
      </c>
      <c r="C203" s="2">
        <f>'MVA2-4proc'!G349</f>
        <v>11.524035000000001</v>
      </c>
      <c r="D203" s="2">
        <f>'MVA2-9proc'!G349</f>
        <v>10.873346000000002</v>
      </c>
      <c r="E203" s="2">
        <f>'MVA2-16proc'!G349</f>
        <v>11.093821</v>
      </c>
      <c r="F203" s="2">
        <f>'MVA2-25proc'!G349</f>
        <v>11.235408000000001</v>
      </c>
      <c r="G203" s="2">
        <f>'MVA2-36proc'!G349</f>
        <v>8.2882989999999985</v>
      </c>
      <c r="H203" s="2">
        <f>'MVA2-49proc'!G349</f>
        <v>8.3771140000000024</v>
      </c>
      <c r="I203" s="2">
        <f>'MVA2-64proc'!G349</f>
        <v>8.8978839999999995</v>
      </c>
    </row>
    <row r="204" spans="1:9" ht="14" x14ac:dyDescent="0.15">
      <c r="A204" s="2" t="s">
        <v>17</v>
      </c>
      <c r="B204" s="2">
        <f>'MVA2-1proc'!D350</f>
        <v>25.182229999999997</v>
      </c>
      <c r="C204" s="2">
        <f>'MVA2-4proc'!G350</f>
        <v>31.767149999999997</v>
      </c>
      <c r="D204" s="2">
        <f>'MVA2-9proc'!G350</f>
        <v>25.758069999999996</v>
      </c>
      <c r="E204" s="2">
        <f>'MVA2-16proc'!G350</f>
        <v>26.759140000000002</v>
      </c>
      <c r="F204" s="2">
        <f>'MVA2-25proc'!G350</f>
        <v>25.708029999999997</v>
      </c>
      <c r="G204" s="2">
        <f>'MVA2-36proc'!G350</f>
        <v>26.856770000000001</v>
      </c>
      <c r="H204" s="2">
        <f>'MVA2-49proc'!G350</f>
        <v>26.155750000000001</v>
      </c>
      <c r="I204" s="2">
        <f>'MVA2-64proc'!G350</f>
        <v>26.973839999999996</v>
      </c>
    </row>
    <row r="205" spans="1:9" ht="14" x14ac:dyDescent="0.15">
      <c r="A205" s="2" t="s">
        <v>18</v>
      </c>
      <c r="B205" s="2">
        <f>'MVA2-1proc'!D351</f>
        <v>19.697109999999999</v>
      </c>
      <c r="C205" s="2">
        <f>'MVA2-4proc'!G351</f>
        <v>24.997319999999998</v>
      </c>
      <c r="D205" s="2">
        <f>'MVA2-9proc'!G351</f>
        <v>19.658390000000001</v>
      </c>
      <c r="E205" s="2">
        <f>'MVA2-16proc'!G351</f>
        <v>20.405929999999998</v>
      </c>
      <c r="F205" s="2">
        <f>'MVA2-25proc'!G351</f>
        <v>20.136869999999995</v>
      </c>
      <c r="G205" s="2">
        <f>'MVA2-36proc'!G351</f>
        <v>20.593029999999995</v>
      </c>
      <c r="H205" s="2">
        <f>'MVA2-49proc'!G351</f>
        <v>19.861420000000003</v>
      </c>
      <c r="I205" s="2">
        <f>'MVA2-64proc'!G351</f>
        <v>20.07619</v>
      </c>
    </row>
    <row r="206" spans="1:9" ht="14" x14ac:dyDescent="0.15">
      <c r="A206" s="2" t="s">
        <v>19</v>
      </c>
      <c r="B206" s="2">
        <f>'MVA2-1proc'!D352</f>
        <v>4.6557519999999997</v>
      </c>
      <c r="C206" s="2">
        <f>'MVA2-4proc'!G352</f>
        <v>5.6434519999999999</v>
      </c>
      <c r="D206" s="2">
        <f>'MVA2-9proc'!G352</f>
        <v>5.6956239999999996</v>
      </c>
      <c r="E206" s="2">
        <f>'MVA2-16proc'!G352</f>
        <v>6.1093360000000008</v>
      </c>
      <c r="F206" s="2">
        <f>'MVA2-25proc'!G352</f>
        <v>6.1134950000000003</v>
      </c>
      <c r="G206" s="2">
        <f>'MVA2-36proc'!G352</f>
        <v>4.6927750000000001</v>
      </c>
      <c r="H206" s="2">
        <f>'MVA2-49proc'!G352</f>
        <v>4.6729960000000004</v>
      </c>
      <c r="I206" s="2">
        <f>'MVA2-64proc'!G352</f>
        <v>4.6933360000000004</v>
      </c>
    </row>
    <row r="207" spans="1:9" ht="14" x14ac:dyDescent="0.15">
      <c r="A207" s="2" t="s">
        <v>20</v>
      </c>
      <c r="B207" s="2">
        <f>'MVA2-1proc'!D353</f>
        <v>6.5997690000000002</v>
      </c>
      <c r="C207" s="2">
        <f>'MVA2-4proc'!G353</f>
        <v>9.3735730000000039</v>
      </c>
      <c r="D207" s="2">
        <f>'MVA2-9proc'!G353</f>
        <v>8.9234259999999992</v>
      </c>
      <c r="E207" s="2">
        <f>'MVA2-16proc'!G353</f>
        <v>8.6728860000000001</v>
      </c>
      <c r="F207" s="2">
        <f>'MVA2-25proc'!G353</f>
        <v>8.2995249999999992</v>
      </c>
      <c r="G207" s="2">
        <f>'MVA2-36proc'!G353</f>
        <v>6.8041140000000002</v>
      </c>
      <c r="H207" s="2">
        <f>'MVA2-49proc'!G353</f>
        <v>6.6889739999999991</v>
      </c>
      <c r="I207" s="2">
        <f>'MVA2-64proc'!G353</f>
        <v>6.6513469999999986</v>
      </c>
    </row>
    <row r="208" spans="1:9" ht="14" x14ac:dyDescent="0.15">
      <c r="A208" s="2" t="s">
        <v>21</v>
      </c>
      <c r="B208" s="2">
        <f>'MVA2-1proc'!D354</f>
        <v>14.231820000000003</v>
      </c>
      <c r="C208" s="2">
        <f>'MVA2-4proc'!G354</f>
        <v>18.698609999999999</v>
      </c>
      <c r="D208" s="2">
        <f>'MVA2-9proc'!G354</f>
        <v>18.789869999999997</v>
      </c>
      <c r="E208" s="2">
        <f>'MVA2-16proc'!G354</f>
        <v>19.231559999999998</v>
      </c>
      <c r="F208" s="2">
        <f>'MVA2-25proc'!G354</f>
        <v>18.916379999999997</v>
      </c>
      <c r="G208" s="2">
        <f>'MVA2-36proc'!G354</f>
        <v>14.682660000000002</v>
      </c>
      <c r="H208" s="2">
        <f>'MVA2-49proc'!G354</f>
        <v>15.14385</v>
      </c>
      <c r="I208" s="2">
        <f>'MVA2-64proc'!G354</f>
        <v>15.283799999999999</v>
      </c>
    </row>
    <row r="209" spans="1:9" ht="14" x14ac:dyDescent="0.15">
      <c r="A209" s="2" t="s">
        <v>22</v>
      </c>
      <c r="B209" s="2">
        <f>'MVA2-1proc'!D355</f>
        <v>8.5441500000000001</v>
      </c>
      <c r="C209" s="2">
        <f>'MVA2-4proc'!G355</f>
        <v>12.308626</v>
      </c>
      <c r="D209" s="2">
        <f>'MVA2-9proc'!G355</f>
        <v>9.3980330000000016</v>
      </c>
      <c r="E209" s="2">
        <f>'MVA2-16proc'!G355</f>
        <v>9.1010200000000019</v>
      </c>
      <c r="F209" s="2">
        <f>'MVA2-25proc'!G355</f>
        <v>9.0843439999999998</v>
      </c>
      <c r="G209" s="2">
        <f>'MVA2-36proc'!G355</f>
        <v>8.8713890000000006</v>
      </c>
      <c r="H209" s="2">
        <f>'MVA2-49proc'!G355</f>
        <v>8.6681750000000015</v>
      </c>
      <c r="I209" s="2">
        <f>'MVA2-64proc'!G355</f>
        <v>8.7186190000000003</v>
      </c>
    </row>
    <row r="210" spans="1:9" ht="14" x14ac:dyDescent="0.15">
      <c r="A210" s="2" t="s">
        <v>23</v>
      </c>
      <c r="B210" s="2">
        <f>'MVA2-1proc'!D356</f>
        <v>14.377579999999998</v>
      </c>
      <c r="C210" s="2">
        <f>'MVA2-4proc'!G356</f>
        <v>18.53312</v>
      </c>
      <c r="D210" s="2">
        <f>'MVA2-9proc'!G356</f>
        <v>19.261979999999998</v>
      </c>
      <c r="E210" s="2">
        <f>'MVA2-16proc'!G356</f>
        <v>19.891819999999999</v>
      </c>
      <c r="F210" s="2">
        <f>'MVA2-25proc'!G356</f>
        <v>21.198979999999999</v>
      </c>
      <c r="G210" s="2">
        <f>'MVA2-36proc'!G356</f>
        <v>14.840790000000002</v>
      </c>
      <c r="H210" s="2">
        <f>'MVA2-49proc'!G356</f>
        <v>15.103479999999999</v>
      </c>
      <c r="I210" s="2">
        <f>'MVA2-64proc'!G356</f>
        <v>15.0601</v>
      </c>
    </row>
    <row r="211" spans="1:9" ht="14" x14ac:dyDescent="0.15">
      <c r="A211" s="2" t="s">
        <v>24</v>
      </c>
      <c r="B211" s="2">
        <f>'MVA2-1proc'!D357</f>
        <v>12.114059999999998</v>
      </c>
      <c r="C211" s="2">
        <f>'MVA2-4proc'!G357</f>
        <v>15.530000000000001</v>
      </c>
      <c r="D211" s="2">
        <f>'MVA2-9proc'!G357</f>
        <v>18.080799999999996</v>
      </c>
      <c r="E211" s="2">
        <f>'MVA2-16proc'!G357</f>
        <v>16.042829999999999</v>
      </c>
      <c r="F211" s="2">
        <f>'MVA2-25proc'!G357</f>
        <v>15.625919999999999</v>
      </c>
      <c r="G211" s="2">
        <f>'MVA2-36proc'!G357</f>
        <v>12.54508</v>
      </c>
      <c r="H211" s="2">
        <f>'MVA2-49proc'!G357</f>
        <v>12.673290000000001</v>
      </c>
      <c r="I211" s="2">
        <f>'MVA2-64proc'!G357</f>
        <v>12.642900000000001</v>
      </c>
    </row>
    <row r="214" spans="1:9" ht="14" x14ac:dyDescent="0.15">
      <c r="A214" s="2"/>
      <c r="B214" s="2"/>
      <c r="C214" s="2"/>
      <c r="D214" s="56" t="s">
        <v>40</v>
      </c>
      <c r="E214" s="56"/>
      <c r="F214" s="56"/>
      <c r="G214" s="56"/>
      <c r="H214" s="56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>
        <f>B157</f>
        <v>3.7495350000000005E-3</v>
      </c>
      <c r="C217" s="2">
        <f t="shared" ref="C217:I232" si="0">C187-C37</f>
        <v>7.9465000000000785E-2</v>
      </c>
      <c r="D217" s="2">
        <f t="shared" si="0"/>
        <v>9.5146999999999871E-2</v>
      </c>
      <c r="E217" s="2">
        <f t="shared" si="0"/>
        <v>9.6472000000000335E-2</v>
      </c>
      <c r="F217" s="2">
        <f t="shared" si="0"/>
        <v>9.4440999999999775E-2</v>
      </c>
      <c r="G217" s="2">
        <f t="shared" si="0"/>
        <v>9.7370999999999874E-2</v>
      </c>
      <c r="H217" s="2">
        <f t="shared" si="0"/>
        <v>0.10352899999999998</v>
      </c>
      <c r="I217" s="2">
        <f t="shared" si="0"/>
        <v>0.11517499999999981</v>
      </c>
    </row>
    <row r="218" spans="1:9" ht="14" x14ac:dyDescent="0.15">
      <c r="A218" s="2" t="s">
        <v>1</v>
      </c>
      <c r="B218" s="2">
        <f t="shared" ref="B218:B241" si="1">B158</f>
        <v>1.8817899999999999E-3</v>
      </c>
      <c r="C218" s="2">
        <f t="shared" si="0"/>
        <v>3.0007000000000339E-2</v>
      </c>
      <c r="D218" s="2">
        <f t="shared" si="0"/>
        <v>3.7718999999999836E-2</v>
      </c>
      <c r="E218" s="2">
        <f t="shared" si="0"/>
        <v>4.2371999999999854E-2</v>
      </c>
      <c r="F218" s="2">
        <f t="shared" si="0"/>
        <v>4.4728999999999797E-2</v>
      </c>
      <c r="G218" s="2">
        <f t="shared" si="0"/>
        <v>4.795399999999983E-2</v>
      </c>
      <c r="H218" s="2">
        <f t="shared" si="0"/>
        <v>5.1265000000000116E-2</v>
      </c>
      <c r="I218" s="2">
        <f t="shared" si="0"/>
        <v>5.6655999999999818E-2</v>
      </c>
    </row>
    <row r="219" spans="1:9" ht="14" x14ac:dyDescent="0.15">
      <c r="A219" s="2" t="s">
        <v>2</v>
      </c>
      <c r="B219" s="2">
        <f t="shared" si="1"/>
        <v>4.0833700000000002E-3</v>
      </c>
      <c r="C219" s="2">
        <f t="shared" si="0"/>
        <v>4.1828000000000642E-2</v>
      </c>
      <c r="D219" s="2">
        <f t="shared" si="0"/>
        <v>5.2594999999999725E-2</v>
      </c>
      <c r="E219" s="2">
        <f t="shared" si="0"/>
        <v>5.2538999999999891E-2</v>
      </c>
      <c r="F219" s="2">
        <f t="shared" si="0"/>
        <v>5.7067000000000423E-2</v>
      </c>
      <c r="G219" s="2">
        <f t="shared" si="0"/>
        <v>6.1544999999999295E-2</v>
      </c>
      <c r="H219" s="2">
        <f t="shared" si="0"/>
        <v>6.5396999999999483E-2</v>
      </c>
      <c r="I219" s="2">
        <f t="shared" si="0"/>
        <v>7.5390000000000068E-2</v>
      </c>
    </row>
    <row r="220" spans="1:9" ht="14" x14ac:dyDescent="0.15">
      <c r="A220" s="2" t="s">
        <v>3</v>
      </c>
      <c r="B220" s="2">
        <f t="shared" si="1"/>
        <v>4.9553390000000004E-3</v>
      </c>
      <c r="C220" s="2">
        <f t="shared" si="0"/>
        <v>9.9693000000000254E-2</v>
      </c>
      <c r="D220" s="2">
        <f t="shared" si="0"/>
        <v>0.13124500000000161</v>
      </c>
      <c r="E220" s="2">
        <f t="shared" si="0"/>
        <v>0.11537199999999892</v>
      </c>
      <c r="F220" s="2">
        <f t="shared" si="0"/>
        <v>0.11951299999999954</v>
      </c>
      <c r="G220" s="2">
        <f t="shared" si="0"/>
        <v>0.12546300000000077</v>
      </c>
      <c r="H220" s="2">
        <f t="shared" si="0"/>
        <v>0.12516500000000086</v>
      </c>
      <c r="I220" s="2">
        <f t="shared" si="0"/>
        <v>0.13822500000000115</v>
      </c>
    </row>
    <row r="221" spans="1:9" ht="14" x14ac:dyDescent="0.15">
      <c r="A221" s="2" t="s">
        <v>4</v>
      </c>
      <c r="B221" s="2">
        <f t="shared" si="1"/>
        <v>1.7185929999999998E-3</v>
      </c>
      <c r="C221" s="2">
        <f t="shared" si="0"/>
        <v>3.2495999999999636E-2</v>
      </c>
      <c r="D221" s="2">
        <f t="shared" si="0"/>
        <v>3.7462999999999358E-2</v>
      </c>
      <c r="E221" s="2">
        <f t="shared" si="0"/>
        <v>3.7426999999999655E-2</v>
      </c>
      <c r="F221" s="2">
        <f t="shared" si="0"/>
        <v>3.9647000000000432E-2</v>
      </c>
      <c r="G221" s="2">
        <f t="shared" si="0"/>
        <v>4.1541999999999746E-2</v>
      </c>
      <c r="H221" s="2">
        <f t="shared" si="0"/>
        <v>4.3688000000000393E-2</v>
      </c>
      <c r="I221" s="2">
        <f t="shared" si="0"/>
        <v>4.864299999999977E-2</v>
      </c>
    </row>
    <row r="222" spans="1:9" ht="14" x14ac:dyDescent="0.15">
      <c r="A222" s="2" t="s">
        <v>5</v>
      </c>
      <c r="B222" s="2">
        <f t="shared" si="1"/>
        <v>1.458551E-3</v>
      </c>
      <c r="C222" s="2">
        <f t="shared" si="0"/>
        <v>2.6082000000000161E-2</v>
      </c>
      <c r="D222" s="2">
        <f t="shared" si="0"/>
        <v>3.0655000000000543E-2</v>
      </c>
      <c r="E222" s="2">
        <f t="shared" si="0"/>
        <v>3.0148999999999981E-2</v>
      </c>
      <c r="F222" s="2">
        <f t="shared" si="0"/>
        <v>3.2734999999999514E-2</v>
      </c>
      <c r="G222" s="2">
        <f t="shared" si="0"/>
        <v>3.5201000000000482E-2</v>
      </c>
      <c r="H222" s="2">
        <f t="shared" si="0"/>
        <v>3.5285999999999929E-2</v>
      </c>
      <c r="I222" s="2">
        <f t="shared" si="0"/>
        <v>3.9428999999999936E-2</v>
      </c>
    </row>
    <row r="223" spans="1:9" ht="14" x14ac:dyDescent="0.15">
      <c r="A223" s="2" t="s">
        <v>6</v>
      </c>
      <c r="B223" s="2">
        <f t="shared" si="1"/>
        <v>1.0353350000000001E-2</v>
      </c>
      <c r="C223" s="2">
        <f t="shared" si="0"/>
        <v>0.17862999999999829</v>
      </c>
      <c r="D223" s="2">
        <f t="shared" si="0"/>
        <v>0.21834000000000131</v>
      </c>
      <c r="E223" s="2">
        <f t="shared" si="0"/>
        <v>0.21429999999999971</v>
      </c>
      <c r="F223" s="2">
        <f t="shared" si="0"/>
        <v>0.21403999999999712</v>
      </c>
      <c r="G223" s="2">
        <f t="shared" si="0"/>
        <v>0.21700999999999837</v>
      </c>
      <c r="H223" s="2">
        <f t="shared" si="0"/>
        <v>0.22521000000000235</v>
      </c>
      <c r="I223" s="2">
        <f t="shared" si="0"/>
        <v>0.24051000000000045</v>
      </c>
    </row>
    <row r="224" spans="1:9" ht="14" x14ac:dyDescent="0.15">
      <c r="A224" s="2" t="s">
        <v>7</v>
      </c>
      <c r="B224" s="2">
        <f t="shared" si="1"/>
        <v>2.4917099999999998E-3</v>
      </c>
      <c r="C224" s="2">
        <f t="shared" si="0"/>
        <v>5.1157999999999149E-2</v>
      </c>
      <c r="D224" s="2">
        <f t="shared" si="0"/>
        <v>6.1364000000000196E-2</v>
      </c>
      <c r="E224" s="2">
        <f t="shared" si="0"/>
        <v>5.7262999999999842E-2</v>
      </c>
      <c r="F224" s="2">
        <f t="shared" si="0"/>
        <v>6.0448999999999309E-2</v>
      </c>
      <c r="G224" s="2">
        <f t="shared" si="0"/>
        <v>6.1922999999999728E-2</v>
      </c>
      <c r="H224" s="2">
        <f t="shared" si="0"/>
        <v>6.3254999999999395E-2</v>
      </c>
      <c r="I224" s="2">
        <f t="shared" si="0"/>
        <v>6.5292999999999601E-2</v>
      </c>
    </row>
    <row r="225" spans="1:9" ht="14" x14ac:dyDescent="0.15">
      <c r="A225" s="2" t="s">
        <v>8</v>
      </c>
      <c r="B225" s="2">
        <f t="shared" si="1"/>
        <v>1.3558690000000002E-2</v>
      </c>
      <c r="C225" s="2">
        <f t="shared" si="0"/>
        <v>0.12523999999999802</v>
      </c>
      <c r="D225" s="2">
        <f t="shared" si="0"/>
        <v>0.15100999999999942</v>
      </c>
      <c r="E225" s="2">
        <f t="shared" si="0"/>
        <v>0.14624000000000237</v>
      </c>
      <c r="F225" s="2">
        <f t="shared" si="0"/>
        <v>0.15383999999999887</v>
      </c>
      <c r="G225" s="2">
        <f t="shared" si="0"/>
        <v>0.15480999999999767</v>
      </c>
      <c r="H225" s="2">
        <f t="shared" si="0"/>
        <v>0.16971000000000025</v>
      </c>
      <c r="I225" s="2">
        <f t="shared" si="0"/>
        <v>0.17642000000000024</v>
      </c>
    </row>
    <row r="226" spans="1:9" ht="14" x14ac:dyDescent="0.15">
      <c r="A226" s="2" t="s">
        <v>9</v>
      </c>
      <c r="B226" s="2">
        <f t="shared" si="1"/>
        <v>5.0040250000000005E-3</v>
      </c>
      <c r="C226" s="2">
        <f t="shared" si="0"/>
        <v>0.11583400000000132</v>
      </c>
      <c r="D226" s="2">
        <f t="shared" si="0"/>
        <v>0.13501999999999903</v>
      </c>
      <c r="E226" s="2">
        <f t="shared" si="0"/>
        <v>0.13079600000000191</v>
      </c>
      <c r="F226" s="2">
        <f t="shared" si="0"/>
        <v>0.12694800000000228</v>
      </c>
      <c r="G226" s="2">
        <f t="shared" si="0"/>
        <v>0.13103500000000068</v>
      </c>
      <c r="H226" s="2">
        <f t="shared" si="0"/>
        <v>0.13904600000000045</v>
      </c>
      <c r="I226" s="2">
        <f t="shared" si="0"/>
        <v>0.14249200000000251</v>
      </c>
    </row>
    <row r="227" spans="1:9" ht="14" x14ac:dyDescent="0.15">
      <c r="A227" s="2" t="s">
        <v>10</v>
      </c>
      <c r="B227" s="2">
        <f t="shared" si="1"/>
        <v>3.4189720000000002E-3</v>
      </c>
      <c r="C227" s="2">
        <f t="shared" si="0"/>
        <v>6.7436999999999081E-2</v>
      </c>
      <c r="D227" s="2">
        <f t="shared" si="0"/>
        <v>8.133699999999866E-2</v>
      </c>
      <c r="E227" s="2">
        <f t="shared" si="0"/>
        <v>7.7985000000000859E-2</v>
      </c>
      <c r="F227" s="2">
        <f t="shared" si="0"/>
        <v>7.9635000000000566E-2</v>
      </c>
      <c r="G227" s="2">
        <f t="shared" si="0"/>
        <v>8.0130000000000479E-2</v>
      </c>
      <c r="H227" s="2">
        <f t="shared" si="0"/>
        <v>8.2280999999998272E-2</v>
      </c>
      <c r="I227" s="2">
        <f t="shared" si="0"/>
        <v>8.816899999999972E-2</v>
      </c>
    </row>
    <row r="228" spans="1:9" ht="14" x14ac:dyDescent="0.15">
      <c r="A228" s="2" t="s">
        <v>11</v>
      </c>
      <c r="B228" s="2">
        <f t="shared" si="1"/>
        <v>3.8021089999999993E-3</v>
      </c>
      <c r="C228" s="2">
        <f t="shared" si="0"/>
        <v>8.3104999999999762E-2</v>
      </c>
      <c r="D228" s="2">
        <f t="shared" si="0"/>
        <v>0.10418300000000258</v>
      </c>
      <c r="E228" s="2">
        <f t="shared" si="0"/>
        <v>9.2759000000000924E-2</v>
      </c>
      <c r="F228" s="2">
        <f t="shared" si="0"/>
        <v>9.4823999999997355E-2</v>
      </c>
      <c r="G228" s="2">
        <f t="shared" si="0"/>
        <v>9.6429999999999794E-2</v>
      </c>
      <c r="H228" s="2">
        <f t="shared" si="0"/>
        <v>9.5974000000000892E-2</v>
      </c>
      <c r="I228" s="2">
        <f t="shared" si="0"/>
        <v>0.10405299999999951</v>
      </c>
    </row>
    <row r="229" spans="1:9" ht="14" x14ac:dyDescent="0.15">
      <c r="A229" s="2" t="s">
        <v>12</v>
      </c>
      <c r="B229" s="2">
        <f t="shared" si="1"/>
        <v>1.4488460000000002E-3</v>
      </c>
      <c r="C229" s="2">
        <f t="shared" si="0"/>
        <v>3.009700000000004E-2</v>
      </c>
      <c r="D229" s="2">
        <f t="shared" si="0"/>
        <v>3.5597000000000101E-2</v>
      </c>
      <c r="E229" s="2">
        <f t="shared" si="0"/>
        <v>3.4151000000000042E-2</v>
      </c>
      <c r="F229" s="2">
        <f t="shared" si="0"/>
        <v>3.6013000000000517E-2</v>
      </c>
      <c r="G229" s="2">
        <f t="shared" si="0"/>
        <v>3.8034000000000123E-2</v>
      </c>
      <c r="H229" s="2">
        <f t="shared" si="0"/>
        <v>3.8592999999999655E-2</v>
      </c>
      <c r="I229" s="2">
        <f t="shared" si="0"/>
        <v>4.2702000000000684E-2</v>
      </c>
    </row>
    <row r="230" spans="1:9" ht="14" x14ac:dyDescent="0.15">
      <c r="A230" s="2" t="s">
        <v>13</v>
      </c>
      <c r="B230" s="2">
        <f t="shared" si="1"/>
        <v>2.27802E-3</v>
      </c>
      <c r="C230" s="2">
        <f t="shared" si="0"/>
        <v>2.9434999999998546E-2</v>
      </c>
      <c r="D230" s="2">
        <f t="shared" si="0"/>
        <v>4.0539999999999132E-2</v>
      </c>
      <c r="E230" s="2">
        <f t="shared" si="0"/>
        <v>4.037399999999991E-2</v>
      </c>
      <c r="F230" s="2">
        <f t="shared" si="0"/>
        <v>4.1971999999999898E-2</v>
      </c>
      <c r="G230" s="2">
        <f t="shared" si="0"/>
        <v>4.37890000000003E-2</v>
      </c>
      <c r="H230" s="2">
        <f t="shared" si="0"/>
        <v>4.6484999999999221E-2</v>
      </c>
      <c r="I230" s="2">
        <f t="shared" si="0"/>
        <v>5.1223999999999936E-2</v>
      </c>
    </row>
    <row r="231" spans="1:9" ht="14" x14ac:dyDescent="0.15">
      <c r="A231" s="2" t="s">
        <v>14</v>
      </c>
      <c r="B231" s="2">
        <f t="shared" si="1"/>
        <v>2.0124439999999995E-3</v>
      </c>
      <c r="C231" s="2">
        <f t="shared" si="0"/>
        <v>4.4598000000000138E-2</v>
      </c>
      <c r="D231" s="2">
        <f t="shared" si="0"/>
        <v>4.8573999999999451E-2</v>
      </c>
      <c r="E231" s="2">
        <f t="shared" si="0"/>
        <v>4.4431999999999583E-2</v>
      </c>
      <c r="F231" s="2">
        <f t="shared" si="0"/>
        <v>4.687399999999986E-2</v>
      </c>
      <c r="G231" s="2">
        <f t="shared" si="0"/>
        <v>4.74019999999995E-2</v>
      </c>
      <c r="H231" s="2">
        <f t="shared" si="0"/>
        <v>4.7975999999999797E-2</v>
      </c>
      <c r="I231" s="2">
        <f t="shared" si="0"/>
        <v>5.3819000000000283E-2</v>
      </c>
    </row>
    <row r="232" spans="1:9" ht="14" x14ac:dyDescent="0.15">
      <c r="A232" s="2" t="s">
        <v>15</v>
      </c>
      <c r="B232" s="2">
        <f t="shared" si="1"/>
        <v>5.0961970000000002E-3</v>
      </c>
      <c r="C232" s="2">
        <f t="shared" si="0"/>
        <v>7.3255000000000514E-2</v>
      </c>
      <c r="D232" s="2">
        <f t="shared" si="0"/>
        <v>0.11576400000000042</v>
      </c>
      <c r="E232" s="2">
        <f t="shared" si="0"/>
        <v>8.977800000000169E-2</v>
      </c>
      <c r="F232" s="2">
        <f t="shared" si="0"/>
        <v>8.7160999999999156E-2</v>
      </c>
      <c r="G232" s="2">
        <f t="shared" si="0"/>
        <v>8.0154999999999532E-2</v>
      </c>
      <c r="H232" s="2">
        <f t="shared" si="0"/>
        <v>8.1375999999999671E-2</v>
      </c>
      <c r="I232" s="2">
        <f t="shared" si="0"/>
        <v>9.3525000000000524E-2</v>
      </c>
    </row>
    <row r="233" spans="1:9" ht="14" x14ac:dyDescent="0.15">
      <c r="A233" s="2" t="s">
        <v>16</v>
      </c>
      <c r="B233" s="2">
        <f t="shared" si="1"/>
        <v>4.7836299999999997E-3</v>
      </c>
      <c r="C233" s="2">
        <f t="shared" ref="C233:I241" si="2">C203-C53</f>
        <v>0.11322900000000224</v>
      </c>
      <c r="D233" s="2">
        <f t="shared" si="2"/>
        <v>0.11305200000000326</v>
      </c>
      <c r="E233" s="2">
        <f t="shared" si="2"/>
        <v>0.12808099999999989</v>
      </c>
      <c r="F233" s="2">
        <f t="shared" si="2"/>
        <v>0.12151300000000198</v>
      </c>
      <c r="G233" s="2">
        <f t="shared" si="2"/>
        <v>0.11274199999999901</v>
      </c>
      <c r="H233" s="2">
        <f t="shared" si="2"/>
        <v>0.11714400000000325</v>
      </c>
      <c r="I233" s="2">
        <f t="shared" si="2"/>
        <v>0.13065800000000216</v>
      </c>
    </row>
    <row r="234" spans="1:9" ht="14" x14ac:dyDescent="0.15">
      <c r="A234" s="2" t="s">
        <v>17</v>
      </c>
      <c r="B234" s="2">
        <f t="shared" si="1"/>
        <v>1.279572E-2</v>
      </c>
      <c r="C234" s="2">
        <f t="shared" si="2"/>
        <v>0.20922999999999448</v>
      </c>
      <c r="D234" s="2">
        <f t="shared" si="2"/>
        <v>0.27379999999999427</v>
      </c>
      <c r="E234" s="2">
        <f t="shared" si="2"/>
        <v>0.29265000000000185</v>
      </c>
      <c r="F234" s="2">
        <f t="shared" si="2"/>
        <v>0.30937999999999732</v>
      </c>
      <c r="G234" s="2">
        <f t="shared" si="2"/>
        <v>0.32298000000000116</v>
      </c>
      <c r="H234" s="2">
        <f t="shared" si="2"/>
        <v>0.34478999999999971</v>
      </c>
      <c r="I234" s="2">
        <f t="shared" si="2"/>
        <v>0.33399999999999608</v>
      </c>
    </row>
    <row r="235" spans="1:9" ht="14" x14ac:dyDescent="0.15">
      <c r="A235" s="2" t="s">
        <v>18</v>
      </c>
      <c r="B235" s="2">
        <f t="shared" si="1"/>
        <v>9.6455519999999999E-3</v>
      </c>
      <c r="C235" s="2">
        <f t="shared" si="2"/>
        <v>0.24680999999999997</v>
      </c>
      <c r="D235" s="2">
        <f t="shared" si="2"/>
        <v>0.26117000000000345</v>
      </c>
      <c r="E235" s="2">
        <f t="shared" si="2"/>
        <v>0.2582199999999979</v>
      </c>
      <c r="F235" s="2">
        <f t="shared" si="2"/>
        <v>0.25376999999999583</v>
      </c>
      <c r="G235" s="2">
        <f t="shared" si="2"/>
        <v>0.24138999999999555</v>
      </c>
      <c r="H235" s="2">
        <f t="shared" si="2"/>
        <v>0.24690000000000012</v>
      </c>
      <c r="I235" s="2">
        <f t="shared" si="2"/>
        <v>0.24834999999999852</v>
      </c>
    </row>
    <row r="236" spans="1:9" ht="14" x14ac:dyDescent="0.15">
      <c r="A236" s="2" t="s">
        <v>19</v>
      </c>
      <c r="B236" s="2">
        <f t="shared" si="1"/>
        <v>2.955652E-3</v>
      </c>
      <c r="C236" s="2">
        <f t="shared" si="2"/>
        <v>6.1688999999999439E-2</v>
      </c>
      <c r="D236" s="2">
        <f t="shared" si="2"/>
        <v>7.4116999999998434E-2</v>
      </c>
      <c r="E236" s="2">
        <f t="shared" si="2"/>
        <v>6.9501999999999953E-2</v>
      </c>
      <c r="F236" s="2">
        <f t="shared" si="2"/>
        <v>6.9646000000000541E-2</v>
      </c>
      <c r="G236" s="2">
        <f t="shared" si="2"/>
        <v>7.1212999999999305E-2</v>
      </c>
      <c r="H236" s="2">
        <f t="shared" si="2"/>
        <v>7.1816000000000102E-2</v>
      </c>
      <c r="I236" s="2">
        <f t="shared" si="2"/>
        <v>7.5828000000001339E-2</v>
      </c>
    </row>
    <row r="237" spans="1:9" ht="14" x14ac:dyDescent="0.15">
      <c r="A237" s="2" t="s">
        <v>20</v>
      </c>
      <c r="B237" s="2">
        <f t="shared" si="1"/>
        <v>4.7067879999999991E-3</v>
      </c>
      <c r="C237" s="2">
        <f t="shared" si="2"/>
        <v>6.5978000000004755E-2</v>
      </c>
      <c r="D237" s="2">
        <f t="shared" si="2"/>
        <v>7.8737999999997754E-2</v>
      </c>
      <c r="E237" s="2">
        <f t="shared" si="2"/>
        <v>9.0542000000001011E-2</v>
      </c>
      <c r="F237" s="2">
        <f t="shared" si="2"/>
        <v>9.5105999999999469E-2</v>
      </c>
      <c r="G237" s="2">
        <f t="shared" si="2"/>
        <v>9.563600000000072E-2</v>
      </c>
      <c r="H237" s="2">
        <f t="shared" si="2"/>
        <v>9.9423999999999069E-2</v>
      </c>
      <c r="I237" s="2">
        <f t="shared" si="2"/>
        <v>0.10248799999999836</v>
      </c>
    </row>
    <row r="238" spans="1:9" ht="14" x14ac:dyDescent="0.15">
      <c r="A238" s="2" t="s">
        <v>21</v>
      </c>
      <c r="B238" s="2">
        <f t="shared" si="1"/>
        <v>9.0651260000000015E-3</v>
      </c>
      <c r="C238" s="2">
        <f t="shared" si="2"/>
        <v>0.16556999999999888</v>
      </c>
      <c r="D238" s="2">
        <f t="shared" si="2"/>
        <v>0.18505000000000038</v>
      </c>
      <c r="E238" s="2">
        <f t="shared" si="2"/>
        <v>0.18038000000000309</v>
      </c>
      <c r="F238" s="2">
        <f t="shared" si="2"/>
        <v>0.18738999999999351</v>
      </c>
      <c r="G238" s="2">
        <f t="shared" si="2"/>
        <v>0.17065000000000374</v>
      </c>
      <c r="H238" s="2">
        <f t="shared" si="2"/>
        <v>0.1899500000000014</v>
      </c>
      <c r="I238" s="2">
        <f t="shared" si="2"/>
        <v>0.19146000000000107</v>
      </c>
    </row>
    <row r="239" spans="1:9" ht="14" x14ac:dyDescent="0.15">
      <c r="A239" s="2" t="s">
        <v>22</v>
      </c>
      <c r="B239" s="2">
        <f t="shared" si="1"/>
        <v>6.1767589999999995E-3</v>
      </c>
      <c r="C239" s="2">
        <f t="shared" si="2"/>
        <v>0.10732800000000076</v>
      </c>
      <c r="D239" s="2">
        <f t="shared" si="2"/>
        <v>0.11860100000000351</v>
      </c>
      <c r="E239" s="2">
        <f t="shared" si="2"/>
        <v>0.11633300000000091</v>
      </c>
      <c r="F239" s="2">
        <f t="shared" si="2"/>
        <v>0.12269099999999789</v>
      </c>
      <c r="G239" s="2">
        <f t="shared" si="2"/>
        <v>0.10429599999999972</v>
      </c>
      <c r="H239" s="2">
        <f t="shared" si="2"/>
        <v>0.11571200000000204</v>
      </c>
      <c r="I239" s="2">
        <f t="shared" si="2"/>
        <v>0.11293199999999892</v>
      </c>
    </row>
    <row r="240" spans="1:9" ht="14" x14ac:dyDescent="0.15">
      <c r="A240" s="2" t="s">
        <v>23</v>
      </c>
      <c r="B240" s="2">
        <f t="shared" si="1"/>
        <v>1.1515679999999999E-2</v>
      </c>
      <c r="C240" s="2">
        <f t="shared" si="2"/>
        <v>0.14827000000000012</v>
      </c>
      <c r="D240" s="2">
        <f t="shared" si="2"/>
        <v>0.18231999999999715</v>
      </c>
      <c r="E240" s="2">
        <f t="shared" si="2"/>
        <v>0.19515999999999778</v>
      </c>
      <c r="F240" s="2">
        <f t="shared" si="2"/>
        <v>0.19418999999999542</v>
      </c>
      <c r="G240" s="2">
        <f t="shared" si="2"/>
        <v>0.18471000000000259</v>
      </c>
      <c r="H240" s="2">
        <f t="shared" si="2"/>
        <v>0.2036300000000022</v>
      </c>
      <c r="I240" s="2">
        <f t="shared" si="2"/>
        <v>0.20434000000000019</v>
      </c>
    </row>
    <row r="241" spans="1:9" ht="14" x14ac:dyDescent="0.15">
      <c r="A241" s="2" t="s">
        <v>24</v>
      </c>
      <c r="B241" s="2">
        <f t="shared" si="1"/>
        <v>8.4172960000000012E-3</v>
      </c>
      <c r="C241" s="2">
        <f t="shared" si="2"/>
        <v>0.15895000000000081</v>
      </c>
      <c r="D241" s="2">
        <f t="shared" si="2"/>
        <v>0.18070999999999415</v>
      </c>
      <c r="E241" s="2">
        <f t="shared" si="2"/>
        <v>0.17919999999999803</v>
      </c>
      <c r="F241" s="2">
        <f t="shared" si="2"/>
        <v>0.17590999999999823</v>
      </c>
      <c r="G241" s="2">
        <f t="shared" si="2"/>
        <v>0.16318000000000055</v>
      </c>
      <c r="H241" s="2">
        <f t="shared" si="2"/>
        <v>0.16961999999999833</v>
      </c>
      <c r="I241" s="2">
        <f t="shared" si="2"/>
        <v>0.16911999999999949</v>
      </c>
    </row>
  </sheetData>
  <mergeCells count="14">
    <mergeCell ref="D214:H214"/>
    <mergeCell ref="A2:R2"/>
    <mergeCell ref="C4:I4"/>
    <mergeCell ref="U74:U85"/>
    <mergeCell ref="D94:H94"/>
    <mergeCell ref="M94:R94"/>
    <mergeCell ref="D124:H124"/>
    <mergeCell ref="D154:H154"/>
    <mergeCell ref="D184:H184"/>
    <mergeCell ref="M4:R4"/>
    <mergeCell ref="D34:H34"/>
    <mergeCell ref="M34:R34"/>
    <mergeCell ref="D64:H64"/>
    <mergeCell ref="M64:R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41"/>
  <sheetViews>
    <sheetView topLeftCell="A206" zoomScaleNormal="100" workbookViewId="0">
      <selection activeCell="B216" sqref="B216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2" t="s">
        <v>81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Statistics'!$E3)/(C217))/1000000000</f>
        <v>0.23289598139977538</v>
      </c>
      <c r="D7" s="2">
        <f>((2*'Matrix Statistics'!$E3)/(D217))/1000000000</f>
        <v>0.22395528455284897</v>
      </c>
      <c r="E7" s="2">
        <f>((2*'Matrix Statistics'!$E3)/(E217))/1000000000</f>
        <v>0.20087918598954044</v>
      </c>
      <c r="F7" s="2">
        <f>((2*'Matrix Statistics'!$E3)/(F217))/1000000000</f>
        <v>0.20322958454373369</v>
      </c>
      <c r="G7" s="2">
        <f>((2*'Matrix Statistics'!$E3)/(G217))/1000000000</f>
        <v>0.19447090618278293</v>
      </c>
      <c r="H7" s="2">
        <f>((2*'Matrix Statistics'!$E3)/(H217))/1000000000</f>
        <v>0.1705764653520917</v>
      </c>
      <c r="I7" s="2">
        <f>((2*'Matrix Statistics'!$E3)/(I217))/1000000000</f>
        <v>0.18243281558823335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/>
      <c r="C8" s="2">
        <f>((2*'Matrix Statistics'!$E4)/(C218))/1000000000</f>
        <v>0.25309949374935831</v>
      </c>
      <c r="D8" s="2">
        <f>((2*'Matrix Statistics'!$E4)/(D218))/1000000000</f>
        <v>0.21955099480193579</v>
      </c>
      <c r="E8" s="2">
        <f>((2*'Matrix Statistics'!$E4)/(E218))/1000000000</f>
        <v>0.20018113474790949</v>
      </c>
      <c r="F8" s="2">
        <f>((2*'Matrix Statistics'!$E4)/(F218))/1000000000</f>
        <v>0.18929169349645686</v>
      </c>
      <c r="G8" s="2">
        <f>((2*'Matrix Statistics'!$E4)/(G218))/1000000000</f>
        <v>0.18588754552812722</v>
      </c>
      <c r="H8" s="2">
        <f>((2*'Matrix Statistics'!$E4)/(H218))/1000000000</f>
        <v>0.16299068529607424</v>
      </c>
      <c r="I8" s="2">
        <f>((2*'Matrix Statistics'!$E4)/(I218))/1000000000</f>
        <v>0.1574220841812142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/>
      <c r="C9" s="2">
        <f>((2*'Matrix Statistics'!$E5)/(C219))/1000000000</f>
        <v>0.29498788848808888</v>
      </c>
      <c r="D9" s="2">
        <f>((2*'Matrix Statistics'!$E5)/(D219))/1000000000</f>
        <v>0.26705207612456966</v>
      </c>
      <c r="E9" s="2">
        <f>((2*'Matrix Statistics'!$E5)/(E219))/1000000000</f>
        <v>0.26525654630206263</v>
      </c>
      <c r="F9" s="2">
        <f>((2*'Matrix Statistics'!$E5)/(F219))/1000000000</f>
        <v>0.24491735258533384</v>
      </c>
      <c r="G9" s="2">
        <f>((2*'Matrix Statistics'!$E5)/(G219))/1000000000</f>
        <v>0.23216680454237598</v>
      </c>
      <c r="H9" s="2">
        <f>((2*'Matrix Statistics'!$E5)/(H219))/1000000000</f>
        <v>0.21113218322019972</v>
      </c>
      <c r="I9" s="2">
        <f>((2*'Matrix Statistics'!$E5)/(I219))/1000000000</f>
        <v>0.19987517197843899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/>
      <c r="C10" s="2">
        <f>((2*'Matrix Statistics'!$E6)/(C220))/1000000000</f>
        <v>0.28291630287206332</v>
      </c>
      <c r="D10" s="2">
        <f>((2*'Matrix Statistics'!$E6)/(D220))/1000000000</f>
        <v>0.2561290798381286</v>
      </c>
      <c r="E10" s="2">
        <f>((2*'Matrix Statistics'!$E6)/(E220))/1000000000</f>
        <v>0.25247200268415965</v>
      </c>
      <c r="F10" s="2">
        <f>((2*'Matrix Statistics'!$E6)/(F220))/1000000000</f>
        <v>0.24813582361615799</v>
      </c>
      <c r="G10" s="2">
        <f>((2*'Matrix Statistics'!$E6)/(G220))/1000000000</f>
        <v>0.24314468818439749</v>
      </c>
      <c r="H10" s="2">
        <f>((2*'Matrix Statistics'!$E6)/(H220))/1000000000</f>
        <v>0.23305375271000245</v>
      </c>
      <c r="I10" s="2">
        <f>((2*'Matrix Statistics'!$E6)/(I220))/1000000000</f>
        <v>0.22608087063202284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/>
      <c r="C11" s="2">
        <f>((2*'Matrix Statistics'!$E7)/(C221))/1000000000</f>
        <v>0.26842167531316868</v>
      </c>
      <c r="D11" s="2">
        <f>((2*'Matrix Statistics'!$E7)/(D221))/1000000000</f>
        <v>0.2451916086340894</v>
      </c>
      <c r="E11" s="2">
        <f>((2*'Matrix Statistics'!$E7)/(E221))/1000000000</f>
        <v>0.2456956798702731</v>
      </c>
      <c r="F11" s="2">
        <f>((2*'Matrix Statistics'!$E7)/(F221))/1000000000</f>
        <v>0.23425945557948222</v>
      </c>
      <c r="G11" s="2">
        <f>((2*'Matrix Statistics'!$E7)/(G221))/1000000000</f>
        <v>0.22855535204439353</v>
      </c>
      <c r="H11" s="2">
        <f>((2*'Matrix Statistics'!$E7)/(H221))/1000000000</f>
        <v>0.20737947552361716</v>
      </c>
      <c r="I11" s="2">
        <f>((2*'Matrix Statistics'!$E7)/(I221))/1000000000</f>
        <v>0.19687577726218136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/>
      <c r="C12" s="2">
        <f>((2*'Matrix Statistics'!$E8)/(C222))/1000000000</f>
        <v>0.2766760496372383</v>
      </c>
      <c r="D12" s="2">
        <f>((2*'Matrix Statistics'!$E8)/(D222))/1000000000</f>
        <v>0.24984247458112696</v>
      </c>
      <c r="E12" s="2">
        <f>((2*'Matrix Statistics'!$E8)/(E222))/1000000000</f>
        <v>0.25122759017927782</v>
      </c>
      <c r="F12" s="2">
        <f>((2*'Matrix Statistics'!$E8)/(F222))/1000000000</f>
        <v>0.23437783375315127</v>
      </c>
      <c r="G12" s="2">
        <f>((2*'Matrix Statistics'!$E8)/(G222))/1000000000</f>
        <v>0.23331995987964158</v>
      </c>
      <c r="H12" s="2">
        <f>((2*'Matrix Statistics'!$E8)/(H222))/1000000000</f>
        <v>0.21040793559863755</v>
      </c>
      <c r="I12" s="2">
        <f>((2*'Matrix Statistics'!$E8)/(I222))/1000000000</f>
        <v>0.20446514898479309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/>
      <c r="C13" s="2">
        <f>((2*'Matrix Statistics'!$E9)/(C223))/1000000000</f>
        <v>0.34065577573706946</v>
      </c>
      <c r="D13" s="2">
        <f>((2*'Matrix Statistics'!$E9)/(D223))/1000000000</f>
        <v>0.32774554754708046</v>
      </c>
      <c r="E13" s="2">
        <f>((2*'Matrix Statistics'!$E9)/(E223))/1000000000</f>
        <v>0.30301342418933469</v>
      </c>
      <c r="F13" s="2">
        <f>((2*'Matrix Statistics'!$E9)/(F223))/1000000000</f>
        <v>0.30546261444281625</v>
      </c>
      <c r="G13" s="2">
        <f>((2*'Matrix Statistics'!$E9)/(G223))/1000000000</f>
        <v>0.27796570865171344</v>
      </c>
      <c r="H13" s="2">
        <f>((2*'Matrix Statistics'!$E9)/(H223))/1000000000</f>
        <v>0.26809311525294638</v>
      </c>
      <c r="I13" s="2">
        <f>((2*'Matrix Statistics'!$E9)/(I223))/1000000000</f>
        <v>0.25682233659758608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/>
      <c r="C14" s="2">
        <f>((2*'Matrix Statistics'!$E10)/(C224))/1000000000</f>
        <v>0.30351606453528202</v>
      </c>
      <c r="D14" s="2">
        <f>((2*'Matrix Statistics'!$E10)/(D224))/1000000000</f>
        <v>0.27862892761735181</v>
      </c>
      <c r="E14" s="2">
        <f>((2*'Matrix Statistics'!$E10)/(E224))/1000000000</f>
        <v>0.28138514902363776</v>
      </c>
      <c r="F14" s="2">
        <f>((2*'Matrix Statistics'!$E10)/(F224))/1000000000</f>
        <v>0.27966062308478046</v>
      </c>
      <c r="G14" s="2">
        <f>((2*'Matrix Statistics'!$E10)/(G224))/1000000000</f>
        <v>0.27996190997900028</v>
      </c>
      <c r="H14" s="2">
        <f>((2*'Matrix Statistics'!$E10)/(H224))/1000000000</f>
        <v>0.26815177431485404</v>
      </c>
      <c r="I14" s="2">
        <f>((2*'Matrix Statistics'!$E10)/(I224))/1000000000</f>
        <v>0.25951445497630421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/>
      <c r="C15" s="2">
        <f>((2*'Matrix Statistics'!$E11)/(C225))/1000000000</f>
        <v>0.36261851512375393</v>
      </c>
      <c r="D15" s="2">
        <f>((2*'Matrix Statistics'!$E11)/(D225))/1000000000</f>
        <v>0.34612143482064039</v>
      </c>
      <c r="E15" s="2">
        <f>((2*'Matrix Statistics'!$E11)/(E225))/1000000000</f>
        <v>0.33776659422539973</v>
      </c>
      <c r="F15" s="2">
        <f>((2*'Matrix Statistics'!$E11)/(F225))/1000000000</f>
        <v>0.33787149068324374</v>
      </c>
      <c r="G15" s="2">
        <f>((2*'Matrix Statistics'!$E11)/(G225))/1000000000</f>
        <v>0.32565926812841389</v>
      </c>
      <c r="H15" s="2">
        <f>((2*'Matrix Statistics'!$E11)/(H225))/1000000000</f>
        <v>0.28732238214710126</v>
      </c>
      <c r="I15" s="2">
        <f>((2*'Matrix Statistics'!$E11)/(I225))/1000000000</f>
        <v>0.28517593709043654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/>
      <c r="C16" s="2">
        <f>((2*'Matrix Statistics'!$E12)/(C226))/1000000000</f>
        <v>0.34494342745598405</v>
      </c>
      <c r="D16" s="2">
        <f>((2*'Matrix Statistics'!$E12)/(D226))/1000000000</f>
        <v>0.31073307618754548</v>
      </c>
      <c r="E16" s="2">
        <f>((2*'Matrix Statistics'!$E12)/(E226))/1000000000</f>
        <v>0.31998736617237356</v>
      </c>
      <c r="F16" s="2">
        <f>((2*'Matrix Statistics'!$E12)/(F226))/1000000000</f>
        <v>0.32379715774274309</v>
      </c>
      <c r="G16" s="2">
        <f>((2*'Matrix Statistics'!$E12)/(G226))/1000000000</f>
        <v>0.28167867190656448</v>
      </c>
      <c r="H16" s="2">
        <f>((2*'Matrix Statistics'!$E12)/(H226))/1000000000</f>
        <v>0.29671321680323381</v>
      </c>
      <c r="I16" s="2">
        <f>((2*'Matrix Statistics'!$E12)/(I226))/1000000000</f>
        <v>0.28711795801012596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/>
      <c r="C17" s="2">
        <f>((2*'Matrix Statistics'!$E13)/(C227))/1000000000</f>
        <v>0.33622630269997178</v>
      </c>
      <c r="D17" s="2">
        <f>((2*'Matrix Statistics'!$E13)/(D227))/1000000000</f>
        <v>0.30204096375871353</v>
      </c>
      <c r="E17" s="2">
        <f>((2*'Matrix Statistics'!$E13)/(E227))/1000000000</f>
        <v>0.30923517326394018</v>
      </c>
      <c r="F17" s="2">
        <f>((2*'Matrix Statistics'!$E13)/(F227))/1000000000</f>
        <v>0.30955740806757148</v>
      </c>
      <c r="G17" s="2">
        <f>((2*'Matrix Statistics'!$E13)/(G227))/1000000000</f>
        <v>0.31364275394531904</v>
      </c>
      <c r="H17" s="2">
        <f>((2*'Matrix Statistics'!$E13)/(H227))/1000000000</f>
        <v>0.28951143824373965</v>
      </c>
      <c r="I17" s="2">
        <f>((2*'Matrix Statistics'!$E13)/(I227))/1000000000</f>
        <v>0.28989432595883596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/>
      <c r="C18" s="2">
        <f>((2*'Matrix Statistics'!$E14)/(C228))/1000000000</f>
        <v>0.32134338460786677</v>
      </c>
      <c r="D18" s="2">
        <f>((2*'Matrix Statistics'!$E14)/(D228))/1000000000</f>
        <v>0.28792083023164172</v>
      </c>
      <c r="E18" s="2">
        <f>((2*'Matrix Statistics'!$E14)/(E228))/1000000000</f>
        <v>0.2884070443230865</v>
      </c>
      <c r="F18" s="2">
        <f>((2*'Matrix Statistics'!$E14)/(F228))/1000000000</f>
        <v>0.30012314854965128</v>
      </c>
      <c r="G18" s="2">
        <f>((2*'Matrix Statistics'!$E14)/(G228))/1000000000</f>
        <v>0.29801810703318599</v>
      </c>
      <c r="H18" s="2">
        <f>((2*'Matrix Statistics'!$E14)/(H228))/1000000000</f>
        <v>0.27792915715615002</v>
      </c>
      <c r="I18" s="2">
        <f>((2*'Matrix Statistics'!$E14)/(I228))/1000000000</f>
        <v>0.29013460414115311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/>
      <c r="C19" s="2">
        <f>((2*'Matrix Statistics'!$E15)/(C229))/1000000000</f>
        <v>0.29263750672404526</v>
      </c>
      <c r="D19" s="2">
        <f>((2*'Matrix Statistics'!$E15)/(D229))/1000000000</f>
        <v>0.27070380046028664</v>
      </c>
      <c r="E19" s="2">
        <f>((2*'Matrix Statistics'!$E15)/(E229))/1000000000</f>
        <v>0.27654360603653372</v>
      </c>
      <c r="F19" s="2">
        <f>((2*'Matrix Statistics'!$E15)/(F229))/1000000000</f>
        <v>0.26171778218774072</v>
      </c>
      <c r="G19" s="2">
        <f>((2*'Matrix Statistics'!$E15)/(G229))/1000000000</f>
        <v>0.2595327687995701</v>
      </c>
      <c r="H19" s="2">
        <f>((2*'Matrix Statistics'!$E15)/(H229))/1000000000</f>
        <v>0.23143339537357133</v>
      </c>
      <c r="I19" s="2">
        <f>((2*'Matrix Statistics'!$E15)/(I229))/1000000000</f>
        <v>0.22942040063257321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/>
      <c r="C20" s="2">
        <f>((2*'Matrix Statistics'!$E16)/(C230))/1000000000</f>
        <v>0.30893025430739696</v>
      </c>
      <c r="D20" s="2">
        <f>((2*'Matrix Statistics'!$E16)/(D230))/1000000000</f>
        <v>0.24952991080507714</v>
      </c>
      <c r="E20" s="2">
        <f>((2*'Matrix Statistics'!$E16)/(E230))/1000000000</f>
        <v>0.20100566373338591</v>
      </c>
      <c r="F20" s="2">
        <f>((2*'Matrix Statistics'!$E16)/(F230))/1000000000</f>
        <v>0.2352130689598543</v>
      </c>
      <c r="G20" s="2">
        <f>((2*'Matrix Statistics'!$E16)/(G230))/1000000000</f>
        <v>0.23018868430221456</v>
      </c>
      <c r="H20" s="2">
        <f>((2*'Matrix Statistics'!$E16)/(H230))/1000000000</f>
        <v>0.20267055242230403</v>
      </c>
      <c r="I20" s="2">
        <f>((2*'Matrix Statistics'!$E16)/(I230))/1000000000</f>
        <v>0.20017643631278523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/>
      <c r="C21" s="2">
        <f>((2*'Matrix Statistics'!$E17)/(C231))/1000000000</f>
        <v>0.30605596150418646</v>
      </c>
      <c r="D21" s="2">
        <f>((2*'Matrix Statistics'!$E17)/(D231))/1000000000</f>
        <v>0.2822152834839774</v>
      </c>
      <c r="E21" s="2">
        <f>((2*'Matrix Statistics'!$E17)/(E231))/1000000000</f>
        <v>0.27820500358720957</v>
      </c>
      <c r="F21" s="2">
        <f>((2*'Matrix Statistics'!$E17)/(F231))/1000000000</f>
        <v>0.28216891225764618</v>
      </c>
      <c r="G21" s="2">
        <f>((2*'Matrix Statistics'!$E17)/(G231))/1000000000</f>
        <v>0.28349314906964596</v>
      </c>
      <c r="H21" s="2">
        <f>((2*'Matrix Statistics'!$E17)/(H231))/1000000000</f>
        <v>0.26043069457081863</v>
      </c>
      <c r="I21" s="2">
        <f>((2*'Matrix Statistics'!$E17)/(I231))/1000000000</f>
        <v>0.26115489897892669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/>
      <c r="C22" s="2">
        <f>((2*'Matrix Statistics'!$E18)/(C232))/1000000000</f>
        <v>0.36539841321243766</v>
      </c>
      <c r="D22" s="2">
        <f>((2*'Matrix Statistics'!$E18)/(D232))/1000000000</f>
        <v>0.26760353373651269</v>
      </c>
      <c r="E22" s="2">
        <f>((2*'Matrix Statistics'!$E18)/(E232))/1000000000</f>
        <v>0.25210025023459326</v>
      </c>
      <c r="F22" s="2">
        <f>((2*'Matrix Statistics'!$E18)/(F232))/1000000000</f>
        <v>0.28839255728360702</v>
      </c>
      <c r="G22" s="2">
        <f>((2*'Matrix Statistics'!$E18)/(G232))/1000000000</f>
        <v>0.30452744079346744</v>
      </c>
      <c r="H22" s="2">
        <f>((2*'Matrix Statistics'!$E18)/(H232))/1000000000</f>
        <v>0.28856587898316755</v>
      </c>
      <c r="I22" s="2">
        <f>((2*'Matrix Statistics'!$E18)/(I232))/1000000000</f>
        <v>0.28932058974359198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/>
      <c r="C23" s="2">
        <f>((2*'Matrix Statistics'!$E19)/(C233))/1000000000</f>
        <v>0.20336939131264753</v>
      </c>
      <c r="D23" s="2">
        <f>((2*'Matrix Statistics'!$E19)/(D233))/1000000000</f>
        <v>0.18186186057933795</v>
      </c>
      <c r="E23" s="2">
        <f>((2*'Matrix Statistics'!$E19)/(E233))/1000000000</f>
        <v>0.14946210140222074</v>
      </c>
      <c r="F23" s="2">
        <f>((2*'Matrix Statistics'!$E19)/(F233))/1000000000</f>
        <v>0.14639953242913595</v>
      </c>
      <c r="G23" s="2">
        <f>((2*'Matrix Statistics'!$E19)/(G233))/1000000000</f>
        <v>0.16355552994949282</v>
      </c>
      <c r="H23" s="2">
        <f>((2*'Matrix Statistics'!$E19)/(H233))/1000000000</f>
        <v>0.13874362608540183</v>
      </c>
      <c r="I23" s="2">
        <f>((2*'Matrix Statistics'!$E19)/(I233))/1000000000</f>
        <v>0.15836401502473293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/>
      <c r="C24" s="2">
        <f>((2*'Matrix Statistics'!$E20)/(C234))/1000000000</f>
        <v>0.94860077539965704</v>
      </c>
      <c r="D24" s="2">
        <f>((2*'Matrix Statistics'!$E20)/(D234))/1000000000</f>
        <v>0.74489965801986358</v>
      </c>
      <c r="E24" s="2">
        <f>((2*'Matrix Statistics'!$E20)/(E234))/1000000000</f>
        <v>0.70494549473101498</v>
      </c>
      <c r="F24" s="2">
        <f>((2*'Matrix Statistics'!$E20)/(F234))/1000000000</f>
        <v>0.66398527881039549</v>
      </c>
      <c r="G24" s="2">
        <f>((2*'Matrix Statistics'!$E20)/(G234))/1000000000</f>
        <v>0.62340595441694135</v>
      </c>
      <c r="H24" s="2">
        <f>((2*'Matrix Statistics'!$E20)/(H234))/1000000000</f>
        <v>0.57754653042746185</v>
      </c>
      <c r="I24" s="2">
        <f>((2*'Matrix Statistics'!$E20)/(I234))/1000000000</f>
        <v>0.6179919728738632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/>
      <c r="C25" s="2">
        <f>((2*'Matrix Statistics'!$E21)/(C235))/1000000000</f>
        <v>0.35286048504826228</v>
      </c>
      <c r="D25" s="2">
        <f>((2*'Matrix Statistics'!$E21)/(D235))/1000000000</f>
        <v>0.30284505698811526</v>
      </c>
      <c r="E25" s="2">
        <f>((2*'Matrix Statistics'!$E21)/(E235))/1000000000</f>
        <v>0.32524491709349734</v>
      </c>
      <c r="F25" s="2">
        <f>((2*'Matrix Statistics'!$E21)/(F235))/1000000000</f>
        <v>0.32302950508708778</v>
      </c>
      <c r="G25" s="2">
        <f>((2*'Matrix Statistics'!$E21)/(G235))/1000000000</f>
        <v>0.33980283887352458</v>
      </c>
      <c r="H25" s="2">
        <f>((2*'Matrix Statistics'!$E21)/(H235))/1000000000</f>
        <v>0.32289030423166837</v>
      </c>
      <c r="I25" s="2">
        <f>((2*'Matrix Statistics'!$E21)/(I235))/1000000000</f>
        <v>0.32669133240320919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/>
      <c r="C26" s="2">
        <f>((2*'Matrix Statistics'!$E22)/(C236))/1000000000</f>
        <v>0.31954820954689361</v>
      </c>
      <c r="D26" s="2">
        <f>((2*'Matrix Statistics'!$E22)/(D236))/1000000000</f>
        <v>0.27732641455786239</v>
      </c>
      <c r="E26" s="2">
        <f>((2*'Matrix Statistics'!$E22)/(E236))/1000000000</f>
        <v>0.28328284515182733</v>
      </c>
      <c r="F26" s="2">
        <f>((2*'Matrix Statistics'!$E22)/(F236))/1000000000</f>
        <v>0.28285975291456311</v>
      </c>
      <c r="G26" s="2">
        <f>((2*'Matrix Statistics'!$E22)/(G236))/1000000000</f>
        <v>0.30416222284591993</v>
      </c>
      <c r="H26" s="2">
        <f>((2*'Matrix Statistics'!$E22)/(H236))/1000000000</f>
        <v>0.29491480837554002</v>
      </c>
      <c r="I26" s="2">
        <f>((2*'Matrix Statistics'!$E22)/(I236))/1000000000</f>
        <v>0.29186576096714972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/>
      <c r="C27" s="2">
        <f>((2*'Matrix Statistics'!$E23)/(C237))/1000000000</f>
        <v>0.45722598158022953</v>
      </c>
      <c r="D27" s="2">
        <f>((2*'Matrix Statistics'!$E23)/(D237))/1000000000</f>
        <v>0.41136978295948617</v>
      </c>
      <c r="E27" s="2">
        <f>((2*'Matrix Statistics'!$E23)/(E237))/1000000000</f>
        <v>0.32761844999651601</v>
      </c>
      <c r="F27" s="2">
        <f>((2*'Matrix Statistics'!$E23)/(F237))/1000000000</f>
        <v>0.317570067447001</v>
      </c>
      <c r="G27" s="2">
        <f>((2*'Matrix Statistics'!$E23)/(G237))/1000000000</f>
        <v>0.34025173446198798</v>
      </c>
      <c r="H27" s="2">
        <f>((2*'Matrix Statistics'!$E23)/(H237))/1000000000</f>
        <v>0.30282102154161877</v>
      </c>
      <c r="I27" s="2">
        <f>((2*'Matrix Statistics'!$E23)/(I237))/1000000000</f>
        <v>0.31558673759576655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/>
      <c r="C28" s="2">
        <f>((2*'Matrix Statistics'!$E24)/(C238))/1000000000</f>
        <v>0.43168421527359818</v>
      </c>
      <c r="D28" s="2">
        <f>((2*'Matrix Statistics'!$E24)/(D238))/1000000000</f>
        <v>0.34938111692420099</v>
      </c>
      <c r="E28" s="2">
        <f>((2*'Matrix Statistics'!$E24)/(E238))/1000000000</f>
        <v>0.33095872759754125</v>
      </c>
      <c r="F28" s="2">
        <f>((2*'Matrix Statistics'!$E24)/(F238))/1000000000</f>
        <v>0.36499058150619407</v>
      </c>
      <c r="G28" s="2">
        <f>((2*'Matrix Statistics'!$E24)/(G238))/1000000000</f>
        <v>0.37143492433061809</v>
      </c>
      <c r="H28" s="2">
        <f>((2*'Matrix Statistics'!$E24)/(H238))/1000000000</f>
        <v>0.35908008003001379</v>
      </c>
      <c r="I28" s="2">
        <f>((2*'Matrix Statistics'!$E24)/(I238))/1000000000</f>
        <v>0.35244718011659937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/>
      <c r="C29" s="2">
        <f>((2*'Matrix Statistics'!$E25)/(C239))/1000000000</f>
        <v>0.34923913700760101</v>
      </c>
      <c r="D29" s="2">
        <f>((2*'Matrix Statistics'!$E25)/(D239))/1000000000</f>
        <v>0.33571386458235886</v>
      </c>
      <c r="E29" s="2">
        <f>((2*'Matrix Statistics'!$E25)/(E239))/1000000000</f>
        <v>0.28395380158033112</v>
      </c>
      <c r="F29" s="2">
        <f>((2*'Matrix Statistics'!$E25)/(F239))/1000000000</f>
        <v>0.30199389332934851</v>
      </c>
      <c r="G29" s="2">
        <f>((2*'Matrix Statistics'!$E25)/(G239))/1000000000</f>
        <v>0.3390253254785236</v>
      </c>
      <c r="H29" s="2">
        <f>((2*'Matrix Statistics'!$E25)/(H239))/1000000000</f>
        <v>0.31710972536792481</v>
      </c>
      <c r="I29" s="2">
        <f>((2*'Matrix Statistics'!$E25)/(I239))/1000000000</f>
        <v>0.29861724542272883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/>
      <c r="C30" s="2">
        <f>((2*'Matrix Statistics'!$E26)/(C240))/1000000000</f>
        <v>0.45392605186868323</v>
      </c>
      <c r="D30" s="2">
        <f>((2*'Matrix Statistics'!$E26)/(D240))/1000000000</f>
        <v>0.37749776503550636</v>
      </c>
      <c r="E30" s="2">
        <f>((2*'Matrix Statistics'!$E26)/(E240))/1000000000</f>
        <v>0.35619171226560253</v>
      </c>
      <c r="F30" s="2">
        <f>((2*'Matrix Statistics'!$E26)/(F240))/1000000000</f>
        <v>0.34664382217436218</v>
      </c>
      <c r="G30" s="2">
        <f>((2*'Matrix Statistics'!$E26)/(G240))/1000000000</f>
        <v>0.36809569858313862</v>
      </c>
      <c r="H30" s="2">
        <f>((2*'Matrix Statistics'!$E26)/(H240))/1000000000</f>
        <v>0.3572239610309626</v>
      </c>
      <c r="I30" s="2">
        <f>((2*'Matrix Statistics'!$E26)/(I240))/1000000000</f>
        <v>0.34155513500766038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/>
      <c r="C31" s="2">
        <f>((2*'Matrix Statistics'!$E27)/(C241))/1000000000</f>
        <v>0.39046601772712874</v>
      </c>
      <c r="D31" s="2">
        <f>((2*'Matrix Statistics'!$E27)/(D241))/1000000000</f>
        <v>0.32740070338420596</v>
      </c>
      <c r="E31" s="2">
        <f>((2*'Matrix Statistics'!$E27)/(E241))/1000000000</f>
        <v>0.324365827361773</v>
      </c>
      <c r="F31" s="2">
        <f>((2*'Matrix Statistics'!$E27)/(F241))/1000000000</f>
        <v>0.33454899647410263</v>
      </c>
      <c r="G31" s="2">
        <f>((2*'Matrix Statistics'!$E27)/(G241))/1000000000</f>
        <v>0.33580130674470582</v>
      </c>
      <c r="H31" s="2">
        <f>((2*'Matrix Statistics'!$E27)/(H241))/1000000000</f>
        <v>0.33466245675914003</v>
      </c>
      <c r="I31" s="2">
        <f>((2*'Matrix Statistics'!$E27)/(I241))/1000000000</f>
        <v>0.32432318411884647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Opt-4proc'!B333</f>
        <v>4.0482670000000009</v>
      </c>
      <c r="D37">
        <f>'MVA2 Opt-9proc'!B333</f>
        <v>4.1875440000000008</v>
      </c>
      <c r="E37">
        <f>'MVA2 Opt-16proc'!B333</f>
        <v>5.0202550000000006</v>
      </c>
      <c r="F37">
        <f>'MVA2 Opt-25proc'!B333</f>
        <v>4.0862419999999995</v>
      </c>
      <c r="G37">
        <f>'MVA2 Opt-36proc'!B333</f>
        <v>4.0639599999999998</v>
      </c>
      <c r="H37">
        <f>'MVA2 Opt-49proc'!B333</f>
        <v>4.1249660000000006</v>
      </c>
      <c r="I37">
        <f>'MVA2 Opt-64proc'!B333</f>
        <v>4.1095420000000003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/>
      <c r="C38">
        <f>'MVA2 Opt-4proc'!B334</f>
        <v>1.7784150000000001</v>
      </c>
      <c r="D38">
        <f>'MVA2 Opt-9proc'!B334</f>
        <v>1.9086289999999999</v>
      </c>
      <c r="E38">
        <f>'MVA2 Opt-16proc'!B334</f>
        <v>1.7822439999999999</v>
      </c>
      <c r="F38">
        <f>'MVA2 Opt-25proc'!B334</f>
        <v>1.7811599999999999</v>
      </c>
      <c r="G38">
        <f>'MVA2 Opt-36proc'!B334</f>
        <v>1.7934270000000001</v>
      </c>
      <c r="H38">
        <f>'MVA2 Opt-49proc'!B334</f>
        <v>2.3319879999999999</v>
      </c>
      <c r="I38">
        <f>'MVA2 Opt-64proc'!B334</f>
        <v>1.7873350000000001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/>
      <c r="C39">
        <f>'MVA2 Opt-4proc'!B335</f>
        <v>2.9945019999999998</v>
      </c>
      <c r="D39">
        <f>'MVA2 Opt-9proc'!B335</f>
        <v>3.0851220000000001</v>
      </c>
      <c r="E39">
        <f>'MVA2 Opt-16proc'!B335</f>
        <v>3.8101669999999999</v>
      </c>
      <c r="F39">
        <f>'MVA2 Opt-25proc'!B335</f>
        <v>3.0381989999999996</v>
      </c>
      <c r="G39">
        <f>'MVA2 Opt-36proc'!B335</f>
        <v>2.9689719999999999</v>
      </c>
      <c r="H39">
        <f>'MVA2 Opt-49proc'!B335</f>
        <v>3.0191069999999995</v>
      </c>
      <c r="I39">
        <f>'MVA2 Opt-64proc'!B335</f>
        <v>3.0149979999999998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/>
      <c r="C40">
        <f>'MVA2 Opt-4proc'!B336</f>
        <v>6.563472</v>
      </c>
      <c r="D40">
        <f>'MVA2 Opt-9proc'!B336</f>
        <v>6.6251759999999988</v>
      </c>
      <c r="E40">
        <f>'MVA2 Opt-16proc'!B336</f>
        <v>8.3889119999999995</v>
      </c>
      <c r="F40">
        <f>'MVA2 Opt-25proc'!B336</f>
        <v>8.1572680000000002</v>
      </c>
      <c r="G40">
        <f>'MVA2 Opt-36proc'!B336</f>
        <v>6.4718480000000014</v>
      </c>
      <c r="H40">
        <f>'MVA2 Opt-49proc'!B336</f>
        <v>8.5329099999999993</v>
      </c>
      <c r="I40">
        <f>'MVA2 Opt-64proc'!B336</f>
        <v>6.9345990000000004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/>
      <c r="C41">
        <f>'MVA2 Opt-4proc'!B337</f>
        <v>2.1140699999999999</v>
      </c>
      <c r="D41">
        <f>'MVA2 Opt-9proc'!B337</f>
        <v>2.1614930000000001</v>
      </c>
      <c r="E41">
        <f>'MVA2 Opt-16proc'!B337</f>
        <v>2.5307849999999994</v>
      </c>
      <c r="F41">
        <f>'MVA2 Opt-25proc'!B337</f>
        <v>2.7849030000000004</v>
      </c>
      <c r="G41">
        <f>'MVA2 Opt-36proc'!B337</f>
        <v>2.0921560000000001</v>
      </c>
      <c r="H41">
        <f>'MVA2 Opt-49proc'!B337</f>
        <v>2.7848159999999997</v>
      </c>
      <c r="I41">
        <f>'MVA2 Opt-64proc'!B337</f>
        <v>2.1158140000000003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/>
      <c r="C42">
        <f>'MVA2 Opt-4proc'!B338</f>
        <v>1.7628350000000002</v>
      </c>
      <c r="D42">
        <f>'MVA2 Opt-9proc'!B338</f>
        <v>1.8573230000000003</v>
      </c>
      <c r="E42">
        <f>'MVA2 Opt-16proc'!B338</f>
        <v>2.3052450000000002</v>
      </c>
      <c r="F42">
        <f>'MVA2 Opt-25proc'!B338</f>
        <v>1.881167</v>
      </c>
      <c r="G42">
        <f>'MVA2 Opt-36proc'!B338</f>
        <v>1.7500530000000001</v>
      </c>
      <c r="H42">
        <f>'MVA2 Opt-49proc'!B338</f>
        <v>1.8246660000000001</v>
      </c>
      <c r="I42">
        <f>'MVA2 Opt-64proc'!B338</f>
        <v>1.7483619999999997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/>
      <c r="C43">
        <f>'MVA2 Opt-4proc'!B339</f>
        <v>10.290089999999998</v>
      </c>
      <c r="D43">
        <f>'MVA2 Opt-9proc'!B339</f>
        <v>10.50712</v>
      </c>
      <c r="E43">
        <f>'MVA2 Opt-16proc'!B339</f>
        <v>11.539980000000002</v>
      </c>
      <c r="F43">
        <f>'MVA2 Opt-25proc'!B339</f>
        <v>12.617959999999998</v>
      </c>
      <c r="G43">
        <f>'MVA2 Opt-36proc'!B339</f>
        <v>10.444269999999999</v>
      </c>
      <c r="H43">
        <f>'MVA2 Opt-49proc'!B339</f>
        <v>12.83911</v>
      </c>
      <c r="I43">
        <f>'MVA2 Opt-64proc'!B339</f>
        <v>11.24057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/>
      <c r="C44">
        <f>'MVA2 Opt-4proc'!B340</f>
        <v>3.8580429999999999</v>
      </c>
      <c r="D44">
        <f>'MVA2 Opt-9proc'!B340</f>
        <v>3.771414</v>
      </c>
      <c r="E44">
        <f>'MVA2 Opt-16proc'!B340</f>
        <v>4.4622409999999997</v>
      </c>
      <c r="F44">
        <f>'MVA2 Opt-25proc'!B340</f>
        <v>4.6474989999999998</v>
      </c>
      <c r="G44">
        <f>'MVA2 Opt-36proc'!B340</f>
        <v>3.63544</v>
      </c>
      <c r="H44">
        <f>'MVA2 Opt-49proc'!B340</f>
        <v>4.7759030000000005</v>
      </c>
      <c r="I44">
        <f>'MVA2 Opt-64proc'!B340</f>
        <v>3.6503079999999999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/>
      <c r="C45">
        <f>'MVA2 Opt-4proc'!B341</f>
        <v>12.370230000000003</v>
      </c>
      <c r="D45">
        <f>'MVA2 Opt-9proc'!B341</f>
        <v>12.017729999999998</v>
      </c>
      <c r="E45">
        <f>'MVA2 Opt-16proc'!B341</f>
        <v>15.05819</v>
      </c>
      <c r="F45">
        <f>'MVA2 Opt-25proc'!B341</f>
        <v>15.480300000000003</v>
      </c>
      <c r="G45">
        <f>'MVA2 Opt-36proc'!B341</f>
        <v>11.832799999999999</v>
      </c>
      <c r="H45">
        <f>'MVA2 Opt-49proc'!B341</f>
        <v>16.175470000000001</v>
      </c>
      <c r="I45">
        <f>'MVA2 Opt-64proc'!B341</f>
        <v>12.687760000000001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/>
      <c r="C46">
        <f>'MVA2 Opt-4proc'!B342</f>
        <v>9.8559570000000001</v>
      </c>
      <c r="D46">
        <f>'MVA2 Opt-9proc'!B342</f>
        <v>9.7066400000000002</v>
      </c>
      <c r="E46">
        <f>'MVA2 Opt-16proc'!B342</f>
        <v>12.384083999999998</v>
      </c>
      <c r="F46">
        <f>'MVA2 Opt-25proc'!B342</f>
        <v>12.178176000000001</v>
      </c>
      <c r="G46">
        <f>'MVA2 Opt-36proc'!B342</f>
        <v>9.4724930000000001</v>
      </c>
      <c r="H46">
        <f>'MVA2 Opt-49proc'!B342</f>
        <v>11.908315</v>
      </c>
      <c r="I46">
        <f>'MVA2 Opt-64proc'!B342</f>
        <v>9.7156660000000024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/>
      <c r="C47">
        <f>'MVA2 Opt-4proc'!B343</f>
        <v>5.6730970000000003</v>
      </c>
      <c r="D47">
        <f>'MVA2 Opt-9proc'!B343</f>
        <v>5.5000939999999998</v>
      </c>
      <c r="E47">
        <f>'MVA2 Opt-16proc'!B343</f>
        <v>7.0212479999999999</v>
      </c>
      <c r="F47">
        <f>'MVA2 Opt-25proc'!B343</f>
        <v>7.0154349999999992</v>
      </c>
      <c r="G47">
        <f>'MVA2 Opt-36proc'!B343</f>
        <v>5.32911</v>
      </c>
      <c r="H47">
        <f>'MVA2 Opt-49proc'!B343</f>
        <v>7.8716099999999996</v>
      </c>
      <c r="I47">
        <f>'MVA2 Opt-64proc'!B343</f>
        <v>5.3431680000000004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/>
      <c r="C48">
        <f>'MVA2 Opt-4proc'!B344</f>
        <v>6.7612199999999998</v>
      </c>
      <c r="D48">
        <f>'MVA2 Opt-9proc'!B344</f>
        <v>6.6726510000000001</v>
      </c>
      <c r="E48">
        <f>'MVA2 Opt-16proc'!B344</f>
        <v>9.3206809999999987</v>
      </c>
      <c r="F48">
        <f>'MVA2 Opt-25proc'!B344</f>
        <v>9.1411789999999993</v>
      </c>
      <c r="G48">
        <f>'MVA2 Opt-36proc'!B344</f>
        <v>6.4775429999999998</v>
      </c>
      <c r="H48">
        <f>'MVA2 Opt-49proc'!B344</f>
        <v>8.4657000000000018</v>
      </c>
      <c r="I48">
        <f>'MVA2 Opt-64proc'!B344</f>
        <v>6.4692930000000004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/>
      <c r="C49">
        <f>'MVA2 Opt-4proc'!B345</f>
        <v>2.3882720000000002</v>
      </c>
      <c r="D49">
        <f>'MVA2 Opt-9proc'!B345</f>
        <v>2.2924639999999998</v>
      </c>
      <c r="E49">
        <f>'MVA2 Opt-16proc'!B345</f>
        <v>3.2078449999999998</v>
      </c>
      <c r="F49">
        <f>'MVA2 Opt-25proc'!B345</f>
        <v>3.1296729999999999</v>
      </c>
      <c r="G49">
        <f>'MVA2 Opt-36proc'!B345</f>
        <v>2.2104999999999997</v>
      </c>
      <c r="H49">
        <f>'MVA2 Opt-49proc'!B345</f>
        <v>2.7674000000000003</v>
      </c>
      <c r="I49">
        <f>'MVA2 Opt-64proc'!B345</f>
        <v>2.2279679999999997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/>
      <c r="C50">
        <f>'MVA2 Opt-4proc'!B346</f>
        <v>2.7181509999999998</v>
      </c>
      <c r="D50">
        <f>'MVA2 Opt-9proc'!B346</f>
        <v>2.6711079999999998</v>
      </c>
      <c r="E50">
        <f>'MVA2 Opt-16proc'!B346</f>
        <v>3.4460000000000002</v>
      </c>
      <c r="F50">
        <f>'MVA2 Opt-25proc'!B346</f>
        <v>3.536994</v>
      </c>
      <c r="G50">
        <f>'MVA2 Opt-36proc'!B346</f>
        <v>2.5583959999999997</v>
      </c>
      <c r="H50">
        <f>'MVA2 Opt-49proc'!B346</f>
        <v>3.7833569999999996</v>
      </c>
      <c r="I50">
        <f>'MVA2 Opt-64proc'!B346</f>
        <v>2.5715400000000002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/>
      <c r="C51">
        <f>'MVA2 Opt-4proc'!B347</f>
        <v>3.0568759999999999</v>
      </c>
      <c r="D51">
        <f>'MVA2 Opt-9proc'!B347</f>
        <v>2.9646490000000001</v>
      </c>
      <c r="E51">
        <f>'MVA2 Opt-16proc'!B347</f>
        <v>3.9685139999999999</v>
      </c>
      <c r="F51">
        <f>'MVA2 Opt-25proc'!B347</f>
        <v>3.9405120000000005</v>
      </c>
      <c r="G51">
        <f>'MVA2 Opt-36proc'!B347</f>
        <v>2.8440850000000006</v>
      </c>
      <c r="H51">
        <f>'MVA2 Opt-49proc'!B347</f>
        <v>3.7369639999999991</v>
      </c>
      <c r="I51">
        <f>'MVA2 Opt-64proc'!B347</f>
        <v>2.8706170000000002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/>
      <c r="C52">
        <f>'MVA2 Opt-4proc'!B348</f>
        <v>5.8943740000000009</v>
      </c>
      <c r="D52">
        <f>'MVA2 Opt-9proc'!B348</f>
        <v>5.7455410000000002</v>
      </c>
      <c r="E52">
        <f>'MVA2 Opt-16proc'!B348</f>
        <v>7.7842960000000003</v>
      </c>
      <c r="F52">
        <f>'MVA2 Opt-25proc'!B348</f>
        <v>8.1136599999999994</v>
      </c>
      <c r="G52">
        <f>'MVA2 Opt-36proc'!B348</f>
        <v>5.6043969999999996</v>
      </c>
      <c r="H52">
        <f>'MVA2 Opt-49proc'!B348</f>
        <v>7.773523</v>
      </c>
      <c r="I52">
        <f>'MVA2 Opt-64proc'!B348</f>
        <v>5.6654250000000008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/>
      <c r="C53">
        <f>'MVA2 Opt-4proc'!B349</f>
        <v>8.7774539999999988</v>
      </c>
      <c r="D53">
        <f>'MVA2 Opt-9proc'!B349</f>
        <v>8.5472840000000012</v>
      </c>
      <c r="E53">
        <f>'MVA2 Opt-16proc'!B349</f>
        <v>11.385603</v>
      </c>
      <c r="F53">
        <f>'MVA2 Opt-25proc'!B349</f>
        <v>11.297991000000001</v>
      </c>
      <c r="G53">
        <f>'MVA2 Opt-36proc'!B349</f>
        <v>8.2728420000000007</v>
      </c>
      <c r="H53">
        <f>'MVA2 Opt-49proc'!B349</f>
        <v>10.920286000000001</v>
      </c>
      <c r="I53">
        <f>'MVA2 Opt-64proc'!B349</f>
        <v>8.4021760000000008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/>
      <c r="C54">
        <f>'MVA2 Opt-4proc'!B350</f>
        <v>25.510650000000002</v>
      </c>
      <c r="D54">
        <f>'MVA2 Opt-9proc'!B350</f>
        <v>25.538780000000003</v>
      </c>
      <c r="E54">
        <f>'MVA2 Opt-16proc'!B350</f>
        <v>31.880179999999996</v>
      </c>
      <c r="F54">
        <f>'MVA2 Opt-25proc'!B350</f>
        <v>26.073969999999996</v>
      </c>
      <c r="G54">
        <f>'MVA2 Opt-36proc'!B350</f>
        <v>26.38578</v>
      </c>
      <c r="H54">
        <f>'MVA2 Opt-49proc'!B350</f>
        <v>25.978199999999998</v>
      </c>
      <c r="I54">
        <f>'MVA2 Opt-64proc'!B350</f>
        <v>26.566970000000005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/>
      <c r="C55">
        <f>'MVA2 Opt-4proc'!B351</f>
        <v>20.261989999999997</v>
      </c>
      <c r="D55">
        <f>'MVA2 Opt-9proc'!B351</f>
        <v>20.082749999999997</v>
      </c>
      <c r="E55">
        <f>'MVA2 Opt-16proc'!B351</f>
        <v>23.883210000000002</v>
      </c>
      <c r="F55">
        <f>'MVA2 Opt-25proc'!B351</f>
        <v>19.84553</v>
      </c>
      <c r="G55">
        <f>'MVA2 Opt-36proc'!B351</f>
        <v>19.854939999999999</v>
      </c>
      <c r="H55">
        <f>'MVA2 Opt-49proc'!B351</f>
        <v>20.12773</v>
      </c>
      <c r="I55">
        <f>'MVA2 Opt-64proc'!B351</f>
        <v>19.823929999999997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/>
      <c r="C56">
        <f>'MVA2 Opt-4proc'!B352</f>
        <v>4.6506209999999992</v>
      </c>
      <c r="D56">
        <f>'MVA2 Opt-9proc'!B352</f>
        <v>4.8130270000000008</v>
      </c>
      <c r="E56">
        <f>'MVA2 Opt-16proc'!B352</f>
        <v>5.6653819999999993</v>
      </c>
      <c r="F56">
        <f>'MVA2 Opt-25proc'!B352</f>
        <v>5.9005000000000001</v>
      </c>
      <c r="G56">
        <f>'MVA2 Opt-36proc'!B352</f>
        <v>4.6000130000000006</v>
      </c>
      <c r="H56">
        <f>'MVA2 Opt-49proc'!B352</f>
        <v>5.6481070000000004</v>
      </c>
      <c r="I56">
        <f>'MVA2 Opt-64proc'!B352</f>
        <v>4.632416000000001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/>
      <c r="C57">
        <f>'MVA2 Opt-4proc'!B353</f>
        <v>6.6355580000000005</v>
      </c>
      <c r="D57">
        <f>'MVA2 Opt-9proc'!B353</f>
        <v>6.8953100000000003</v>
      </c>
      <c r="E57">
        <f>'MVA2 Opt-16proc'!B353</f>
        <v>8.7949309999999983</v>
      </c>
      <c r="F57">
        <f>'MVA2 Opt-25proc'!B353</f>
        <v>8.4169429999999998</v>
      </c>
      <c r="G57">
        <f>'MVA2 Opt-36proc'!B353</f>
        <v>6.7180270000000011</v>
      </c>
      <c r="H57">
        <f>'MVA2 Opt-49proc'!B353</f>
        <v>8.4219879999999989</v>
      </c>
      <c r="I57">
        <f>'MVA2 Opt-64proc'!B353</f>
        <v>6.5930259999999992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/>
      <c r="C58">
        <f>'MVA2 Opt-4proc'!B354</f>
        <v>14.578889999999998</v>
      </c>
      <c r="D58">
        <f>'MVA2 Opt-9proc'!B354</f>
        <v>15.00787</v>
      </c>
      <c r="E58">
        <f>'MVA2 Opt-16proc'!B354</f>
        <v>18.230519999999999</v>
      </c>
      <c r="F58">
        <f>'MVA2 Opt-25proc'!B354</f>
        <v>18.264600000000002</v>
      </c>
      <c r="G58">
        <f>'MVA2 Opt-36proc'!B354</f>
        <v>14.32301</v>
      </c>
      <c r="H58">
        <f>'MVA2 Opt-49proc'!B354</f>
        <v>18.810140000000001</v>
      </c>
      <c r="I58">
        <f>'MVA2 Opt-64proc'!B354</f>
        <v>14.521000000000001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/>
      <c r="C59">
        <f>'MVA2 Opt-4proc'!B355</f>
        <v>8.8160000000000007</v>
      </c>
      <c r="D59">
        <f>'MVA2 Opt-9proc'!B355</f>
        <v>9.1958780000000004</v>
      </c>
      <c r="E59">
        <f>'MVA2 Opt-16proc'!B355</f>
        <v>11.074211999999999</v>
      </c>
      <c r="F59">
        <f>'MVA2 Opt-25proc'!B355</f>
        <v>8.9625640000000004</v>
      </c>
      <c r="G59">
        <f>'MVA2 Opt-36proc'!B355</f>
        <v>8.6196699999999993</v>
      </c>
      <c r="H59">
        <f>'MVA2 Opt-49proc'!B355</f>
        <v>8.967435</v>
      </c>
      <c r="I59">
        <f>'MVA2 Opt-64proc'!B355</f>
        <v>8.5240479999999987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/>
      <c r="C60">
        <f>'MVA2 Opt-4proc'!B356</f>
        <v>14.51816</v>
      </c>
      <c r="D60">
        <f>'MVA2 Opt-9proc'!B356</f>
        <v>14.832179999999999</v>
      </c>
      <c r="E60">
        <f>'MVA2 Opt-16proc'!B356</f>
        <v>18.093110000000003</v>
      </c>
      <c r="F60">
        <f>'MVA2 Opt-25proc'!B356</f>
        <v>18.651869999999999</v>
      </c>
      <c r="G60">
        <f>'MVA2 Opt-36proc'!B356</f>
        <v>14.498709999999999</v>
      </c>
      <c r="H60">
        <f>'MVA2 Opt-49proc'!B356</f>
        <v>18.389280000000003</v>
      </c>
      <c r="I60">
        <f>'MVA2 Opt-64proc'!B356</f>
        <v>14.650079999999999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/>
      <c r="C61">
        <f>'MVA2 Opt-4proc'!B357</f>
        <v>12.224120000000001</v>
      </c>
      <c r="D61">
        <f>'MVA2 Opt-9proc'!B357</f>
        <v>12.581669999999999</v>
      </c>
      <c r="E61">
        <f>'MVA2 Opt-16proc'!B357</f>
        <v>15.814969999999999</v>
      </c>
      <c r="F61">
        <f>'MVA2 Opt-25proc'!B357</f>
        <v>15.40737</v>
      </c>
      <c r="G61">
        <f>'MVA2 Opt-36proc'!B357</f>
        <v>12.189909999999999</v>
      </c>
      <c r="H61">
        <f>'MVA2 Opt-49proc'!B357</f>
        <v>16.028640000000003</v>
      </c>
      <c r="I61">
        <f>'MVA2 Opt-64proc'!B357</f>
        <v>12.181800000000001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/>
      <c r="C67">
        <f>'MVA2 Opt-4proc'!C333</f>
        <v>4.0594480000000002E-2</v>
      </c>
      <c r="D67">
        <f>'MVA2 Opt-9proc'!C333</f>
        <v>5.2637279999999995E-2</v>
      </c>
      <c r="E67">
        <f>'MVA2 Opt-16proc'!C333</f>
        <v>6.5562289999999995E-2</v>
      </c>
      <c r="F67">
        <f>'MVA2 Opt-25proc'!C333</f>
        <v>6.8836620000000015E-2</v>
      </c>
      <c r="G67">
        <f>'MVA2 Opt-36proc'!C333</f>
        <v>7.4972559999999994E-2</v>
      </c>
      <c r="H67">
        <f>'MVA2 Opt-49proc'!C333</f>
        <v>7.6025650000000014E-2</v>
      </c>
      <c r="I67">
        <f>'MVA2 Opt-64proc'!C333</f>
        <v>8.1534820000000008E-2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/>
      <c r="C68">
        <f>'MVA2 Opt-4proc'!C334</f>
        <v>2.1409190000000002E-2</v>
      </c>
      <c r="D68">
        <f>'MVA2 Opt-9proc'!C334</f>
        <v>2.7479950000000003E-2</v>
      </c>
      <c r="E68">
        <f>'MVA2 Opt-16proc'!C334</f>
        <v>3.1137060000000005E-2</v>
      </c>
      <c r="F68">
        <f>'MVA2 Opt-25proc'!C334</f>
        <v>3.2435069999999996E-2</v>
      </c>
      <c r="G68">
        <f>'MVA2 Opt-36proc'!C334</f>
        <v>3.433108E-2</v>
      </c>
      <c r="H68">
        <f>'MVA2 Opt-49proc'!C334</f>
        <v>3.7144449999999996E-2</v>
      </c>
      <c r="I68">
        <f>'MVA2 Opt-64proc'!C334</f>
        <v>3.8477450000000003E-2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/>
      <c r="C69">
        <f>'MVA2 Opt-4proc'!C335</f>
        <v>2.4097130000000001E-2</v>
      </c>
      <c r="D69">
        <f>'MVA2 Opt-9proc'!C335</f>
        <v>3.4792709999999998E-2</v>
      </c>
      <c r="E69">
        <f>'MVA2 Opt-16proc'!C335</f>
        <v>3.9759719999999991E-2</v>
      </c>
      <c r="F69">
        <f>'MVA2 Opt-25proc'!C335</f>
        <v>4.3116849999999998E-2</v>
      </c>
      <c r="G69">
        <f>'MVA2 Opt-36proc'!C335</f>
        <v>4.640743E-2</v>
      </c>
      <c r="H69">
        <f>'MVA2 Opt-49proc'!C335</f>
        <v>4.9985149999999999E-2</v>
      </c>
      <c r="I69">
        <f>'MVA2 Opt-64proc'!C335</f>
        <v>5.2204180000000003E-2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/>
      <c r="C70">
        <f>'MVA2 Opt-4proc'!C336</f>
        <v>4.8363440000000008E-2</v>
      </c>
      <c r="D70">
        <f>'MVA2 Opt-9proc'!C336</f>
        <v>7.1011740000000004E-2</v>
      </c>
      <c r="E70">
        <f>'MVA2 Opt-16proc'!C336</f>
        <v>8.0587429999999988E-2</v>
      </c>
      <c r="F70">
        <f>'MVA2 Opt-25proc'!C336</f>
        <v>8.5931389999999996E-2</v>
      </c>
      <c r="G70">
        <f>'MVA2 Opt-36proc'!C336</f>
        <v>9.1332750000000004E-2</v>
      </c>
      <c r="H70">
        <f>'MVA2 Opt-49proc'!C336</f>
        <v>9.6427039999999992E-2</v>
      </c>
      <c r="I70">
        <f>'MVA2 Opt-64proc'!C336</f>
        <v>0.1024327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/>
      <c r="C71">
        <f>'MVA2 Opt-4proc'!C337</f>
        <v>1.6434010000000006E-2</v>
      </c>
      <c r="D71">
        <f>'MVA2 Opt-9proc'!C337</f>
        <v>2.3479370000000003E-2</v>
      </c>
      <c r="E71">
        <f>'MVA2 Opt-16proc'!C337</f>
        <v>2.598106E-2</v>
      </c>
      <c r="F71">
        <f>'MVA2 Opt-25proc'!C337</f>
        <v>2.7724549999999997E-2</v>
      </c>
      <c r="G71">
        <f>'MVA2 Opt-36proc'!C337</f>
        <v>2.9863250000000001E-2</v>
      </c>
      <c r="H71">
        <f>'MVA2 Opt-49proc'!C337</f>
        <v>3.2155929999999999E-2</v>
      </c>
      <c r="I71">
        <f>'MVA2 Opt-64proc'!C337</f>
        <v>3.3388579999999994E-2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/>
      <c r="C72">
        <f>'MVA2 Opt-4proc'!C338</f>
        <v>1.2617729999999999E-2</v>
      </c>
      <c r="D72">
        <f>'MVA2 Opt-9proc'!C338</f>
        <v>1.8350489999999997E-2</v>
      </c>
      <c r="E72">
        <f>'MVA2 Opt-16proc'!C338</f>
        <v>2.0461819999999999E-2</v>
      </c>
      <c r="F72">
        <f>'MVA2 Opt-25proc'!C338</f>
        <v>2.2049929999999999E-2</v>
      </c>
      <c r="G72">
        <f>'MVA2 Opt-36proc'!C338</f>
        <v>2.3652380000000001E-2</v>
      </c>
      <c r="H72">
        <f>'MVA2 Opt-49proc'!C338</f>
        <v>2.4949869999999996E-2</v>
      </c>
      <c r="I72">
        <f>'MVA2 Opt-64proc'!C338</f>
        <v>2.624978E-2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/>
      <c r="C73">
        <f>'MVA2 Opt-4proc'!C339</f>
        <v>0.15316679999999999</v>
      </c>
      <c r="D73">
        <f>'MVA2 Opt-9proc'!C339</f>
        <v>0.16086140000000002</v>
      </c>
      <c r="E73">
        <f>'MVA2 Opt-16proc'!C339</f>
        <v>0.17086609999999999</v>
      </c>
      <c r="F73">
        <f>'MVA2 Opt-25proc'!C339</f>
        <v>0.17358620000000002</v>
      </c>
      <c r="G73">
        <f>'MVA2 Opt-36proc'!C339</f>
        <v>0.19103620000000002</v>
      </c>
      <c r="H73">
        <f>'MVA2 Opt-49proc'!C339</f>
        <v>0.19870689999999999</v>
      </c>
      <c r="I73">
        <f>'MVA2 Opt-64proc'!C339</f>
        <v>0.20732479999999995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/>
      <c r="C74">
        <f>'MVA2 Opt-4proc'!C340</f>
        <v>2.6014950000000002E-2</v>
      </c>
      <c r="D74">
        <f>'MVA2 Opt-9proc'!C340</f>
        <v>3.7394439999999994E-2</v>
      </c>
      <c r="E74">
        <f>'MVA2 Opt-16proc'!C340</f>
        <v>4.0960989999999996E-2</v>
      </c>
      <c r="F74">
        <f>'MVA2 Opt-25proc'!C340</f>
        <v>4.2807570000000003E-2</v>
      </c>
      <c r="G74">
        <f>'MVA2 Opt-36proc'!C340</f>
        <v>4.4614740000000007E-2</v>
      </c>
      <c r="H74">
        <f>'MVA2 Opt-49proc'!C340</f>
        <v>4.6709529999999992E-2</v>
      </c>
      <c r="I74">
        <f>'MVA2 Opt-64proc'!C340</f>
        <v>4.8988940000000002E-2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9" t="s">
        <v>34</v>
      </c>
    </row>
    <row r="75" spans="1:21" ht="14" x14ac:dyDescent="0.15">
      <c r="A75" s="5" t="s">
        <v>8</v>
      </c>
      <c r="B75" s="5"/>
      <c r="C75">
        <f>'MVA2 Opt-4proc'!C341</f>
        <v>9.6027230000000005E-2</v>
      </c>
      <c r="D75">
        <f>'MVA2 Opt-9proc'!C341</f>
        <v>0.10645769999999999</v>
      </c>
      <c r="E75">
        <f>'MVA2 Opt-16proc'!C341</f>
        <v>0.11820520000000001</v>
      </c>
      <c r="F75">
        <f>'MVA2 Opt-25proc'!C341</f>
        <v>0.12140730000000002</v>
      </c>
      <c r="G75">
        <f>'MVA2 Opt-36proc'!C341</f>
        <v>0.12687100000000001</v>
      </c>
      <c r="H75">
        <f>'MVA2 Opt-49proc'!C341</f>
        <v>0.1430273</v>
      </c>
      <c r="I75">
        <f>'MVA2 Opt-64proc'!C341</f>
        <v>0.14304999999999998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9"/>
    </row>
    <row r="76" spans="1:21" ht="14" x14ac:dyDescent="0.15">
      <c r="A76" s="5" t="s">
        <v>9</v>
      </c>
      <c r="B76" s="5"/>
      <c r="C76">
        <f>'MVA2 Opt-4proc'!C342</f>
        <v>6.2210960000000003E-2</v>
      </c>
      <c r="D76">
        <f>'MVA2 Opt-9proc'!C342</f>
        <v>8.4471359999999981E-2</v>
      </c>
      <c r="E76">
        <f>'MVA2 Opt-16proc'!C342</f>
        <v>9.2565209999999995E-2</v>
      </c>
      <c r="F76">
        <f>'MVA2 Opt-25proc'!C342</f>
        <v>9.6283739999999993E-2</v>
      </c>
      <c r="G76">
        <f>'MVA2 Opt-36proc'!C342</f>
        <v>0.1177677</v>
      </c>
      <c r="H76">
        <f>'MVA2 Opt-49proc'!C342</f>
        <v>0.11664179999999999</v>
      </c>
      <c r="I76">
        <f>'MVA2 Opt-64proc'!C342</f>
        <v>0.11885869999999998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9"/>
    </row>
    <row r="77" spans="1:21" ht="14" x14ac:dyDescent="0.15">
      <c r="A77" s="5" t="s">
        <v>10</v>
      </c>
      <c r="B77" s="5"/>
      <c r="C77">
        <f>'MVA2 Opt-4proc'!C343</f>
        <v>3.5609769999999999E-2</v>
      </c>
      <c r="D77">
        <f>'MVA2 Opt-9proc'!C343</f>
        <v>5.1658859999999994E-2</v>
      </c>
      <c r="E77">
        <f>'MVA2 Opt-16proc'!C343</f>
        <v>5.8470119999999993E-2</v>
      </c>
      <c r="F77">
        <f>'MVA2 Opt-25proc'!C343</f>
        <v>6.0386690000000007E-2</v>
      </c>
      <c r="G77">
        <f>'MVA2 Opt-36proc'!C343</f>
        <v>6.2399919999999998E-2</v>
      </c>
      <c r="H77">
        <f>'MVA2 Opt-49proc'!C343</f>
        <v>7.1835340000000011E-2</v>
      </c>
      <c r="I77">
        <f>'MVA2 Opt-64proc'!C343</f>
        <v>6.6949939999999999E-2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9"/>
    </row>
    <row r="78" spans="1:21" ht="14" x14ac:dyDescent="0.15">
      <c r="A78" s="5" t="s">
        <v>11</v>
      </c>
      <c r="B78" s="5"/>
      <c r="C78">
        <f>'MVA2 Opt-4proc'!C344</f>
        <v>4.0844800000000001E-2</v>
      </c>
      <c r="D78">
        <f>'MVA2 Opt-9proc'!C344</f>
        <v>5.9573290000000001E-2</v>
      </c>
      <c r="E78">
        <f>'MVA2 Opt-16proc'!C344</f>
        <v>7.2466569999999994E-2</v>
      </c>
      <c r="F78">
        <f>'MVA2 Opt-25proc'!C344</f>
        <v>6.8790959999999998E-2</v>
      </c>
      <c r="G78">
        <f>'MVA2 Opt-36proc'!C344</f>
        <v>7.1877940000000001E-2</v>
      </c>
      <c r="H78">
        <f>'MVA2 Opt-49proc'!C344</f>
        <v>8.3910100000000015E-2</v>
      </c>
      <c r="I78">
        <f>'MVA2 Opt-64proc'!C344</f>
        <v>7.6458360000000003E-2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9"/>
    </row>
    <row r="79" spans="1:21" ht="14" x14ac:dyDescent="0.15">
      <c r="A79" s="5" t="s">
        <v>12</v>
      </c>
      <c r="B79" s="5"/>
      <c r="C79">
        <f>'MVA2 Opt-4proc'!C345</f>
        <v>1.523533E-2</v>
      </c>
      <c r="D79">
        <f>'MVA2 Opt-9proc'!C345</f>
        <v>2.1488739999999996E-2</v>
      </c>
      <c r="E79">
        <f>'MVA2 Opt-16proc'!C345</f>
        <v>2.4060580000000002E-2</v>
      </c>
      <c r="F79">
        <f>'MVA2 Opt-25proc'!C345</f>
        <v>2.538729E-2</v>
      </c>
      <c r="G79">
        <f>'MVA2 Opt-36proc'!C345</f>
        <v>2.6785610000000005E-2</v>
      </c>
      <c r="H79">
        <f>'MVA2 Opt-49proc'!C345</f>
        <v>3.0074780000000006E-2</v>
      </c>
      <c r="I79">
        <f>'MVA2 Opt-64proc'!C345</f>
        <v>3.0179729999999998E-2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9"/>
    </row>
    <row r="80" spans="1:21" ht="14" x14ac:dyDescent="0.15">
      <c r="A80" s="5" t="s">
        <v>13</v>
      </c>
      <c r="B80" s="5"/>
      <c r="C80">
        <f>'MVA2 Opt-4proc'!C346</f>
        <v>2.3633949999999994E-2</v>
      </c>
      <c r="D80">
        <f>'MVA2 Opt-9proc'!C346</f>
        <v>2.8699939999999997E-2</v>
      </c>
      <c r="E80">
        <f>'MVA2 Opt-16proc'!C346</f>
        <v>3.9428899999999996E-2</v>
      </c>
      <c r="F80">
        <f>'MVA2 Opt-25proc'!C346</f>
        <v>3.2408719999999995E-2</v>
      </c>
      <c r="G80">
        <f>'MVA2 Opt-36proc'!C346</f>
        <v>3.2969149999999989E-2</v>
      </c>
      <c r="H80">
        <f>'MVA2 Opt-49proc'!C346</f>
        <v>3.6703780000000005E-2</v>
      </c>
      <c r="I80">
        <f>'MVA2 Opt-64proc'!C346</f>
        <v>3.6196079999999999E-2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9"/>
    </row>
    <row r="81" spans="1:21" ht="14" x14ac:dyDescent="0.15">
      <c r="A81" s="5" t="s">
        <v>14</v>
      </c>
      <c r="B81" s="5"/>
      <c r="C81">
        <f>'MVA2 Opt-4proc'!C347</f>
        <v>1.9834360000000002E-2</v>
      </c>
      <c r="D81">
        <f>'MVA2 Opt-9proc'!C347</f>
        <v>2.8555089999999998E-2</v>
      </c>
      <c r="E81">
        <f>'MVA2 Opt-16proc'!C347</f>
        <v>3.556778E-2</v>
      </c>
      <c r="F81">
        <f>'MVA2 Opt-25proc'!C347</f>
        <v>3.5101250000000001E-2</v>
      </c>
      <c r="G81">
        <f>'MVA2 Opt-36proc'!C347</f>
        <v>3.4490859999999998E-2</v>
      </c>
      <c r="H81">
        <f>'MVA2 Opt-49proc'!C347</f>
        <v>3.8551520000000006E-2</v>
      </c>
      <c r="I81">
        <f>'MVA2 Opt-64proc'!C347</f>
        <v>3.777411E-2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9"/>
    </row>
    <row r="82" spans="1:21" ht="14" x14ac:dyDescent="0.15">
      <c r="A82" s="5" t="s">
        <v>15</v>
      </c>
      <c r="B82" s="5"/>
      <c r="C82">
        <f>'MVA2 Opt-4proc'!C348</f>
        <v>4.1946760000000007E-2</v>
      </c>
      <c r="D82">
        <f>'MVA2 Opt-9proc'!C348</f>
        <v>5.4189719999999997E-2</v>
      </c>
      <c r="E82">
        <f>'MVA2 Opt-16proc'!C348</f>
        <v>7.5460639999999995E-2</v>
      </c>
      <c r="F82">
        <f>'MVA2 Opt-25proc'!C348</f>
        <v>6.4543340000000005E-2</v>
      </c>
      <c r="G82">
        <f>'MVA2 Opt-36proc'!C348</f>
        <v>6.196509E-2</v>
      </c>
      <c r="H82">
        <f>'MVA2 Opt-49proc'!C348</f>
        <v>7.13757E-2</v>
      </c>
      <c r="I82">
        <f>'MVA2 Opt-64proc'!C348</f>
        <v>6.8609589999999998E-2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9"/>
    </row>
    <row r="83" spans="1:21" ht="14" x14ac:dyDescent="0.15">
      <c r="A83" s="5" t="s">
        <v>16</v>
      </c>
      <c r="B83" s="5"/>
      <c r="C83">
        <f>'MVA2 Opt-4proc'!C349</f>
        <v>7.1474730000000014E-2</v>
      </c>
      <c r="D83">
        <f>'MVA2 Opt-9proc'!C349</f>
        <v>7.7577049999999995E-2</v>
      </c>
      <c r="E83">
        <f>'MVA2 Opt-16proc'!C349</f>
        <v>0.10168294</v>
      </c>
      <c r="F83">
        <f>'MVA2 Opt-25proc'!C349</f>
        <v>0.10863998999999999</v>
      </c>
      <c r="G83">
        <f>'MVA2 Opt-36proc'!C349</f>
        <v>9.4577069999999999E-2</v>
      </c>
      <c r="H83">
        <f>'MVA2 Opt-49proc'!C349</f>
        <v>0.1157338</v>
      </c>
      <c r="I83">
        <f>'MVA2 Opt-64proc'!C349</f>
        <v>9.7438540000000004E-2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9"/>
    </row>
    <row r="84" spans="1:21" ht="14" x14ac:dyDescent="0.15">
      <c r="A84" s="5" t="s">
        <v>17</v>
      </c>
      <c r="B84" s="5"/>
      <c r="C84">
        <f>'MVA2 Opt-4proc'!C350</f>
        <v>0.17328110000000002</v>
      </c>
      <c r="D84">
        <f>'MVA2 Opt-9proc'!C350</f>
        <v>0.22690450000000001</v>
      </c>
      <c r="E84">
        <f>'MVA2 Opt-16proc'!C350</f>
        <v>0.2422764</v>
      </c>
      <c r="F84">
        <f>'MVA2 Opt-25proc'!C350</f>
        <v>0.25768990000000003</v>
      </c>
      <c r="G84">
        <f>'MVA2 Opt-36proc'!C350</f>
        <v>0.27295049999999998</v>
      </c>
      <c r="H84">
        <f>'MVA2 Opt-49proc'!C350</f>
        <v>0.297263</v>
      </c>
      <c r="I84">
        <f>'MVA2 Opt-64proc'!C350</f>
        <v>0.27683040000000003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9"/>
    </row>
    <row r="85" spans="1:21" ht="14" x14ac:dyDescent="0.15">
      <c r="A85" s="5" t="s">
        <v>18</v>
      </c>
      <c r="B85" s="5"/>
      <c r="C85">
        <f>'MVA2 Opt-4proc'!C351</f>
        <v>0.12595190000000001</v>
      </c>
      <c r="D85">
        <f>'MVA2 Opt-9proc'!C351</f>
        <v>0.16427800000000001</v>
      </c>
      <c r="E85">
        <f>'MVA2 Opt-16proc'!C351</f>
        <v>0.1891893</v>
      </c>
      <c r="F85">
        <f>'MVA2 Opt-25proc'!C351</f>
        <v>0.19866250000000002</v>
      </c>
      <c r="G85">
        <f>'MVA2 Opt-36proc'!C351</f>
        <v>0.19127810000000001</v>
      </c>
      <c r="H85">
        <f>'MVA2 Opt-49proc'!C351</f>
        <v>0.21093449999999997</v>
      </c>
      <c r="I85">
        <f>'MVA2 Opt-64proc'!C351</f>
        <v>0.2056598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9"/>
    </row>
    <row r="86" spans="1:21" ht="14" x14ac:dyDescent="0.15">
      <c r="A86" s="5" t="s">
        <v>19</v>
      </c>
      <c r="B86" s="5"/>
      <c r="C86">
        <f>'MVA2 Opt-4proc'!C352</f>
        <v>3.1335290000000002E-2</v>
      </c>
      <c r="D86">
        <f>'MVA2 Opt-9proc'!C352</f>
        <v>4.4403339999999999E-2</v>
      </c>
      <c r="E86">
        <f>'MVA2 Opt-16proc'!C352</f>
        <v>5.207092E-2</v>
      </c>
      <c r="F86">
        <f>'MVA2 Opt-25proc'!C352</f>
        <v>5.392116000000001E-2</v>
      </c>
      <c r="G86">
        <f>'MVA2 Opt-36proc'!C352</f>
        <v>5.2504599999999998E-2</v>
      </c>
      <c r="H86">
        <f>'MVA2 Opt-49proc'!C352</f>
        <v>5.3778010000000008E-2</v>
      </c>
      <c r="I86">
        <f>'MVA2 Opt-64proc'!C352</f>
        <v>5.5983600000000008E-2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/>
      <c r="C87">
        <f>'MVA2 Opt-4proc'!C353</f>
        <v>4.8665189999999997E-2</v>
      </c>
      <c r="D87">
        <f>'MVA2 Opt-9proc'!C353</f>
        <v>6.4070310000000005E-2</v>
      </c>
      <c r="E87">
        <f>'MVA2 Opt-16proc'!C353</f>
        <v>8.2695759999999979E-2</v>
      </c>
      <c r="F87">
        <f>'MVA2 Opt-25proc'!C353</f>
        <v>8.4670229999999999E-2</v>
      </c>
      <c r="G87">
        <f>'MVA2 Opt-36proc'!C353</f>
        <v>7.9415220000000009E-2</v>
      </c>
      <c r="H87">
        <f>'MVA2 Opt-49proc'!C353</f>
        <v>8.7600350000000007E-2</v>
      </c>
      <c r="I87">
        <f>'MVA2 Opt-64proc'!C353</f>
        <v>8.3960930000000003E-2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/>
      <c r="C88">
        <f>'MVA2 Opt-4proc'!C354</f>
        <v>8.637309E-2</v>
      </c>
      <c r="D88">
        <f>'MVA2 Opt-9proc'!C354</f>
        <v>0.12553410000000001</v>
      </c>
      <c r="E88">
        <f>'MVA2 Opt-16proc'!C354</f>
        <v>0.16106579999999998</v>
      </c>
      <c r="F88">
        <f>'MVA2 Opt-25proc'!C354</f>
        <v>0.15169260000000001</v>
      </c>
      <c r="G88">
        <f>'MVA2 Opt-36proc'!C354</f>
        <v>0.1406403</v>
      </c>
      <c r="H88">
        <f>'MVA2 Opt-49proc'!C354</f>
        <v>0.14792109999999997</v>
      </c>
      <c r="I88">
        <f>'MVA2 Opt-64proc'!C354</f>
        <v>0.15188660000000001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/>
      <c r="C89">
        <f>'MVA2 Opt-4proc'!C355</f>
        <v>8.6257920000000002E-2</v>
      </c>
      <c r="D89">
        <f>'MVA2 Opt-9proc'!C355</f>
        <v>9.0626159999999983E-2</v>
      </c>
      <c r="E89">
        <f>'MVA2 Opt-16proc'!C355</f>
        <v>0.10791139999999999</v>
      </c>
      <c r="F89">
        <f>'MVA2 Opt-25proc'!C355</f>
        <v>0.1024938</v>
      </c>
      <c r="G89">
        <f>'MVA2 Opt-36proc'!C355</f>
        <v>9.1222060000000008E-2</v>
      </c>
      <c r="H89">
        <f>'MVA2 Opt-49proc'!C355</f>
        <v>9.545221999999999E-2</v>
      </c>
      <c r="I89">
        <f>'MVA2 Opt-64proc'!C355</f>
        <v>9.4514209999999987E-2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/>
      <c r="C90">
        <f>'MVA2 Opt-4proc'!C356</f>
        <v>9.9142939999999999E-2</v>
      </c>
      <c r="D90">
        <f>'MVA2 Opt-9proc'!C356</f>
        <v>0.1317209</v>
      </c>
      <c r="E90">
        <f>'MVA2 Opt-16proc'!C356</f>
        <v>0.15847099999999997</v>
      </c>
      <c r="F90">
        <f>'MVA2 Opt-25proc'!C356</f>
        <v>0.16204420000000003</v>
      </c>
      <c r="G90">
        <f>'MVA2 Opt-36proc'!C356</f>
        <v>0.15437949999999998</v>
      </c>
      <c r="H90">
        <f>'MVA2 Opt-49proc'!C356</f>
        <v>0.15712399999999999</v>
      </c>
      <c r="I90">
        <f>'MVA2 Opt-64proc'!C356</f>
        <v>0.16432360000000001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/>
      <c r="C91">
        <f>'MVA2 Opt-4proc'!C357</f>
        <v>0.11038970000000001</v>
      </c>
      <c r="D91">
        <f>'MVA2 Opt-9proc'!C357</f>
        <v>0.12232510000000001</v>
      </c>
      <c r="E91">
        <f>'MVA2 Opt-16proc'!C357</f>
        <v>0.1410776</v>
      </c>
      <c r="F91">
        <f>'MVA2 Opt-25proc'!C357</f>
        <v>0.14281540000000001</v>
      </c>
      <c r="G91">
        <f>'MVA2 Opt-36proc'!C357</f>
        <v>0.1335509</v>
      </c>
      <c r="H91">
        <f>'MVA2 Opt-49proc'!C357</f>
        <v>0.13346420000000001</v>
      </c>
      <c r="I91">
        <f>'MVA2 Opt-64proc'!C357</f>
        <v>0.13639110000000004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/>
      <c r="C97">
        <f>'MVA2 Opt-4proc'!E333</f>
        <v>2.497745E-3</v>
      </c>
      <c r="D97" s="2">
        <f>'MVA2 Opt-9proc'!E333</f>
        <v>2.3559309999999999E-3</v>
      </c>
      <c r="E97" s="2">
        <f>'MVA2 Opt-16proc'!E333</f>
        <v>1.7437439999999998E-3</v>
      </c>
      <c r="F97" s="2">
        <f>'MVA2 Opt-25proc'!E333</f>
        <v>2.02937E-3</v>
      </c>
      <c r="G97" s="2">
        <f>'MVA2 Opt-36proc'!E333</f>
        <v>1.4425029999999999E-3</v>
      </c>
      <c r="H97" s="2">
        <f>'MVA2 Opt-49proc'!E333</f>
        <v>1.2429250000000002E-3</v>
      </c>
      <c r="I97" s="2">
        <f>'MVA2 Opt-64proc'!E333</f>
        <v>2.1548030000000003E-3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/>
      <c r="C98">
        <f>'MVA2 Opt-4proc'!E334</f>
        <v>2.8264529999999996E-3</v>
      </c>
      <c r="D98" s="2">
        <f>'MVA2 Opt-9proc'!E334</f>
        <v>1.5320779999999997E-3</v>
      </c>
      <c r="E98" s="2">
        <f>'MVA2 Opt-16proc'!E334</f>
        <v>2.0626299999999998E-3</v>
      </c>
      <c r="F98" s="2">
        <f>'MVA2 Opt-25proc'!E334</f>
        <v>2.1483650000000002E-3</v>
      </c>
      <c r="G98" s="2">
        <f>'MVA2 Opt-36proc'!E334</f>
        <v>1.6686439999999999E-3</v>
      </c>
      <c r="H98" s="2">
        <f>'MVA2 Opt-49proc'!E334</f>
        <v>1.5375610000000002E-3</v>
      </c>
      <c r="I98" s="2">
        <f>'MVA2 Opt-64proc'!E334</f>
        <v>1.397538E-3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/>
      <c r="C99">
        <f>'MVA2 Opt-4proc'!E335</f>
        <v>1.6535529999999999E-3</v>
      </c>
      <c r="D99" s="2">
        <f>'MVA2 Opt-9proc'!E335</f>
        <v>2.6915310000000005E-3</v>
      </c>
      <c r="E99" s="2">
        <f>'MVA2 Opt-16proc'!E335</f>
        <v>2.3523579999999997E-3</v>
      </c>
      <c r="F99" s="2">
        <f>'MVA2 Opt-25proc'!E335</f>
        <v>2.4426700000000001E-3</v>
      </c>
      <c r="G99" s="2">
        <f>'MVA2 Opt-36proc'!E335</f>
        <v>1.869225E-3</v>
      </c>
      <c r="H99" s="2">
        <f>'MVA2 Opt-49proc'!E335</f>
        <v>1.6890289999999999E-3</v>
      </c>
      <c r="I99" s="2">
        <f>'MVA2 Opt-64proc'!E335</f>
        <v>1.5930650000000001E-3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/>
      <c r="C100">
        <f>'MVA2 Opt-4proc'!E336</f>
        <v>2.4661309999999999E-3</v>
      </c>
      <c r="D100" s="2">
        <f>'MVA2 Opt-9proc'!E336</f>
        <v>2.1644110000000002E-3</v>
      </c>
      <c r="E100" s="2">
        <f>'MVA2 Opt-16proc'!E336</f>
        <v>1.8190160000000001E-3</v>
      </c>
      <c r="F100" s="2">
        <f>'MVA2 Opt-25proc'!E336</f>
        <v>1.9272819999999996E-3</v>
      </c>
      <c r="G100" s="2">
        <f>'MVA2 Opt-36proc'!E336</f>
        <v>2.6356940000000001E-3</v>
      </c>
      <c r="H100" s="2">
        <f>'MVA2 Opt-49proc'!E336</f>
        <v>1.1960279999999998E-3</v>
      </c>
      <c r="I100" s="2">
        <f>'MVA2 Opt-64proc'!E336</f>
        <v>2.0505430000000002E-3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/>
      <c r="C101">
        <f>'MVA2 Opt-4proc'!E337</f>
        <v>1.7754549999999998E-3</v>
      </c>
      <c r="D101" s="2">
        <f>'MVA2 Opt-9proc'!E337</f>
        <v>1.701735E-3</v>
      </c>
      <c r="E101" s="2">
        <f>'MVA2 Opt-16proc'!E337</f>
        <v>1.5520089999999998E-3</v>
      </c>
      <c r="F101" s="2">
        <f>'MVA2 Opt-25proc'!E337</f>
        <v>1.7575970000000001E-3</v>
      </c>
      <c r="G101" s="2">
        <f>'MVA2 Opt-36proc'!E337</f>
        <v>1.339245E-3</v>
      </c>
      <c r="H101" s="2">
        <f>'MVA2 Opt-49proc'!E337</f>
        <v>1.2105710000000001E-3</v>
      </c>
      <c r="I101" s="2">
        <f>'MVA2 Opt-64proc'!E337</f>
        <v>1.160192E-3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/>
      <c r="C102">
        <f>'MVA2 Opt-4proc'!E338</f>
        <v>1.3406030000000001E-3</v>
      </c>
      <c r="D102" s="2">
        <f>'MVA2 Opt-9proc'!E338</f>
        <v>1.254654E-3</v>
      </c>
      <c r="E102" s="2">
        <f>'MVA2 Opt-16proc'!E338</f>
        <v>1.2871979999999998E-3</v>
      </c>
      <c r="F102" s="2">
        <f>'MVA2 Opt-25proc'!E338</f>
        <v>1.504518E-3</v>
      </c>
      <c r="G102" s="2">
        <f>'MVA2 Opt-36proc'!E338</f>
        <v>1.090789E-3</v>
      </c>
      <c r="H102" s="2">
        <f>'MVA2 Opt-49proc'!E338</f>
        <v>1.0489220000000001E-3</v>
      </c>
      <c r="I102" s="2">
        <f>'MVA2 Opt-64proc'!E338</f>
        <v>1.0271071000000002E-3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/>
      <c r="C103">
        <f>'MVA2 Opt-4proc'!E339</f>
        <v>2.4878029999999998E-3</v>
      </c>
      <c r="D103" s="2">
        <f>'MVA2 Opt-9proc'!E339</f>
        <v>2.4758339999999997E-3</v>
      </c>
      <c r="E103" s="2">
        <f>'MVA2 Opt-16proc'!E339</f>
        <v>2.1489160000000003E-3</v>
      </c>
      <c r="F103" s="2">
        <f>'MVA2 Opt-25proc'!E339</f>
        <v>1.5883680000000002E-3</v>
      </c>
      <c r="G103" s="2">
        <f>'MVA2 Opt-36proc'!E339</f>
        <v>1.3327130000000001E-3</v>
      </c>
      <c r="H103" s="2">
        <f>'MVA2 Opt-49proc'!E339</f>
        <v>1.2407769999999998E-3</v>
      </c>
      <c r="I103" s="2">
        <f>'MVA2 Opt-64proc'!E339</f>
        <v>9.2027189999999994E-4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/>
      <c r="C104">
        <f>'MVA2 Opt-4proc'!E340</f>
        <v>1.4907119999999999E-3</v>
      </c>
      <c r="D104" s="2">
        <f>'MVA2 Opt-9proc'!E340</f>
        <v>1.5055400000000001E-3</v>
      </c>
      <c r="E104" s="2">
        <f>'MVA2 Opt-16proc'!E340</f>
        <v>1.403166E-3</v>
      </c>
      <c r="F104" s="2">
        <f>'MVA2 Opt-25proc'!E340</f>
        <v>1.7212629999999996E-3</v>
      </c>
      <c r="G104" s="2">
        <f>'MVA2 Opt-36proc'!E340</f>
        <v>1.279879E-3</v>
      </c>
      <c r="H104" s="2">
        <f>'MVA2 Opt-49proc'!E340</f>
        <v>1.237751E-3</v>
      </c>
      <c r="I104" s="2">
        <f>'MVA2 Opt-64proc'!E340</f>
        <v>1.163341E-3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/>
      <c r="C105">
        <f>'MVA2 Opt-4proc'!E341</f>
        <v>1.1655571E-3</v>
      </c>
      <c r="D105" s="2">
        <f>'MVA2 Opt-9proc'!E341</f>
        <v>2.7107249999999998E-3</v>
      </c>
      <c r="E105" s="2">
        <f>'MVA2 Opt-16proc'!E341</f>
        <v>1.3375289999999998E-3</v>
      </c>
      <c r="F105" s="2">
        <f>'MVA2 Opt-25proc'!E341</f>
        <v>2.2344850000000005E-3</v>
      </c>
      <c r="G105" s="2">
        <f>'MVA2 Opt-36proc'!E341</f>
        <v>1.92902E-3</v>
      </c>
      <c r="H105" s="2">
        <f>'MVA2 Opt-49proc'!E341</f>
        <v>8.1467550000000001E-4</v>
      </c>
      <c r="I105" s="2">
        <f>'MVA2 Opt-64proc'!E341</f>
        <v>1.589774E-3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/>
      <c r="C106">
        <f>'MVA2 Opt-4proc'!E342</f>
        <v>8.4795950000000008E-4</v>
      </c>
      <c r="D106" s="2">
        <f>'MVA2 Opt-9proc'!E342</f>
        <v>1.0835413E-3</v>
      </c>
      <c r="E106" s="2">
        <f>'MVA2 Opt-16proc'!E342</f>
        <v>1.6216760000000001E-3</v>
      </c>
      <c r="F106" s="2">
        <f>'MVA2 Opt-25proc'!E342</f>
        <v>1.9497400000000002E-3</v>
      </c>
      <c r="G106" s="2">
        <f>'MVA2 Opt-36proc'!E342</f>
        <v>1.426411E-3</v>
      </c>
      <c r="H106" s="2">
        <f>'MVA2 Opt-49proc'!E342</f>
        <v>1.4773850000000001E-3</v>
      </c>
      <c r="I106" s="2">
        <f>'MVA2 Opt-64proc'!E342</f>
        <v>1.290465E-3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/>
      <c r="C107">
        <f>'MVA2 Opt-4proc'!E343</f>
        <v>1.3448240000000001E-3</v>
      </c>
      <c r="D107" s="2">
        <f>'MVA2 Opt-9proc'!E343</f>
        <v>1.4762169999999999E-3</v>
      </c>
      <c r="E107" s="2">
        <f>'MVA2 Opt-16proc'!E343</f>
        <v>1.4731410000000001E-3</v>
      </c>
      <c r="F107" s="2">
        <f>'MVA2 Opt-25proc'!E343</f>
        <v>1.680731E-3</v>
      </c>
      <c r="G107" s="2">
        <f>'MVA2 Opt-36proc'!E343</f>
        <v>1.301457E-3</v>
      </c>
      <c r="H107" s="2">
        <f>'MVA2 Opt-49proc'!E343</f>
        <v>1.2500289999999999E-3</v>
      </c>
      <c r="I107" s="2">
        <f>'MVA2 Opt-64proc'!E343</f>
        <v>1.1912580000000002E-3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/>
      <c r="C108">
        <f>'MVA2 Opt-4proc'!E344</f>
        <v>1.480793E-3</v>
      </c>
      <c r="D108" s="2">
        <f>'MVA2 Opt-9proc'!E344</f>
        <v>1.4400489999999999E-3</v>
      </c>
      <c r="E108" s="2">
        <f>'MVA2 Opt-16proc'!E344</f>
        <v>1.3676420000000001E-3</v>
      </c>
      <c r="F108" s="2">
        <f>'MVA2 Opt-25proc'!E344</f>
        <v>1.7959110000000001E-3</v>
      </c>
      <c r="G108" s="2">
        <f>'MVA2 Opt-36proc'!E344</f>
        <v>1.308965E-3</v>
      </c>
      <c r="H108" s="2">
        <f>'MVA2 Opt-49proc'!E344</f>
        <v>1.2723459999999999E-3</v>
      </c>
      <c r="I108" s="2">
        <f>'MVA2 Opt-64proc'!E344</f>
        <v>1.212786E-3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/>
      <c r="C109">
        <f>'MVA2 Opt-4proc'!E345</f>
        <v>1.0747440000000003E-3</v>
      </c>
      <c r="D109" s="2">
        <f>'MVA2 Opt-9proc'!E345</f>
        <v>1.066111E-3</v>
      </c>
      <c r="E109" s="2">
        <f>'MVA2 Opt-16proc'!E345</f>
        <v>1.056457E-3</v>
      </c>
      <c r="F109" s="2">
        <f>'MVA2 Opt-25proc'!E345</f>
        <v>1.397634E-3</v>
      </c>
      <c r="G109" s="2">
        <f>'MVA2 Opt-36proc'!E345</f>
        <v>1.0349279999999998E-3</v>
      </c>
      <c r="H109" s="2">
        <f>'MVA2 Opt-49proc'!E345</f>
        <v>1.0306364000000001E-3</v>
      </c>
      <c r="I109" s="2">
        <f>'MVA2 Opt-64proc'!E345</f>
        <v>9.9415750000000002E-4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/>
      <c r="C110">
        <f>'MVA2 Opt-4proc'!E346</f>
        <v>1.1333220000000002E-3</v>
      </c>
      <c r="D110" s="2">
        <f>'MVA2 Opt-9proc'!E346</f>
        <v>1.102829E-3</v>
      </c>
      <c r="E110" s="2">
        <f>'MVA2 Opt-16proc'!E346</f>
        <v>1.1593340000000001E-3</v>
      </c>
      <c r="F110" s="2">
        <f>'MVA2 Opt-25proc'!E346</f>
        <v>1.3699990000000002E-3</v>
      </c>
      <c r="G110" s="2">
        <f>'MVA2 Opt-36proc'!E346</f>
        <v>1.0178322E-3</v>
      </c>
      <c r="H110" s="2">
        <f>'MVA2 Opt-49proc'!E346</f>
        <v>1.0326390000000001E-3</v>
      </c>
      <c r="I110" s="2">
        <f>'MVA2 Opt-64proc'!E346</f>
        <v>9.9668529999999986E-4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/>
      <c r="C111">
        <f>'MVA2 Opt-4proc'!E347</f>
        <v>1.0554550000000001E-3</v>
      </c>
      <c r="D111" s="2">
        <f>'MVA2 Opt-9proc'!E347</f>
        <v>1.039814E-3</v>
      </c>
      <c r="E111" s="2">
        <f>'MVA2 Opt-16proc'!E347</f>
        <v>1.1489629999999998E-3</v>
      </c>
      <c r="F111" s="2">
        <f>'MVA2 Opt-25proc'!E347</f>
        <v>1.4393800000000001E-3</v>
      </c>
      <c r="G111" s="2">
        <f>'MVA2 Opt-36proc'!E347</f>
        <v>1.076294E-3</v>
      </c>
      <c r="H111" s="2">
        <f>'MVA2 Opt-49proc'!E347</f>
        <v>1.0737419999999999E-3</v>
      </c>
      <c r="I111" s="2">
        <f>'MVA2 Opt-64proc'!E347</f>
        <v>1.0129225E-3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/>
      <c r="C112">
        <f>'MVA2 Opt-4proc'!E348</f>
        <v>1.4065499999999999E-3</v>
      </c>
      <c r="D112" s="2">
        <f>'MVA2 Opt-9proc'!E348</f>
        <v>1.1952639999999999E-3</v>
      </c>
      <c r="E112" s="2">
        <f>'MVA2 Opt-16proc'!E348</f>
        <v>1.2771130000000003E-3</v>
      </c>
      <c r="F112" s="2">
        <f>'MVA2 Opt-25proc'!E348</f>
        <v>1.6582009999999998E-3</v>
      </c>
      <c r="G112" s="2">
        <f>'MVA2 Opt-36proc'!E348</f>
        <v>1.2799490000000003E-3</v>
      </c>
      <c r="H112" s="2">
        <f>'MVA2 Opt-49proc'!E348</f>
        <v>1.171254E-3</v>
      </c>
      <c r="I112" s="2">
        <f>'MVA2 Opt-64proc'!E348</f>
        <v>1.1080749999999998E-3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/>
      <c r="C113">
        <f>'MVA2 Opt-4proc'!E349</f>
        <v>1.2627609999999998E-3</v>
      </c>
      <c r="D113" s="2">
        <f>'MVA2 Opt-9proc'!E349</f>
        <v>1.4015200000000003E-3</v>
      </c>
      <c r="E113" s="2">
        <f>'MVA2 Opt-16proc'!E349</f>
        <v>1.312852E-3</v>
      </c>
      <c r="F113" s="2">
        <f>'MVA2 Opt-25proc'!E349</f>
        <v>1.4961250000000003E-3</v>
      </c>
      <c r="G113" s="2">
        <f>'MVA2 Opt-36proc'!E349</f>
        <v>1.173283E-3</v>
      </c>
      <c r="H113" s="2">
        <f>'MVA2 Opt-49proc'!E349</f>
        <v>1.121354E-3</v>
      </c>
      <c r="I113" s="2">
        <f>'MVA2 Opt-64proc'!E349</f>
        <v>1.092626E-3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/>
      <c r="C114">
        <f>'MVA2 Opt-4proc'!E350</f>
        <v>2.0131099999999998E-3</v>
      </c>
      <c r="D114" s="2">
        <f>'MVA2 Opt-9proc'!E350</f>
        <v>1.9202459999999998E-3</v>
      </c>
      <c r="E114" s="2">
        <f>'MVA2 Opt-16proc'!E350</f>
        <v>1.9568919999999996E-3</v>
      </c>
      <c r="F114" s="2">
        <f>'MVA2 Opt-25proc'!E350</f>
        <v>1.8977879999999999E-3</v>
      </c>
      <c r="G114" s="2">
        <f>'MVA2 Opt-36proc'!E350</f>
        <v>2.4903309999999997E-3</v>
      </c>
      <c r="H114" s="2">
        <f>'MVA2 Opt-49proc'!E350</f>
        <v>2.5222769999999999E-3</v>
      </c>
      <c r="I114" s="2">
        <f>'MVA2 Opt-64proc'!E350</f>
        <v>2.0241729999999998E-3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/>
      <c r="C115">
        <f>'MVA2 Opt-4proc'!E351</f>
        <v>1.467491E-3</v>
      </c>
      <c r="D115" s="2">
        <f>'MVA2 Opt-9proc'!E351</f>
        <v>1.9640909999999998E-3</v>
      </c>
      <c r="E115" s="2">
        <f>'MVA2 Opt-16proc'!E351</f>
        <v>1.0024551999999998E-3</v>
      </c>
      <c r="F115" s="2">
        <f>'MVA2 Opt-25proc'!E351</f>
        <v>1.9688369999999998E-3</v>
      </c>
      <c r="G115" s="2">
        <f>'MVA2 Opt-36proc'!E351</f>
        <v>1.5151509999999997E-3</v>
      </c>
      <c r="H115" s="2">
        <f>'MVA2 Opt-49proc'!E351</f>
        <v>1.3809919999999999E-3</v>
      </c>
      <c r="I115" s="2">
        <f>'MVA2 Opt-64proc'!E351</f>
        <v>1.3535269999999998E-3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/>
      <c r="C116">
        <f>'MVA2 Opt-4proc'!E352</f>
        <v>1.1491530000000002E-3</v>
      </c>
      <c r="D116" s="2">
        <f>'MVA2 Opt-9proc'!E352</f>
        <v>1.1051659999999999E-3</v>
      </c>
      <c r="E116" s="2">
        <f>'MVA2 Opt-16proc'!E352</f>
        <v>1.1272669999999999E-3</v>
      </c>
      <c r="F116" s="2">
        <f>'MVA2 Opt-25proc'!E352</f>
        <v>1.5080459999999999E-3</v>
      </c>
      <c r="G116" s="2">
        <f>'MVA2 Opt-36proc'!E352</f>
        <v>1.1134859999999999E-3</v>
      </c>
      <c r="H116" s="2">
        <f>'MVA2 Opt-49proc'!E352</f>
        <v>1.101208E-3</v>
      </c>
      <c r="I116" s="2">
        <f>'MVA2 Opt-64proc'!E352</f>
        <v>1.0601019999999998E-3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/>
      <c r="C117">
        <f>'MVA2 Opt-4proc'!E353</f>
        <v>1.1714219999999999E-3</v>
      </c>
      <c r="D117" s="2">
        <f>'MVA2 Opt-9proc'!E353</f>
        <v>1.1573100000000002E-3</v>
      </c>
      <c r="E117" s="2">
        <f>'MVA2 Opt-16proc'!E353</f>
        <v>1.1595010000000003E-3</v>
      </c>
      <c r="F117" s="2">
        <f>'MVA2 Opt-25proc'!E353</f>
        <v>1.442338E-3</v>
      </c>
      <c r="G117" s="2">
        <f>'MVA2 Opt-36proc'!E353</f>
        <v>1.0732889999999998E-3</v>
      </c>
      <c r="H117" s="2">
        <f>'MVA2 Opt-49proc'!E353</f>
        <v>1.0795839999999998E-3</v>
      </c>
      <c r="I117" s="2">
        <f>'MVA2 Opt-64proc'!E353</f>
        <v>1.759768E-4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/>
      <c r="C118">
        <f>'MVA2 Opt-4proc'!E354</f>
        <v>1.1650559999999998E-3</v>
      </c>
      <c r="D118" s="2">
        <f>'MVA2 Opt-9proc'!E354</f>
        <v>1.0111584000000002E-3</v>
      </c>
      <c r="E118" s="2">
        <f>'MVA2 Opt-16proc'!E354</f>
        <v>1.1238340000000002E-3</v>
      </c>
      <c r="F118" s="2">
        <f>'MVA2 Opt-25proc'!E354</f>
        <v>1.505089E-3</v>
      </c>
      <c r="G118" s="2">
        <f>'MVA2 Opt-36proc'!E354</f>
        <v>1.1439339999999999E-3</v>
      </c>
      <c r="H118" s="2">
        <f>'MVA2 Opt-49proc'!E354</f>
        <v>1.10464E-3</v>
      </c>
      <c r="I118" s="2">
        <f>'MVA2 Opt-64proc'!E354</f>
        <v>1.05357E-3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/>
      <c r="C119">
        <f>'MVA2 Opt-4proc'!E355</f>
        <v>1.0589620000000003E-3</v>
      </c>
      <c r="D119" s="2">
        <f>'MVA2 Opt-9proc'!E355</f>
        <v>1.188326E-3</v>
      </c>
      <c r="E119" s="2">
        <f>'MVA2 Opt-16proc'!E355</f>
        <v>1.129913E-3</v>
      </c>
      <c r="F119" s="2">
        <f>'MVA2 Opt-25proc'!E355</f>
        <v>6.7470089999999996E-4</v>
      </c>
      <c r="G119" s="2">
        <f>'MVA2 Opt-36proc'!E355</f>
        <v>2.2606850000000001E-4</v>
      </c>
      <c r="H119" s="2">
        <f>'MVA2 Opt-49proc'!E355</f>
        <v>1.942395E-4</v>
      </c>
      <c r="I119" s="2">
        <f>'MVA2 Opt-64proc'!E355</f>
        <v>1.6262529999999998E-4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/>
      <c r="C120">
        <f>'MVA2 Opt-4proc'!E356</f>
        <v>1.0575049999999998E-3</v>
      </c>
      <c r="D120" s="2">
        <f>'MVA2 Opt-9proc'!E356</f>
        <v>1.0780799999999999E-3</v>
      </c>
      <c r="E120" s="2">
        <f>'MVA2 Opt-16proc'!E356</f>
        <v>1.1404770000000002E-3</v>
      </c>
      <c r="F120" s="2">
        <f>'MVA2 Opt-25proc'!E356</f>
        <v>1.4452920000000001E-3</v>
      </c>
      <c r="G120" s="2">
        <f>'MVA2 Opt-36proc'!E356</f>
        <v>2.0780550000000001E-4</v>
      </c>
      <c r="H120" s="2">
        <f>'MVA2 Opt-49proc'!E356</f>
        <v>1.7983919999999998E-4</v>
      </c>
      <c r="I120" s="2">
        <f>'MVA2 Opt-64proc'!E356</f>
        <v>1.493217E-4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/>
      <c r="C121">
        <f>'MVA2 Opt-4proc'!E357</f>
        <v>1.0627990000000001E-3</v>
      </c>
      <c r="D121" s="2">
        <f>'MVA2 Opt-9proc'!E357</f>
        <v>4.847052E-4</v>
      </c>
      <c r="E121" s="2">
        <f>'MVA2 Opt-16proc'!E357</f>
        <v>1.7366419999999998E-4</v>
      </c>
      <c r="F121" s="2">
        <f>'MVA2 Opt-25proc'!E357</f>
        <v>5.8636660000000005E-4</v>
      </c>
      <c r="G121" s="2">
        <f>'MVA2 Opt-36proc'!E357</f>
        <v>1.4169220000000003E-4</v>
      </c>
      <c r="H121" s="2">
        <f>'MVA2 Opt-49proc'!E357</f>
        <v>1.3768679999999998E-4</v>
      </c>
      <c r="I121" s="2">
        <f>'MVA2 Opt-64proc'!E357</f>
        <v>1.1391639999999999E-4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6" t="s">
        <v>37</v>
      </c>
      <c r="E124" s="56"/>
      <c r="F124" s="56"/>
      <c r="G124" s="56"/>
      <c r="H124" s="56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">
        <f>'MVA2 Opt-4proc'!F333</f>
        <v>1.0403639999999998E-3</v>
      </c>
      <c r="D127" s="2">
        <f>'MVA2 Opt-9proc'!F333</f>
        <v>1.3345020000000002E-3</v>
      </c>
      <c r="E127" s="2">
        <f>'MVA2 Opt-16proc'!F333</f>
        <v>3.6310179999999997E-3</v>
      </c>
      <c r="F127" s="2">
        <f>'MVA2 Opt-25proc'!F333</f>
        <v>1.5844100000000001E-3</v>
      </c>
      <c r="G127" s="2">
        <f>'MVA2 Opt-36proc'!F333</f>
        <v>1.6032210000000002E-3</v>
      </c>
      <c r="H127" s="2">
        <f>'MVA2 Opt-49proc'!F333</f>
        <v>3.2927E-3</v>
      </c>
      <c r="I127" s="2">
        <f>'MVA2 Opt-64proc'!F333</f>
        <v>2.5399460000000004E-3</v>
      </c>
    </row>
    <row r="128" spans="1:19" ht="14" x14ac:dyDescent="0.15">
      <c r="A128" s="2" t="s">
        <v>1</v>
      </c>
      <c r="B128" s="2"/>
      <c r="C128" s="2">
        <f>'MVA2 Opt-4proc'!F334</f>
        <v>4.1015149999999999E-4</v>
      </c>
      <c r="D128" s="2">
        <f>'MVA2 Opt-9proc'!F334</f>
        <v>5.5329789999999999E-4</v>
      </c>
      <c r="E128" s="2">
        <f>'MVA2 Opt-16proc'!F334</f>
        <v>6.0696609999999994E-4</v>
      </c>
      <c r="F128" s="2">
        <f>'MVA2 Opt-25proc'!F334</f>
        <v>6.8023189999999998E-4</v>
      </c>
      <c r="G128" s="2">
        <f>'MVA2 Opt-36proc'!F334</f>
        <v>6.8247319999999992E-4</v>
      </c>
      <c r="H128" s="2">
        <f>'MVA2 Opt-49proc'!F334</f>
        <v>7.7073579999999999E-4</v>
      </c>
      <c r="I128" s="2">
        <f>'MVA2 Opt-64proc'!F334</f>
        <v>1.0136611999999998E-3</v>
      </c>
    </row>
    <row r="129" spans="1:9" ht="14" x14ac:dyDescent="0.15">
      <c r="A129" s="2" t="s">
        <v>2</v>
      </c>
      <c r="B129" s="2"/>
      <c r="C129" s="2">
        <f>'MVA2 Opt-4proc'!F335</f>
        <v>5.74732E-4</v>
      </c>
      <c r="D129" s="2">
        <f>'MVA2 Opt-9proc'!F335</f>
        <v>7.4012260000000005E-4</v>
      </c>
      <c r="E129" s="2">
        <f>'MVA2 Opt-16proc'!F335</f>
        <v>7.8785420000000001E-4</v>
      </c>
      <c r="F129" s="2">
        <f>'MVA2 Opt-25proc'!F335</f>
        <v>8.731365E-4</v>
      </c>
      <c r="G129" s="2">
        <f>'MVA2 Opt-36proc'!F335</f>
        <v>8.6288439999999999E-4</v>
      </c>
      <c r="H129" s="2">
        <f>'MVA2 Opt-49proc'!F335</f>
        <v>9.2158319999999998E-4</v>
      </c>
      <c r="I129" s="2">
        <f>'MVA2 Opt-64proc'!F335</f>
        <v>1.277207E-3</v>
      </c>
    </row>
    <row r="130" spans="1:9" ht="14" x14ac:dyDescent="0.15">
      <c r="A130" s="2" t="s">
        <v>3</v>
      </c>
      <c r="B130" s="2"/>
      <c r="C130" s="2">
        <f>'MVA2 Opt-4proc'!F336</f>
        <v>1.0011905000000001E-3</v>
      </c>
      <c r="D130" s="2">
        <f>'MVA2 Opt-9proc'!F336</f>
        <v>1.2743239999999999E-3</v>
      </c>
      <c r="E130" s="2">
        <f>'MVA2 Opt-16proc'!F336</f>
        <v>1.6407480000000002E-3</v>
      </c>
      <c r="F130" s="2">
        <f>'MVA2 Opt-25proc'!F336</f>
        <v>1.5338179999999999E-3</v>
      </c>
      <c r="G130" s="2">
        <f>'MVA2 Opt-36proc'!F336</f>
        <v>1.5344609999999998E-3</v>
      </c>
      <c r="H130" s="2">
        <f>'MVA2 Opt-49proc'!F336</f>
        <v>1.9748219999999998E-3</v>
      </c>
      <c r="I130" s="2">
        <f>'MVA2 Opt-64proc'!F336</f>
        <v>2.4595509999999999E-3</v>
      </c>
    </row>
    <row r="131" spans="1:9" ht="14" x14ac:dyDescent="0.15">
      <c r="A131" s="2" t="s">
        <v>4</v>
      </c>
      <c r="B131" s="2"/>
      <c r="C131" s="2">
        <f>'MVA2 Opt-4proc'!F337</f>
        <v>3.0739309999999997E-4</v>
      </c>
      <c r="D131" s="2">
        <f>'MVA2 Opt-9proc'!F337</f>
        <v>3.6125199999999995E-4</v>
      </c>
      <c r="E131" s="2">
        <f>'MVA2 Opt-16proc'!F337</f>
        <v>3.7381649999999997E-4</v>
      </c>
      <c r="F131" s="2">
        <f>'MVA2 Opt-25proc'!F337</f>
        <v>4.1265490000000002E-4</v>
      </c>
      <c r="G131" s="2">
        <f>'MVA2 Opt-36proc'!F337</f>
        <v>4.5921790000000008E-4</v>
      </c>
      <c r="H131" s="2">
        <f>'MVA2 Opt-49proc'!F337</f>
        <v>4.6615600000000001E-4</v>
      </c>
      <c r="I131" s="2">
        <f>'MVA2 Opt-64proc'!F337</f>
        <v>6.1340349999999995E-4</v>
      </c>
    </row>
    <row r="132" spans="1:9" ht="14" x14ac:dyDescent="0.15">
      <c r="A132" s="2" t="s">
        <v>5</v>
      </c>
      <c r="B132" s="2"/>
      <c r="C132" s="2">
        <f>'MVA2 Opt-4proc'!F338</f>
        <v>1.600505E-4</v>
      </c>
      <c r="D132" s="2">
        <f>'MVA2 Opt-9proc'!F338</f>
        <v>2.0804410000000001E-4</v>
      </c>
      <c r="E132" s="2">
        <f>'MVA2 Opt-16proc'!F338</f>
        <v>2.4287690000000003E-4</v>
      </c>
      <c r="F132" s="2">
        <f>'MVA2 Opt-25proc'!F338</f>
        <v>2.6669500000000001E-4</v>
      </c>
      <c r="G132" s="2">
        <f>'MVA2 Opt-36proc'!F338</f>
        <v>2.4638189999999998E-4</v>
      </c>
      <c r="H132" s="2">
        <f>'MVA2 Opt-49proc'!F338</f>
        <v>2.9499539999999996E-4</v>
      </c>
      <c r="I132" s="2">
        <f>'MVA2 Opt-64proc'!F338</f>
        <v>3.9350979999999995E-4</v>
      </c>
    </row>
    <row r="133" spans="1:9" ht="14" x14ac:dyDescent="0.15">
      <c r="A133" s="2" t="s">
        <v>6</v>
      </c>
      <c r="B133" s="2"/>
      <c r="C133" s="2">
        <f>'MVA2 Opt-4proc'!F339</f>
        <v>8.3944809999999983E-4</v>
      </c>
      <c r="D133" s="2">
        <f>'MVA2 Opt-9proc'!F339</f>
        <v>1.1480079999999998E-3</v>
      </c>
      <c r="E133" s="2">
        <f>'MVA2 Opt-16proc'!F339</f>
        <v>1.434566E-3</v>
      </c>
      <c r="F133" s="2">
        <f>'MVA2 Opt-25proc'!F339</f>
        <v>1.3947490000000002E-3</v>
      </c>
      <c r="G133" s="2">
        <f>'MVA2 Opt-36proc'!F339</f>
        <v>1.3591040000000001E-3</v>
      </c>
      <c r="H133" s="2">
        <f>'MVA2 Opt-49proc'!F339</f>
        <v>1.7179960000000001E-3</v>
      </c>
      <c r="I133" s="2">
        <f>'MVA2 Opt-64proc'!F339</f>
        <v>2.1945239999999998E-3</v>
      </c>
    </row>
    <row r="134" spans="1:9" ht="14" x14ac:dyDescent="0.15">
      <c r="A134" s="2" t="s">
        <v>7</v>
      </c>
      <c r="B134" s="2"/>
      <c r="C134" s="2">
        <f>'MVA2 Opt-4proc'!F340</f>
        <v>2.7852070000000006E-4</v>
      </c>
      <c r="D134" s="2">
        <f>'MVA2 Opt-9proc'!F340</f>
        <v>3.2591820000000003E-4</v>
      </c>
      <c r="E134" s="2">
        <f>'MVA2 Opt-16proc'!F340</f>
        <v>3.4711369999999999E-4</v>
      </c>
      <c r="F134" s="2">
        <f>'MVA2 Opt-25proc'!F340</f>
        <v>3.7102689999999998E-4</v>
      </c>
      <c r="G134" s="2">
        <f>'MVA2 Opt-36proc'!F340</f>
        <v>3.8690569999999996E-4</v>
      </c>
      <c r="H134" s="2">
        <f>'MVA2 Opt-49proc'!F340</f>
        <v>3.9334299999999999E-4</v>
      </c>
      <c r="I134" s="2">
        <f>'MVA2 Opt-64proc'!F340</f>
        <v>5.1107419999999999E-4</v>
      </c>
    </row>
    <row r="135" spans="1:9" ht="14" x14ac:dyDescent="0.15">
      <c r="A135" s="2" t="s">
        <v>8</v>
      </c>
      <c r="B135" s="2"/>
      <c r="C135" s="2">
        <f>'MVA2 Opt-4proc'!F341</f>
        <v>5.1472170000000002E-4</v>
      </c>
      <c r="D135" s="2">
        <f>'MVA2 Opt-9proc'!F341</f>
        <v>6.9141379999999983E-4</v>
      </c>
      <c r="E135" s="2">
        <f>'MVA2 Opt-16proc'!F341</f>
        <v>7.4620250000000002E-4</v>
      </c>
      <c r="F135" s="2">
        <f>'MVA2 Opt-25proc'!F341</f>
        <v>8.4578980000000006E-4</v>
      </c>
      <c r="G135" s="2">
        <f>'MVA2 Opt-36proc'!F341</f>
        <v>7.9202649999999988E-4</v>
      </c>
      <c r="H135" s="2">
        <f>'MVA2 Opt-49proc'!F341</f>
        <v>8.7196820000000016E-4</v>
      </c>
      <c r="I135" s="2">
        <f>'MVA2 Opt-64proc'!F341</f>
        <v>1.193143E-3</v>
      </c>
    </row>
    <row r="136" spans="1:9" ht="14" x14ac:dyDescent="0.15">
      <c r="A136" s="2" t="s">
        <v>9</v>
      </c>
      <c r="B136" s="2"/>
      <c r="C136" s="2">
        <f>'MVA2 Opt-4proc'!F342</f>
        <v>4.1444289999999998E-4</v>
      </c>
      <c r="D136" s="2">
        <f>'MVA2 Opt-9proc'!F342</f>
        <v>5.1178940000000015E-4</v>
      </c>
      <c r="E136" s="2">
        <f>'MVA2 Opt-16proc'!F342</f>
        <v>5.5365550000000007E-4</v>
      </c>
      <c r="F136" s="2">
        <f>'MVA2 Opt-25proc'!F342</f>
        <v>6.1793320000000005E-4</v>
      </c>
      <c r="G136" s="2">
        <f>'MVA2 Opt-36proc'!F342</f>
        <v>5.9683319999999992E-4</v>
      </c>
      <c r="H136" s="2">
        <f>'MVA2 Opt-49proc'!F342</f>
        <v>6.3853279999999987E-4</v>
      </c>
      <c r="I136" s="2">
        <f>'MVA2 Opt-64proc'!F342</f>
        <v>8.3081720000000004E-4</v>
      </c>
    </row>
    <row r="137" spans="1:9" ht="14" x14ac:dyDescent="0.15">
      <c r="A137" s="2" t="s">
        <v>10</v>
      </c>
      <c r="B137" s="2"/>
      <c r="C137" s="2">
        <f>'MVA2 Opt-4proc'!F343</f>
        <v>2.8553009999999997E-4</v>
      </c>
      <c r="D137" s="2">
        <f>'MVA2 Opt-9proc'!F343</f>
        <v>3.3237920000000001E-4</v>
      </c>
      <c r="E137" s="2">
        <f>'MVA2 Opt-16proc'!F343</f>
        <v>3.4322749999999999E-4</v>
      </c>
      <c r="F137" s="2">
        <f>'MVA2 Opt-25proc'!F343</f>
        <v>3.8046839999999994E-4</v>
      </c>
      <c r="G137" s="2">
        <f>'MVA2 Opt-36proc'!F343</f>
        <v>3.9248449999999997E-4</v>
      </c>
      <c r="H137" s="2">
        <f>'MVA2 Opt-49proc'!F343</f>
        <v>4.3396950000000004E-4</v>
      </c>
      <c r="I137" s="2">
        <f>'MVA2 Opt-64proc'!F343</f>
        <v>5.6467049999999993E-4</v>
      </c>
    </row>
    <row r="138" spans="1:9" ht="14" x14ac:dyDescent="0.15">
      <c r="A138" s="2" t="s">
        <v>11</v>
      </c>
      <c r="B138" s="2"/>
      <c r="C138" s="2">
        <f>'MVA2 Opt-4proc'!F344</f>
        <v>3.0617719999999999E-4</v>
      </c>
      <c r="D138" s="2">
        <f>'MVA2 Opt-9proc'!F344</f>
        <v>3.4785240000000003E-4</v>
      </c>
      <c r="E138" s="2">
        <f>'MVA2 Opt-16proc'!F344</f>
        <v>3.6554320000000003E-4</v>
      </c>
      <c r="F138" s="2">
        <f>'MVA2 Opt-25proc'!F344</f>
        <v>4.0812489999999993E-4</v>
      </c>
      <c r="G138" s="2">
        <f>'MVA2 Opt-36proc'!F344</f>
        <v>3.9629929999999996E-4</v>
      </c>
      <c r="H138" s="2">
        <f>'MVA2 Opt-49proc'!F344</f>
        <v>4.2357449999999997E-4</v>
      </c>
      <c r="I138" s="2">
        <f>'MVA2 Opt-64proc'!F344</f>
        <v>5.6796090000000004E-4</v>
      </c>
    </row>
    <row r="139" spans="1:9" ht="14" x14ac:dyDescent="0.15">
      <c r="A139" s="2" t="s">
        <v>12</v>
      </c>
      <c r="B139" s="2"/>
      <c r="C139" s="2">
        <f>'MVA2 Opt-4proc'!F345</f>
        <v>1.5919219999999999E-4</v>
      </c>
      <c r="D139" s="2">
        <f>'MVA2 Opt-9proc'!F345</f>
        <v>1.6491410000000001E-4</v>
      </c>
      <c r="E139" s="2">
        <f>'MVA2 Opt-16proc'!F345</f>
        <v>1.7373560000000002E-4</v>
      </c>
      <c r="F139" s="2">
        <f>'MVA2 Opt-25proc'!F345</f>
        <v>2.2602070000000003E-4</v>
      </c>
      <c r="G139" s="2">
        <f>'MVA2 Opt-36proc'!F345</f>
        <v>1.925467E-4</v>
      </c>
      <c r="H139" s="2">
        <f>'MVA2 Opt-49proc'!F345</f>
        <v>2.2373210000000001E-4</v>
      </c>
      <c r="I139" s="2">
        <f>'MVA2 Opt-64proc'!F345</f>
        <v>2.6452529999999993E-4</v>
      </c>
    </row>
    <row r="140" spans="1:9" ht="14" x14ac:dyDescent="0.15">
      <c r="A140" s="2" t="s">
        <v>13</v>
      </c>
      <c r="B140" s="2"/>
      <c r="C140" s="2">
        <f>'MVA2 Opt-4proc'!F346</f>
        <v>1.5370849999999999E-4</v>
      </c>
      <c r="D140" s="2">
        <f>'MVA2 Opt-9proc'!F346</f>
        <v>1.4483920000000003E-4</v>
      </c>
      <c r="E140" s="2">
        <f>'MVA2 Opt-16proc'!F346</f>
        <v>1.6863349999999996E-4</v>
      </c>
      <c r="F140" s="2">
        <f>'MVA2 Opt-25proc'!F346</f>
        <v>2.0294180000000002E-4</v>
      </c>
      <c r="G140" s="2">
        <f>'MVA2 Opt-36proc'!F346</f>
        <v>1.8463140000000002E-4</v>
      </c>
      <c r="H140" s="2">
        <f>'MVA2 Opt-49proc'!F346</f>
        <v>2.0275110000000002E-4</v>
      </c>
      <c r="I140" s="2">
        <f>'MVA2 Opt-64proc'!F346</f>
        <v>2.5324819999999999E-4</v>
      </c>
    </row>
    <row r="141" spans="1:9" ht="14" x14ac:dyDescent="0.15">
      <c r="A141" s="2" t="s">
        <v>14</v>
      </c>
      <c r="B141" s="2"/>
      <c r="C141" s="2">
        <f>'MVA2 Opt-4proc'!F347</f>
        <v>1.4870160000000001E-4</v>
      </c>
      <c r="D141" s="2">
        <f>'MVA2 Opt-9proc'!F347</f>
        <v>1.615047E-4</v>
      </c>
      <c r="E141" s="2">
        <f>'MVA2 Opt-16proc'!F347</f>
        <v>1.917124E-4</v>
      </c>
      <c r="F141" s="2">
        <f>'MVA2 Opt-25proc'!F347</f>
        <v>2.254487E-4</v>
      </c>
      <c r="G141" s="2">
        <f>'MVA2 Opt-36proc'!F347</f>
        <v>2.0179749999999999E-4</v>
      </c>
      <c r="H141" s="2">
        <f>'MVA2 Opt-49proc'!F347</f>
        <v>2.282858E-4</v>
      </c>
      <c r="I141" s="2">
        <f>'MVA2 Opt-64proc'!F347</f>
        <v>2.8507720000000002E-4</v>
      </c>
    </row>
    <row r="142" spans="1:9" ht="14" x14ac:dyDescent="0.15">
      <c r="A142" s="2" t="s">
        <v>15</v>
      </c>
      <c r="B142" s="2"/>
      <c r="C142" s="2">
        <f>'MVA2 Opt-4proc'!F348</f>
        <v>2.399922E-4</v>
      </c>
      <c r="D142" s="2">
        <f>'MVA2 Opt-9proc'!F348</f>
        <v>2.3419860000000004E-4</v>
      </c>
      <c r="E142" s="2">
        <f>'MVA2 Opt-16proc'!F348</f>
        <v>2.6719560000000001E-4</v>
      </c>
      <c r="F142" s="2">
        <f>'MVA2 Opt-25proc'!F348</f>
        <v>2.918005E-4</v>
      </c>
      <c r="G142" s="2">
        <f>'MVA2 Opt-36proc'!F348</f>
        <v>2.6776789999999995E-4</v>
      </c>
      <c r="H142" s="2">
        <f>'MVA2 Opt-49proc'!F348</f>
        <v>3.1669139999999999E-4</v>
      </c>
      <c r="I142" s="2">
        <f>'MVA2 Opt-64proc'!F348</f>
        <v>4.2009350000000003E-4</v>
      </c>
    </row>
    <row r="143" spans="1:9" ht="14" x14ac:dyDescent="0.15">
      <c r="A143" s="2" t="s">
        <v>16</v>
      </c>
      <c r="B143" s="2"/>
      <c r="C143" s="2">
        <f>'MVA2 Opt-4proc'!F349</f>
        <v>1.6920580000000002E-4</v>
      </c>
      <c r="D143" s="2">
        <f>'MVA2 Opt-9proc'!F349</f>
        <v>1.9705290000000001E-4</v>
      </c>
      <c r="E143" s="2">
        <f>'MVA2 Opt-16proc'!F349</f>
        <v>2.6195050000000001E-4</v>
      </c>
      <c r="F143" s="2">
        <f>'MVA2 Opt-25proc'!F349</f>
        <v>2.77543E-4</v>
      </c>
      <c r="G143" s="2">
        <f>'MVA2 Opt-36proc'!F349</f>
        <v>2.6407239999999999E-4</v>
      </c>
      <c r="H143" s="2">
        <f>'MVA2 Opt-49proc'!F349</f>
        <v>2.9406550000000005E-4</v>
      </c>
      <c r="I143" s="2">
        <f>'MVA2 Opt-64proc'!F349</f>
        <v>3.7474639999999999E-4</v>
      </c>
    </row>
    <row r="144" spans="1:9" ht="14" x14ac:dyDescent="0.15">
      <c r="A144" s="2" t="s">
        <v>17</v>
      </c>
      <c r="B144" s="2"/>
      <c r="C144" s="2">
        <f>'MVA2 Opt-4proc'!F350</f>
        <v>8.7625980000000016E-4</v>
      </c>
      <c r="D144" s="2">
        <f>'MVA2 Opt-9proc'!F350</f>
        <v>1.181173E-3</v>
      </c>
      <c r="E144" s="2">
        <f>'MVA2 Opt-16proc'!F350</f>
        <v>1.486874E-3</v>
      </c>
      <c r="F144" s="2">
        <f>'MVA2 Opt-25proc'!F350</f>
        <v>1.4374969999999998E-3</v>
      </c>
      <c r="G144" s="2">
        <f>'MVA2 Opt-36proc'!F350</f>
        <v>1.4159680000000001E-3</v>
      </c>
      <c r="H144" s="2">
        <f>'MVA2 Opt-49proc'!F350</f>
        <v>1.7680400000000002E-3</v>
      </c>
      <c r="I144" s="2">
        <f>'MVA2 Opt-64proc'!F350</f>
        <v>2.2835479999999998E-3</v>
      </c>
    </row>
    <row r="145" spans="1:9" ht="14" x14ac:dyDescent="0.15">
      <c r="A145" s="2" t="s">
        <v>18</v>
      </c>
      <c r="B145" s="2"/>
      <c r="C145" s="2">
        <f>'MVA2 Opt-4proc'!F351</f>
        <v>3.6134710000000002E-4</v>
      </c>
      <c r="D145" s="2">
        <f>'MVA2 Opt-9proc'!F351</f>
        <v>4.8689830000000003E-4</v>
      </c>
      <c r="E145" s="2">
        <f>'MVA2 Opt-16proc'!F351</f>
        <v>5.1996700000000009E-4</v>
      </c>
      <c r="F145" s="2">
        <f>'MVA2 Opt-25proc'!F351</f>
        <v>5.9967039999999998E-4</v>
      </c>
      <c r="G145" s="2">
        <f>'MVA2 Opt-36proc'!F351</f>
        <v>5.5174820000000009E-4</v>
      </c>
      <c r="H145" s="2">
        <f>'MVA2 Opt-49proc'!F351</f>
        <v>5.850079E-4</v>
      </c>
      <c r="I145" s="2">
        <f>'MVA2 Opt-64proc'!F351</f>
        <v>7.7769759999999992E-4</v>
      </c>
    </row>
    <row r="146" spans="1:9" ht="14" x14ac:dyDescent="0.15">
      <c r="A146" s="2" t="s">
        <v>19</v>
      </c>
      <c r="B146" s="2"/>
      <c r="C146" s="2">
        <f>'MVA2 Opt-4proc'!F352</f>
        <v>1.5330310000000001E-4</v>
      </c>
      <c r="D146" s="2">
        <f>'MVA2 Opt-9proc'!F352</f>
        <v>1.722576E-4</v>
      </c>
      <c r="E146" s="2">
        <f>'MVA2 Opt-16proc'!F352</f>
        <v>2.0246500000000003E-4</v>
      </c>
      <c r="F146" s="2">
        <f>'MVA2 Opt-25proc'!F352</f>
        <v>2.3808489999999999E-4</v>
      </c>
      <c r="G146" s="2">
        <f>'MVA2 Opt-36proc'!F352</f>
        <v>2.0720970000000002E-4</v>
      </c>
      <c r="H146" s="2">
        <f>'MVA2 Opt-49proc'!F352</f>
        <v>2.5408270000000001E-4</v>
      </c>
      <c r="I146" s="2">
        <f>'MVA2 Opt-64proc'!F352</f>
        <v>2.9416080000000007E-4</v>
      </c>
    </row>
    <row r="147" spans="1:9" ht="14" x14ac:dyDescent="0.15">
      <c r="A147" s="2" t="s">
        <v>20</v>
      </c>
      <c r="B147" s="2"/>
      <c r="C147" s="2">
        <f>'MVA2 Opt-4proc'!F353</f>
        <v>1.260043E-4</v>
      </c>
      <c r="D147" s="2">
        <f>'MVA2 Opt-9proc'!F353</f>
        <v>1.3561250000000002E-4</v>
      </c>
      <c r="E147" s="2">
        <f>'MVA2 Opt-16proc'!F353</f>
        <v>1.7480840000000001E-4</v>
      </c>
      <c r="F147" s="2">
        <f>'MVA2 Opt-25proc'!F353</f>
        <v>2.098084E-4</v>
      </c>
      <c r="G147" s="2">
        <f>'MVA2 Opt-36proc'!F353</f>
        <v>1.79863E-4</v>
      </c>
      <c r="H147" s="2">
        <f>'MVA2 Opt-49proc'!F353</f>
        <v>1.9357199999999998E-4</v>
      </c>
      <c r="I147" s="2">
        <f>'MVA2 Opt-64proc'!F353</f>
        <v>2.4702559999999999E-4</v>
      </c>
    </row>
    <row r="148" spans="1:9" ht="14" x14ac:dyDescent="0.15">
      <c r="A148" s="2" t="s">
        <v>21</v>
      </c>
      <c r="B148" s="2"/>
      <c r="C148" s="2">
        <f>'MVA2 Opt-4proc'!F354</f>
        <v>1.2643320000000003E-4</v>
      </c>
      <c r="D148" s="2">
        <f>'MVA2 Opt-9proc'!F354</f>
        <v>1.5034679999999999E-4</v>
      </c>
      <c r="E148" s="2">
        <f>'MVA2 Opt-16proc'!F354</f>
        <v>1.6472339999999998E-4</v>
      </c>
      <c r="F148" s="2">
        <f>'MVA2 Opt-25proc'!F354</f>
        <v>1.899719E-4</v>
      </c>
      <c r="G148" s="2">
        <f>'MVA2 Opt-36proc'!F354</f>
        <v>1.8618090000000002E-4</v>
      </c>
      <c r="H148" s="2">
        <f>'MVA2 Opt-49proc'!F354</f>
        <v>2.928734E-4</v>
      </c>
      <c r="I148" s="2">
        <f>'MVA2 Opt-64proc'!F354</f>
        <v>2.6113979999999997E-4</v>
      </c>
    </row>
    <row r="149" spans="1:9" ht="14" x14ac:dyDescent="0.15">
      <c r="A149" s="2" t="s">
        <v>22</v>
      </c>
      <c r="B149" s="2"/>
      <c r="C149" s="2">
        <f>'MVA2 Opt-4proc'!F355</f>
        <v>8.4590909999999984E-5</v>
      </c>
      <c r="D149" s="2">
        <f>'MVA2 Opt-9proc'!F355</f>
        <v>1.148461E-4</v>
      </c>
      <c r="E149" s="2">
        <f>'MVA2 Opt-16proc'!F355</f>
        <v>1.3887870000000002E-4</v>
      </c>
      <c r="F149" s="2">
        <f>'MVA2 Opt-25proc'!F355</f>
        <v>1.566649E-4</v>
      </c>
      <c r="G149" s="2">
        <f>'MVA2 Opt-36proc'!F355</f>
        <v>1.5456690000000001E-4</v>
      </c>
      <c r="H149" s="2">
        <f>'MVA2 Opt-49proc'!F355</f>
        <v>1.752616E-4</v>
      </c>
      <c r="I149" s="2">
        <f>'MVA2 Opt-64proc'!F355</f>
        <v>2.0174969999999995E-4</v>
      </c>
    </row>
    <row r="150" spans="1:9" ht="14" x14ac:dyDescent="0.15">
      <c r="A150" s="2" t="s">
        <v>23</v>
      </c>
      <c r="B150" s="2"/>
      <c r="C150" s="2">
        <f>'MVA2 Opt-4proc'!F356</f>
        <v>9.2029570000000009E-5</v>
      </c>
      <c r="D150" s="2">
        <f>'MVA2 Opt-9proc'!F356</f>
        <v>1.18637E-4</v>
      </c>
      <c r="E150" s="2">
        <f>'MVA2 Opt-16proc'!F356</f>
        <v>1.3434879999999998E-4</v>
      </c>
      <c r="F150" s="2">
        <f>'MVA2 Opt-25proc'!F356</f>
        <v>1.6784659999999999E-4</v>
      </c>
      <c r="G150" s="2">
        <f>'MVA2 Opt-36proc'!F356</f>
        <v>1.5070429999999998E-4</v>
      </c>
      <c r="H150" s="2">
        <f>'MVA2 Opt-49proc'!F356</f>
        <v>1.7468919999999999E-4</v>
      </c>
      <c r="I150" s="2">
        <f>'MVA2 Opt-64proc'!F356</f>
        <v>2.0773429999999997E-4</v>
      </c>
    </row>
    <row r="151" spans="1:9" ht="14" x14ac:dyDescent="0.15">
      <c r="A151" s="2" t="s">
        <v>24</v>
      </c>
      <c r="B151" s="2"/>
      <c r="C151" s="2">
        <f>'MVA2 Opt-4proc'!F357</f>
        <v>7.0858000000000005E-5</v>
      </c>
      <c r="D151" s="2">
        <f>'MVA2 Opt-9proc'!F357</f>
        <v>9.5343559999999997E-5</v>
      </c>
      <c r="E151" s="2">
        <f>'MVA2 Opt-16proc'!F357</f>
        <v>1.092434E-4</v>
      </c>
      <c r="F151" s="2">
        <f>'MVA2 Opt-25proc'!F357</f>
        <v>1.2853140000000001E-4</v>
      </c>
      <c r="G151" s="2">
        <f>'MVA2 Opt-36proc'!F357</f>
        <v>1.1665819999999999E-4</v>
      </c>
      <c r="H151" s="2">
        <f>'MVA2 Opt-49proc'!F357</f>
        <v>1.3103480000000001E-4</v>
      </c>
      <c r="I151" s="2">
        <f>'MVA2 Opt-64proc'!F357</f>
        <v>1.725912E-4</v>
      </c>
    </row>
    <row r="154" spans="1:9" ht="14" x14ac:dyDescent="0.15">
      <c r="A154" s="2"/>
      <c r="B154" s="2"/>
      <c r="C154" s="2"/>
      <c r="D154" s="56" t="s">
        <v>38</v>
      </c>
      <c r="E154" s="56"/>
      <c r="F154" s="56"/>
      <c r="G154" s="56"/>
      <c r="H154" s="56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8">
        <f>'MVA2 Opt-4proc'!D333</f>
        <v>2.0798209999999999E-3</v>
      </c>
      <c r="D157" s="2">
        <f>'MVA2 Opt-9proc'!D333</f>
        <v>1.4774559999999998E-3</v>
      </c>
      <c r="E157" s="2">
        <f>'MVA2 Opt-16proc'!D333</f>
        <v>1.143074E-3</v>
      </c>
      <c r="F157" s="2">
        <f>'MVA2 Opt-25proc'!D333</f>
        <v>9.0718289999999996E-4</v>
      </c>
      <c r="G157" s="2">
        <f>'MVA2 Opt-36proc'!D333</f>
        <v>7.7774499999999983E-4</v>
      </c>
      <c r="H157" s="2">
        <f>'MVA2 Opt-49proc'!D333</f>
        <v>1.0655636E-3</v>
      </c>
      <c r="I157" s="2">
        <f>'MVA2 Opt-64proc'!D333</f>
        <v>1.5674350999999999E-3</v>
      </c>
    </row>
    <row r="158" spans="1:9" ht="14" x14ac:dyDescent="0.15">
      <c r="A158" s="2" t="s">
        <v>1</v>
      </c>
      <c r="B158" s="2"/>
      <c r="C158" s="28">
        <f>'MVA2 Opt-4proc'!D334</f>
        <v>6.997587E-4</v>
      </c>
      <c r="D158" s="2">
        <f>'MVA2 Opt-9proc'!D334</f>
        <v>5.1672459999999997E-4</v>
      </c>
      <c r="E158" s="2">
        <f>'MVA2 Opt-16proc'!D334</f>
        <v>5.1977639999999992E-4</v>
      </c>
      <c r="F158" s="2">
        <f>'MVA2 Opt-25proc'!D334</f>
        <v>7.4133830000000002E-4</v>
      </c>
      <c r="G158" s="2">
        <f>'MVA2 Opt-36proc'!D334</f>
        <v>4.0237899999999991E-4</v>
      </c>
      <c r="H158" s="2">
        <f>'MVA2 Opt-49proc'!D334</f>
        <v>5.6681630000000004E-4</v>
      </c>
      <c r="I158" s="2">
        <f>'MVA2 Opt-64proc'!D334</f>
        <v>4.8620699999999995E-4</v>
      </c>
    </row>
    <row r="159" spans="1:9" ht="14" x14ac:dyDescent="0.15">
      <c r="A159" s="2" t="s">
        <v>2</v>
      </c>
      <c r="B159" s="2"/>
      <c r="C159" s="28">
        <f>'MVA2 Opt-4proc'!D335</f>
        <v>2.2442349999999998E-3</v>
      </c>
      <c r="D159" s="2">
        <f>'MVA2 Opt-9proc'!D335</f>
        <v>1.5564450000000001E-3</v>
      </c>
      <c r="E159" s="2">
        <f>'MVA2 Opt-16proc'!D335</f>
        <v>1.0053394000000002E-3</v>
      </c>
      <c r="F159" s="2">
        <f>'MVA2 Opt-25proc'!D335</f>
        <v>8.4605219999999998E-4</v>
      </c>
      <c r="G159" s="2">
        <f>'MVA2 Opt-36proc'!D335</f>
        <v>7.7931919999999996E-4</v>
      </c>
      <c r="H159" s="2">
        <f>'MVA2 Opt-49proc'!D335</f>
        <v>7.1682919999999995E-4</v>
      </c>
      <c r="I159" s="2">
        <f>'MVA2 Opt-64proc'!D335</f>
        <v>6.9065139999999994E-4</v>
      </c>
    </row>
    <row r="160" spans="1:9" ht="14" x14ac:dyDescent="0.15">
      <c r="A160" s="2" t="s">
        <v>3</v>
      </c>
      <c r="B160" s="2"/>
      <c r="C160" s="28">
        <f>'MVA2 Opt-4proc'!D336</f>
        <v>2.7300359999999999E-3</v>
      </c>
      <c r="D160" s="2">
        <f>'MVA2 Opt-9proc'!D336</f>
        <v>2.6117329999999998E-3</v>
      </c>
      <c r="E160" s="2">
        <f>'MVA2 Opt-16proc'!D336</f>
        <v>1.52433E-3</v>
      </c>
      <c r="F160" s="2">
        <f>'MVA2 Opt-25proc'!D336</f>
        <v>1.3005709999999999E-3</v>
      </c>
      <c r="G160" s="2">
        <f>'MVA2 Opt-36proc'!D336</f>
        <v>1.0600550000000001E-3</v>
      </c>
      <c r="H160" s="2">
        <f>'MVA2 Opt-49proc'!D336</f>
        <v>9.3092969999999996E-4</v>
      </c>
      <c r="I160" s="2">
        <f>'MVA2 Opt-64proc'!D336</f>
        <v>7.4131520000000005E-4</v>
      </c>
    </row>
    <row r="161" spans="1:14" ht="14" x14ac:dyDescent="0.15">
      <c r="A161" s="2" t="s">
        <v>4</v>
      </c>
      <c r="B161" s="2"/>
      <c r="C161" s="28">
        <f>'MVA2 Opt-4proc'!D337</f>
        <v>9.4711779999999998E-4</v>
      </c>
      <c r="D161" s="2">
        <f>'MVA2 Opt-9proc'!D337</f>
        <v>5.485059E-4</v>
      </c>
      <c r="E161" s="2">
        <f>'MVA2 Opt-16proc'!D337</f>
        <v>5.0830820000000003E-4</v>
      </c>
      <c r="F161" s="2">
        <f>'MVA2 Opt-25proc'!D337</f>
        <v>4.9386029999999993E-4</v>
      </c>
      <c r="G161" s="2">
        <f>'MVA2 Opt-36proc'!D337</f>
        <v>4.4472209999999997E-4</v>
      </c>
      <c r="H161" s="2">
        <f>'MVA2 Opt-49proc'!D337</f>
        <v>9.8853140000000009E-4</v>
      </c>
      <c r="I161" s="2">
        <f>'MVA2 Opt-64proc'!D337</f>
        <v>8.59237E-4</v>
      </c>
    </row>
    <row r="162" spans="1:14" ht="14" x14ac:dyDescent="0.15">
      <c r="A162" s="2" t="s">
        <v>5</v>
      </c>
      <c r="B162" s="2"/>
      <c r="C162" s="28">
        <f>'MVA2 Opt-4proc'!D338</f>
        <v>6.8421370000000005E-4</v>
      </c>
      <c r="D162" s="2">
        <f>'MVA2 Opt-9proc'!D338</f>
        <v>6.0131520000000001E-4</v>
      </c>
      <c r="E162" s="2">
        <f>'MVA2 Opt-16proc'!D338</f>
        <v>4.5938490000000005E-4</v>
      </c>
      <c r="F162" s="2">
        <f>'MVA2 Opt-25proc'!D338</f>
        <v>7.8449210000000017E-4</v>
      </c>
      <c r="G162" s="2">
        <f>'MVA2 Opt-36proc'!D338</f>
        <v>3.8497450000000001E-4</v>
      </c>
      <c r="H162" s="2">
        <f>'MVA2 Opt-49proc'!D338</f>
        <v>5.1085940000000004E-4</v>
      </c>
      <c r="I162" s="2">
        <f>'MVA2 Opt-64proc'!D338</f>
        <v>4.6784880000000015E-4</v>
      </c>
    </row>
    <row r="163" spans="1:14" ht="14" x14ac:dyDescent="0.15">
      <c r="A163" s="2" t="s">
        <v>6</v>
      </c>
      <c r="B163" s="2"/>
      <c r="C163" s="28">
        <f>'MVA2 Opt-4proc'!D339</f>
        <v>4.2164310000000005E-3</v>
      </c>
      <c r="D163" s="2">
        <f>'MVA2 Opt-9proc'!D339</f>
        <v>2.3113970000000002E-3</v>
      </c>
      <c r="E163" s="2">
        <f>'MVA2 Opt-16proc'!D339</f>
        <v>2.4565450000000001E-3</v>
      </c>
      <c r="F163" s="2">
        <f>'MVA2 Opt-25proc'!D339</f>
        <v>1.5186080000000001E-3</v>
      </c>
      <c r="G163" s="2">
        <f>'MVA2 Opt-36proc'!D339</f>
        <v>1.792954E-3</v>
      </c>
      <c r="H163" s="2">
        <f>'MVA2 Opt-49proc'!D339</f>
        <v>1.5084040000000001E-3</v>
      </c>
      <c r="I163" s="2">
        <f>'MVA2 Opt-64proc'!D339</f>
        <v>1.4752390000000002E-3</v>
      </c>
    </row>
    <row r="164" spans="1:14" ht="14" x14ac:dyDescent="0.15">
      <c r="A164" s="2" t="s">
        <v>7</v>
      </c>
      <c r="B164" s="2"/>
      <c r="C164" s="28">
        <f>'MVA2 Opt-4proc'!D340</f>
        <v>1.9531020000000004E-3</v>
      </c>
      <c r="D164" s="2">
        <f>'MVA2 Opt-9proc'!D340</f>
        <v>1.161956E-3</v>
      </c>
      <c r="E164" s="2">
        <f>'MVA2 Opt-16proc'!D340</f>
        <v>7.2510209999999996E-4</v>
      </c>
      <c r="F164" s="2">
        <f>'MVA2 Opt-25proc'!D340</f>
        <v>6.9510950000000002E-4</v>
      </c>
      <c r="G164" s="2">
        <f>'MVA2 Opt-36proc'!D340</f>
        <v>6.0315140000000004E-4</v>
      </c>
      <c r="H164" s="2">
        <f>'MVA2 Opt-49proc'!D340</f>
        <v>5.0263400000000007E-4</v>
      </c>
      <c r="I164" s="2">
        <f>'MVA2 Opt-64proc'!D340</f>
        <v>5.5565860000000009E-4</v>
      </c>
    </row>
    <row r="165" spans="1:14" ht="14" x14ac:dyDescent="0.15">
      <c r="A165" s="2" t="s">
        <v>8</v>
      </c>
      <c r="B165" s="2"/>
      <c r="C165" s="28">
        <f>'MVA2 Opt-4proc'!D341</f>
        <v>4.5561309999999997E-3</v>
      </c>
      <c r="D165" s="2">
        <f>'MVA2 Opt-9proc'!D341</f>
        <v>2.781057E-3</v>
      </c>
      <c r="E165" s="2">
        <f>'MVA2 Opt-16proc'!D341</f>
        <v>1.5758019999999998E-3</v>
      </c>
      <c r="F165" s="2">
        <f>'MVA2 Opt-25proc'!D341</f>
        <v>1.0191908000000002E-3</v>
      </c>
      <c r="G165" s="2">
        <f>'MVA2 Opt-36proc'!D341</f>
        <v>8.818627000000001E-4</v>
      </c>
      <c r="H165" s="2">
        <f>'MVA2 Opt-49proc'!D341</f>
        <v>6.9191460000000006E-4</v>
      </c>
      <c r="I165" s="2">
        <f>'MVA2 Opt-64proc'!D341</f>
        <v>8.9983949999999989E-4</v>
      </c>
      <c r="N165">
        <f>'OMPI-4proc'!N143</f>
        <v>0</v>
      </c>
    </row>
    <row r="166" spans="1:14" ht="14" x14ac:dyDescent="0.15">
      <c r="A166" s="2" t="s">
        <v>9</v>
      </c>
      <c r="B166" s="2"/>
      <c r="C166" s="28">
        <f>'MVA2 Opt-4proc'!D342</f>
        <v>4.815794E-3</v>
      </c>
      <c r="D166" s="2">
        <f>'MVA2 Opt-9proc'!D342</f>
        <v>3.1117430000000001E-3</v>
      </c>
      <c r="E166" s="2">
        <f>'MVA2 Opt-16proc'!D342</f>
        <v>2.5079250000000003E-3</v>
      </c>
      <c r="F166" s="2">
        <f>'MVA2 Opt-25proc'!D342</f>
        <v>1.9985929999999999E-3</v>
      </c>
      <c r="G166" s="2">
        <f>'MVA2 Opt-36proc'!D342</f>
        <v>1.5011330000000002E-3</v>
      </c>
      <c r="H166" s="2">
        <f>'MVA2 Opt-49proc'!D342</f>
        <v>1.3282772E-3</v>
      </c>
      <c r="I166" s="2">
        <f>'MVA2 Opt-64proc'!D342</f>
        <v>8.8710789999999992E-4</v>
      </c>
      <c r="N166">
        <f>'OMPI-4proc'!N156</f>
        <v>0</v>
      </c>
    </row>
    <row r="167" spans="1:14" ht="14" x14ac:dyDescent="0.15">
      <c r="A167" s="2" t="s">
        <v>10</v>
      </c>
      <c r="B167" s="2"/>
      <c r="C167" s="28">
        <f>'MVA2 Opt-4proc'!D343</f>
        <v>3.4749510000000004E-3</v>
      </c>
      <c r="D167" s="2">
        <f>'MVA2 Opt-9proc'!D343</f>
        <v>1.889871E-3</v>
      </c>
      <c r="E167" s="2">
        <f>'MVA2 Opt-16proc'!D343</f>
        <v>1.7733080000000001E-3</v>
      </c>
      <c r="F167" s="2">
        <f>'MVA2 Opt-25proc'!D343</f>
        <v>1.074577E-3</v>
      </c>
      <c r="G167" s="2">
        <f>'MVA2 Opt-36proc'!D343</f>
        <v>6.8569189999999997E-4</v>
      </c>
      <c r="H167" s="2">
        <f>'MVA2 Opt-49proc'!D343</f>
        <v>6.4437390000000004E-4</v>
      </c>
      <c r="I167" s="2">
        <f>'MVA2 Opt-64proc'!D343</f>
        <v>8.2414169999999994E-4</v>
      </c>
      <c r="N167">
        <f>'OMPI-4proc'!N169</f>
        <v>0</v>
      </c>
    </row>
    <row r="168" spans="1:14" ht="14" x14ac:dyDescent="0.15">
      <c r="A168" s="2" t="s">
        <v>11</v>
      </c>
      <c r="B168" s="2"/>
      <c r="C168" s="28">
        <f>'MVA2 Opt-4proc'!D344</f>
        <v>3.5031320000000004E-3</v>
      </c>
      <c r="D168" s="2">
        <f>'MVA2 Opt-9proc'!D344</f>
        <v>2.1778829999999998E-3</v>
      </c>
      <c r="E168" s="2">
        <f>'MVA2 Opt-16proc'!D344</f>
        <v>1.429273E-3</v>
      </c>
      <c r="F168" s="2">
        <f>'MVA2 Opt-25proc'!D344</f>
        <v>1.3076299999999999E-3</v>
      </c>
      <c r="G168" s="2">
        <f>'MVA2 Opt-36proc'!D344</f>
        <v>1.2156962000000001E-3</v>
      </c>
      <c r="H168" s="2">
        <f>'MVA2 Opt-49proc'!D344</f>
        <v>7.8973740000000002E-4</v>
      </c>
      <c r="I168" s="2">
        <f>'MVA2 Opt-64proc'!D344</f>
        <v>6.168603000000001E-4</v>
      </c>
      <c r="N168">
        <f>'OMPI-4proc'!N182</f>
        <v>0</v>
      </c>
    </row>
    <row r="169" spans="1:14" ht="14" x14ac:dyDescent="0.15">
      <c r="A169" s="2" t="s">
        <v>12</v>
      </c>
      <c r="B169" s="2"/>
      <c r="C169" s="28">
        <f>'MVA2 Opt-4proc'!D345</f>
        <v>1.0456782999999996E-3</v>
      </c>
      <c r="D169" s="2">
        <f>'MVA2 Opt-9proc'!D345</f>
        <v>5.5091380000000004E-4</v>
      </c>
      <c r="E169" s="2">
        <f>'MVA2 Opt-16proc'!D345</f>
        <v>4.7702789999999997E-4</v>
      </c>
      <c r="F169" s="2">
        <f>'MVA2 Opt-25proc'!D345</f>
        <v>5.2368640000000001E-4</v>
      </c>
      <c r="G169" s="2">
        <f>'MVA2 Opt-36proc'!D345</f>
        <v>3.9696690000000004E-4</v>
      </c>
      <c r="H169" s="2">
        <f>'MVA2 Opt-49proc'!D345</f>
        <v>3.9436810000000001E-4</v>
      </c>
      <c r="I169" s="2">
        <f>'MVA2 Opt-64proc'!D345</f>
        <v>4.0597919999999996E-4</v>
      </c>
      <c r="N169">
        <f>'OMPI-4proc'!N195</f>
        <v>0</v>
      </c>
    </row>
    <row r="170" spans="1:14" ht="14" x14ac:dyDescent="0.15">
      <c r="A170" s="2" t="s">
        <v>13</v>
      </c>
      <c r="B170" s="2"/>
      <c r="C170" s="28">
        <f>'MVA2 Opt-4proc'!D346</f>
        <v>9.5796570000000021E-4</v>
      </c>
      <c r="D170" s="2">
        <f>'MVA2 Opt-9proc'!D346</f>
        <v>5.4259299999999996E-4</v>
      </c>
      <c r="E170" s="2">
        <f>'MVA2 Opt-16proc'!D346</f>
        <v>5.6865250000000017E-4</v>
      </c>
      <c r="F170" s="2">
        <f>'MVA2 Opt-25proc'!D346</f>
        <v>4.4028760000000008E-4</v>
      </c>
      <c r="G170" s="2">
        <f>'MVA2 Opt-36proc'!D346</f>
        <v>5.4333209999999992E-4</v>
      </c>
      <c r="H170" s="2">
        <f>'MVA2 Opt-49proc'!D346</f>
        <v>4.8627850000000004E-4</v>
      </c>
      <c r="I170" s="2">
        <f>'MVA2 Opt-64proc'!D346</f>
        <v>5.516764E-4</v>
      </c>
      <c r="N170">
        <f>'OMPI-4proc'!N208</f>
        <v>0</v>
      </c>
    </row>
    <row r="171" spans="1:14" ht="14" x14ac:dyDescent="0.15">
      <c r="A171" s="2" t="s">
        <v>14</v>
      </c>
      <c r="B171" s="2"/>
      <c r="C171" s="28">
        <f>'MVA2 Opt-4proc'!D347</f>
        <v>1.5595190000000001E-3</v>
      </c>
      <c r="D171" s="2">
        <f>'MVA2 Opt-9proc'!D347</f>
        <v>8.6324229999999984E-4</v>
      </c>
      <c r="E171" s="2">
        <f>'MVA2 Opt-16proc'!D347</f>
        <v>5.8069220000000002E-4</v>
      </c>
      <c r="F171" s="2">
        <f>'MVA2 Opt-25proc'!D347</f>
        <v>5.1302900000000002E-4</v>
      </c>
      <c r="G171" s="2">
        <f>'MVA2 Opt-36proc'!D347</f>
        <v>4.7953120000000012E-4</v>
      </c>
      <c r="H171" s="2">
        <f>'MVA2 Opt-49proc'!D347</f>
        <v>4.6434400000000005E-4</v>
      </c>
      <c r="I171" s="2">
        <f>'MVA2 Opt-64proc'!D347</f>
        <v>4.7833910000000008E-4</v>
      </c>
      <c r="N171">
        <f>'OMPI-4proc'!N221</f>
        <v>0</v>
      </c>
    </row>
    <row r="172" spans="1:14" ht="14" x14ac:dyDescent="0.15">
      <c r="A172" s="2" t="s">
        <v>15</v>
      </c>
      <c r="B172" s="2"/>
      <c r="C172" s="28">
        <f>'MVA2 Opt-4proc'!D348</f>
        <v>2.4531119999999995E-3</v>
      </c>
      <c r="D172" s="2">
        <f>'MVA2 Opt-9proc'!D348</f>
        <v>2.5516499999999999E-3</v>
      </c>
      <c r="E172" s="2">
        <f>'MVA2 Opt-16proc'!D348</f>
        <v>1.3157620000000003E-3</v>
      </c>
      <c r="F172" s="2">
        <f>'MVA2 Opt-25proc'!D348</f>
        <v>1.7050990000000003E-3</v>
      </c>
      <c r="G172" s="2">
        <f>'MVA2 Opt-36proc'!D348</f>
        <v>1.1638878999999998E-3</v>
      </c>
      <c r="H172" s="2">
        <f>'MVA2 Opt-49proc'!D348</f>
        <v>1.090646E-3</v>
      </c>
      <c r="I172" s="2">
        <f>'MVA2 Opt-64proc'!D348</f>
        <v>8.298158999999999E-4</v>
      </c>
      <c r="N172">
        <f>'OMPI-4proc'!N234</f>
        <v>0</v>
      </c>
    </row>
    <row r="173" spans="1:14" ht="14" x14ac:dyDescent="0.15">
      <c r="A173" s="2" t="s">
        <v>16</v>
      </c>
      <c r="B173" s="2"/>
      <c r="C173" s="28">
        <f>'MVA2 Opt-4proc'!D349</f>
        <v>3.3461570000000002E-3</v>
      </c>
      <c r="D173" s="2">
        <f>'MVA2 Opt-9proc'!D349</f>
        <v>1.6580100000000001E-3</v>
      </c>
      <c r="E173" s="2">
        <f>'MVA2 Opt-16proc'!D349</f>
        <v>9.1707700000000019E-4</v>
      </c>
      <c r="F173" s="2">
        <f>'MVA2 Opt-25proc'!D349</f>
        <v>9.5877609999999998E-4</v>
      </c>
      <c r="G173" s="2">
        <f>'MVA2 Opt-36proc'!D349</f>
        <v>6.266116E-4</v>
      </c>
      <c r="H173" s="2">
        <f>'MVA2 Opt-49proc'!D349</f>
        <v>6.2396510000000001E-4</v>
      </c>
      <c r="I173" s="2">
        <f>'MVA2 Opt-64proc'!D349</f>
        <v>6.5732020000000004E-4</v>
      </c>
      <c r="N173">
        <f>'OMPI-4proc'!N247</f>
        <v>0</v>
      </c>
    </row>
    <row r="174" spans="1:14" ht="14" x14ac:dyDescent="0.15">
      <c r="A174" s="2" t="s">
        <v>17</v>
      </c>
      <c r="B174" s="2"/>
      <c r="C174" s="28">
        <f>'MVA2 Opt-4proc'!D350</f>
        <v>6.5706969999999986E-3</v>
      </c>
      <c r="D174" s="2">
        <f>'MVA2 Opt-9proc'!D350</f>
        <v>3.9950359999999996E-3</v>
      </c>
      <c r="E174" s="2">
        <f>'MVA2 Opt-16proc'!D350</f>
        <v>2.8018709999999996E-3</v>
      </c>
      <c r="F174" s="2">
        <f>'MVA2 Opt-25proc'!D350</f>
        <v>2.6851409999999998E-3</v>
      </c>
      <c r="G174" s="2">
        <f>'MVA2 Opt-36proc'!D350</f>
        <v>5.2807310000000003E-3</v>
      </c>
      <c r="H174" s="2">
        <f>'MVA2 Opt-49proc'!D350</f>
        <v>1.979518E-3</v>
      </c>
      <c r="I174" s="2">
        <f>'MVA2 Opt-64proc'!D350</f>
        <v>1.674937E-3</v>
      </c>
      <c r="N174">
        <f>'OMPI-4proc'!N260</f>
        <v>0</v>
      </c>
    </row>
    <row r="175" spans="1:14" ht="14" x14ac:dyDescent="0.15">
      <c r="A175" s="2" t="s">
        <v>18</v>
      </c>
      <c r="B175" s="2"/>
      <c r="C175" s="28">
        <f>'MVA2 Opt-4proc'!D351</f>
        <v>7.0495829999999999E-3</v>
      </c>
      <c r="D175" s="2">
        <f>'MVA2 Opt-9proc'!D351</f>
        <v>5.6280139999999998E-3</v>
      </c>
      <c r="E175" s="2">
        <f>'MVA2 Opt-16proc'!D351</f>
        <v>2.7577869999999998E-3</v>
      </c>
      <c r="F175" s="2">
        <f>'MVA2 Opt-25proc'!D351</f>
        <v>2.4030459999999998E-3</v>
      </c>
      <c r="G175" s="2">
        <f>'MVA2 Opt-36proc'!D351</f>
        <v>2.2093289999999999E-3</v>
      </c>
      <c r="H175" s="2">
        <f>'MVA2 Opt-49proc'!D351</f>
        <v>2.4192800000000002E-3</v>
      </c>
      <c r="I175" s="2">
        <f>'MVA2 Opt-64proc'!D351</f>
        <v>1.8167260000000001E-3</v>
      </c>
      <c r="N175">
        <f>'OMPI-4proc'!N273</f>
        <v>0</v>
      </c>
    </row>
    <row r="176" spans="1:14" ht="14" x14ac:dyDescent="0.15">
      <c r="A176" s="2" t="s">
        <v>19</v>
      </c>
      <c r="B176" s="2"/>
      <c r="C176" s="28">
        <f>'MVA2 Opt-4proc'!D352</f>
        <v>1.8817910000000001E-3</v>
      </c>
      <c r="D176" s="2">
        <f>'MVA2 Opt-9proc'!D352</f>
        <v>1.3909819999999998E-3</v>
      </c>
      <c r="E176" s="2">
        <f>'MVA2 Opt-16proc'!D352</f>
        <v>1.0209091999999998E-3</v>
      </c>
      <c r="F176" s="2">
        <f>'MVA2 Opt-25proc'!D352</f>
        <v>7.3819170000000004E-4</v>
      </c>
      <c r="G176" s="2">
        <f>'MVA2 Opt-36proc'!D352</f>
        <v>5.4001790000000004E-4</v>
      </c>
      <c r="H176" s="2">
        <f>'MVA2 Opt-49proc'!D352</f>
        <v>5.3243630000000006E-4</v>
      </c>
      <c r="I176" s="2">
        <f>'MVA2 Opt-64proc'!D352</f>
        <v>4.7249800000000002E-4</v>
      </c>
      <c r="N176">
        <f>'OMPI-4proc'!N286</f>
        <v>0</v>
      </c>
    </row>
    <row r="177" spans="1:14" ht="14" x14ac:dyDescent="0.15">
      <c r="A177" s="2" t="s">
        <v>20</v>
      </c>
      <c r="B177" s="2"/>
      <c r="C177" s="28">
        <f>'MVA2 Opt-4proc'!D353</f>
        <v>2.4429809999999995E-3</v>
      </c>
      <c r="D177" s="2">
        <f>'MVA2 Opt-9proc'!D353</f>
        <v>1.82581E-3</v>
      </c>
      <c r="E177" s="2">
        <f>'MVA2 Opt-16proc'!D353</f>
        <v>9.4165789999999991E-4</v>
      </c>
      <c r="F177" s="2">
        <f>'MVA2 Opt-25proc'!D353</f>
        <v>7.2922669999999994E-4</v>
      </c>
      <c r="G177" s="2">
        <f>'MVA2 Opt-36proc'!D353</f>
        <v>6.4504139999999998E-4</v>
      </c>
      <c r="H177" s="2">
        <f>'MVA2 Opt-49proc'!D353</f>
        <v>6.2227250000000006E-4</v>
      </c>
      <c r="I177" s="2">
        <f>'MVA2 Opt-64proc'!D353</f>
        <v>6.0937410000000002E-4</v>
      </c>
      <c r="N177">
        <f>'OMPI-4proc'!N299</f>
        <v>0</v>
      </c>
    </row>
    <row r="178" spans="1:14" ht="14" x14ac:dyDescent="0.15">
      <c r="A178" s="2" t="s">
        <v>21</v>
      </c>
      <c r="B178" s="2"/>
      <c r="C178" s="28">
        <f>'MVA2 Opt-4proc'!D354</f>
        <v>4.590224999999999E-3</v>
      </c>
      <c r="D178" s="2">
        <f>'MVA2 Opt-9proc'!D354</f>
        <v>4.4634589999999995E-3</v>
      </c>
      <c r="E178" s="2">
        <f>'MVA2 Opt-16proc'!D354</f>
        <v>2.7508250000000001E-3</v>
      </c>
      <c r="F178" s="2">
        <f>'MVA2 Opt-25proc'!D354</f>
        <v>1.9705289999999999E-3</v>
      </c>
      <c r="G178" s="2">
        <f>'MVA2 Opt-36proc'!D354</f>
        <v>1.669549E-3</v>
      </c>
      <c r="H178" s="2">
        <f>'MVA2 Opt-49proc'!D354</f>
        <v>1.6052250000000001E-3</v>
      </c>
      <c r="I178" s="2">
        <f>'MVA2 Opt-64proc'!D354</f>
        <v>1.2625217E-3</v>
      </c>
      <c r="N178">
        <f>'OMPI-4proc'!N312</f>
        <v>0</v>
      </c>
    </row>
    <row r="179" spans="1:14" ht="14" x14ac:dyDescent="0.15">
      <c r="A179" s="2" t="s">
        <v>22</v>
      </c>
      <c r="B179" s="2"/>
      <c r="C179" s="28">
        <f>'MVA2 Opt-4proc'!D355</f>
        <v>4.1933769999999999E-3</v>
      </c>
      <c r="D179" s="2">
        <f>'MVA2 Opt-9proc'!D355</f>
        <v>2.9076329999999997E-3</v>
      </c>
      <c r="E179" s="2">
        <f>'MVA2 Opt-16proc'!D355</f>
        <v>2.2220390000000003E-3</v>
      </c>
      <c r="F179" s="2">
        <f>'MVA2 Opt-25proc'!D355</f>
        <v>1.7261270000000003E-3</v>
      </c>
      <c r="G179" s="2">
        <f>'MVA2 Opt-36proc'!D355</f>
        <v>1.1024470000000001E-3</v>
      </c>
      <c r="H179" s="2">
        <f>'MVA2 Opt-49proc'!D355</f>
        <v>1.3980619999999998E-3</v>
      </c>
      <c r="I179" s="2">
        <f>'MVA2 Opt-64proc'!D355</f>
        <v>1.447201E-3</v>
      </c>
      <c r="N179">
        <f>'OMPI-4proc'!N325</f>
        <v>0</v>
      </c>
    </row>
    <row r="180" spans="1:14" ht="14" x14ac:dyDescent="0.15">
      <c r="A180" s="2" t="s">
        <v>23</v>
      </c>
      <c r="B180" s="2"/>
      <c r="C180" s="28">
        <f>'MVA2 Opt-4proc'!D356</f>
        <v>5.4836030000000001E-3</v>
      </c>
      <c r="D180" s="2">
        <f>'MVA2 Opt-9proc'!D356</f>
        <v>3.7672760000000008E-3</v>
      </c>
      <c r="E180" s="2">
        <f>'MVA2 Opt-16proc'!D356</f>
        <v>1.4865640000000001E-3</v>
      </c>
      <c r="F180" s="2">
        <f>'MVA2 Opt-25proc'!D356</f>
        <v>1.0335214000000001E-3</v>
      </c>
      <c r="G180" s="2">
        <f>'MVA2 Opt-36proc'!D356</f>
        <v>7.1871270000000006E-4</v>
      </c>
      <c r="H180" s="2">
        <f>'MVA2 Opt-49proc'!D356</f>
        <v>7.2078690000000004E-4</v>
      </c>
      <c r="I180" s="2">
        <f>'MVA2 Opt-64proc'!D356</f>
        <v>6.5033429999999991E-4</v>
      </c>
      <c r="N180">
        <f>'OMPI-4proc'!N338</f>
        <v>0</v>
      </c>
    </row>
    <row r="181" spans="1:14" ht="14" x14ac:dyDescent="0.15">
      <c r="A181" s="2" t="s">
        <v>24</v>
      </c>
      <c r="B181" s="2"/>
      <c r="C181" s="28">
        <f>'MVA2 Opt-4proc'!D357</f>
        <v>3.9393670000000009E-3</v>
      </c>
      <c r="D181" s="2">
        <f>'MVA2 Opt-9proc'!D357</f>
        <v>2.3257259999999997E-3</v>
      </c>
      <c r="E181" s="2">
        <f>'MVA2 Opt-16proc'!D357</f>
        <v>8.8036049999999991E-4</v>
      </c>
      <c r="F181" s="2">
        <f>'MVA2 Opt-25proc'!D357</f>
        <v>8.4924709999999995E-4</v>
      </c>
      <c r="G181" s="2">
        <f>'MVA2 Opt-36proc'!D357</f>
        <v>1.0835882E-3</v>
      </c>
      <c r="H181" s="2">
        <f>'MVA2 Opt-49proc'!D357</f>
        <v>5.7413579999999998E-4</v>
      </c>
      <c r="I181" s="2">
        <f>'MVA2 Opt-64proc'!D357</f>
        <v>9.0630080000000013E-4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6" t="s">
        <v>39</v>
      </c>
      <c r="E184" s="56"/>
      <c r="F184" s="56"/>
      <c r="G184" s="56"/>
      <c r="H184" s="56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/>
      <c r="C187" s="2">
        <f>'MVA2 Opt-4proc'!G333</f>
        <v>4.1239650000000001</v>
      </c>
      <c r="D187" s="2">
        <f>'MVA2 Opt-9proc'!G333</f>
        <v>4.2662639999999996</v>
      </c>
      <c r="E187" s="2">
        <f>'MVA2 Opt-16proc'!G333</f>
        <v>5.1080180000000004</v>
      </c>
      <c r="F187" s="2">
        <f>'MVA2 Opt-25proc'!G333</f>
        <v>4.1729900000000004</v>
      </c>
      <c r="G187" s="2">
        <f>'MVA2 Opt-36proc'!G333</f>
        <v>4.1546149999999988</v>
      </c>
      <c r="H187" s="2">
        <f>'MVA2 Opt-49proc'!G333</f>
        <v>4.2283200000000001</v>
      </c>
      <c r="I187" s="2">
        <f>'MVA2 Opt-64proc'!G333</f>
        <v>4.2061789999999997</v>
      </c>
      <c r="N187">
        <f>'OMPI-4proc'!N429</f>
        <v>0</v>
      </c>
    </row>
    <row r="188" spans="1:14" ht="14" x14ac:dyDescent="0.15">
      <c r="A188" s="2" t="s">
        <v>1</v>
      </c>
      <c r="B188" s="2"/>
      <c r="C188" s="2">
        <f>'MVA2 Opt-4proc'!G334</f>
        <v>1.8074519999999996</v>
      </c>
      <c r="D188" s="2">
        <f>'MVA2 Opt-9proc'!G334</f>
        <v>1.9421029999999999</v>
      </c>
      <c r="E188" s="2">
        <f>'MVA2 Opt-16proc'!G334</f>
        <v>1.8189569999999999</v>
      </c>
      <c r="F188" s="2">
        <f>'MVA2 Opt-25proc'!G334</f>
        <v>1.8199850000000002</v>
      </c>
      <c r="G188" s="2">
        <f>'MVA2 Opt-36proc'!G334</f>
        <v>1.8329629999999999</v>
      </c>
      <c r="H188" s="2">
        <f>'MVA2 Opt-49proc'!G334</f>
        <v>2.377078</v>
      </c>
      <c r="I188" s="2">
        <f>'MVA2 Opt-64proc'!G334</f>
        <v>1.8340200000000002</v>
      </c>
      <c r="N188">
        <f>'OMPI-4proc'!N442</f>
        <v>0</v>
      </c>
    </row>
    <row r="189" spans="1:14" ht="14" x14ac:dyDescent="0.15">
      <c r="A189" s="2" t="s">
        <v>2</v>
      </c>
      <c r="B189" s="2"/>
      <c r="C189" s="2">
        <f>'MVA2 Opt-4proc'!G335</f>
        <v>3.0363630000000001</v>
      </c>
      <c r="D189" s="2">
        <f>'MVA2 Opt-9proc'!G335</f>
        <v>3.1313619999999998</v>
      </c>
      <c r="E189" s="2">
        <f>'MVA2 Opt-16proc'!G335</f>
        <v>3.8567200000000001</v>
      </c>
      <c r="F189" s="2">
        <f>'MVA2 Opt-25proc'!G335</f>
        <v>3.0886179999999999</v>
      </c>
      <c r="G189" s="2">
        <f>'MVA2 Opt-36proc'!G335</f>
        <v>3.0221600000000004</v>
      </c>
      <c r="H189" s="2">
        <f>'MVA2 Opt-49proc'!G335</f>
        <v>3.0775940000000004</v>
      </c>
      <c r="I189" s="2">
        <f>'MVA2 Opt-64proc'!G335</f>
        <v>3.0767790000000002</v>
      </c>
      <c r="N189">
        <f>'OMPI-4proc'!N455</f>
        <v>0</v>
      </c>
    </row>
    <row r="190" spans="1:14" ht="14" x14ac:dyDescent="0.15">
      <c r="A190" s="2" t="s">
        <v>3</v>
      </c>
      <c r="B190" s="2"/>
      <c r="C190" s="2">
        <f>'MVA2 Opt-4proc'!G336</f>
        <v>6.6592219999999998</v>
      </c>
      <c r="D190" s="2">
        <f>'MVA2 Opt-9proc'!G336</f>
        <v>6.7309399999999995</v>
      </c>
      <c r="E190" s="2">
        <f>'MVA2 Opt-16proc'!G336</f>
        <v>8.4962080000000011</v>
      </c>
      <c r="F190" s="2">
        <f>'MVA2 Opt-25proc'!G336</f>
        <v>8.2664390000000019</v>
      </c>
      <c r="G190" s="2">
        <f>'MVA2 Opt-36proc'!G336</f>
        <v>6.583260000000001</v>
      </c>
      <c r="H190" s="2">
        <f>'MVA2 Opt-49proc'!G336</f>
        <v>8.649146</v>
      </c>
      <c r="I190" s="2">
        <f>'MVA2 Opt-64proc'!G336</f>
        <v>7.0544200000000021</v>
      </c>
    </row>
    <row r="191" spans="1:14" ht="14" x14ac:dyDescent="0.15">
      <c r="A191" s="2" t="s">
        <v>4</v>
      </c>
      <c r="B191" s="2"/>
      <c r="C191" s="2">
        <f>'MVA2 Opt-4proc'!G337</f>
        <v>2.1456820000000003</v>
      </c>
      <c r="D191" s="2">
        <f>'MVA2 Opt-9proc'!G337</f>
        <v>2.1961000000000004</v>
      </c>
      <c r="E191" s="2">
        <f>'MVA2 Opt-16proc'!G337</f>
        <v>2.5653210000000004</v>
      </c>
      <c r="F191" s="2">
        <f>'MVA2 Opt-25proc'!G337</f>
        <v>2.8211250000000003</v>
      </c>
      <c r="G191" s="2">
        <f>'MVA2 Opt-36proc'!G337</f>
        <v>2.1292819999999995</v>
      </c>
      <c r="H191" s="2">
        <f>'MVA2 Opt-49proc'!G337</f>
        <v>2.8257330000000005</v>
      </c>
      <c r="I191" s="2">
        <f>'MVA2 Opt-64proc'!G337</f>
        <v>2.1589140000000002</v>
      </c>
    </row>
    <row r="192" spans="1:14" ht="14" x14ac:dyDescent="0.15">
      <c r="A192" s="2" t="s">
        <v>5</v>
      </c>
      <c r="B192" s="2"/>
      <c r="C192" s="2">
        <f>'MVA2 Opt-4proc'!G338</f>
        <v>1.7880579999999999</v>
      </c>
      <c r="D192" s="2">
        <f>'MVA2 Opt-9proc'!G338</f>
        <v>1.8852550000000001</v>
      </c>
      <c r="E192" s="2">
        <f>'MVA2 Opt-16proc'!G338</f>
        <v>2.3330230000000003</v>
      </c>
      <c r="F192" s="2">
        <f>'MVA2 Opt-25proc'!G338</f>
        <v>1.9109419999999997</v>
      </c>
      <c r="G192" s="2">
        <f>'MVA2 Opt-36proc'!G338</f>
        <v>1.7799629999999997</v>
      </c>
      <c r="H192" s="2">
        <f>'MVA2 Opt-49proc'!G338</f>
        <v>1.8578330000000001</v>
      </c>
      <c r="I192" s="2">
        <f>'MVA2 Opt-64proc'!G338</f>
        <v>1.7824929999999999</v>
      </c>
    </row>
    <row r="193" spans="1:9" ht="14" x14ac:dyDescent="0.15">
      <c r="A193" s="2" t="s">
        <v>6</v>
      </c>
      <c r="B193" s="2"/>
      <c r="C193" s="2">
        <f>'MVA2 Opt-4proc'!G339</f>
        <v>10.455609999999998</v>
      </c>
      <c r="D193" s="2">
        <f>'MVA2 Opt-9proc'!G339</f>
        <v>10.679160000000001</v>
      </c>
      <c r="E193" s="2">
        <f>'MVA2 Opt-16proc'!G339</f>
        <v>11.726062000000002</v>
      </c>
      <c r="F193" s="2">
        <f>'MVA2 Opt-25proc'!G339</f>
        <v>12.80255</v>
      </c>
      <c r="G193" s="2">
        <f>'MVA2 Opt-36proc'!G339</f>
        <v>10.647119999999999</v>
      </c>
      <c r="H193" s="2">
        <f>'MVA2 Opt-49proc'!G339</f>
        <v>13.049430000000001</v>
      </c>
      <c r="I193" s="2">
        <f>'MVA2 Opt-64proc'!G339</f>
        <v>11.46012</v>
      </c>
    </row>
    <row r="194" spans="1:9" ht="14" x14ac:dyDescent="0.15">
      <c r="A194" s="2" t="s">
        <v>7</v>
      </c>
      <c r="B194" s="2"/>
      <c r="C194" s="2">
        <f>'MVA2 Opt-4proc'!G340</f>
        <v>3.9085580000000006</v>
      </c>
      <c r="D194" s="2">
        <f>'MVA2 Opt-9proc'!G340</f>
        <v>3.826441</v>
      </c>
      <c r="E194" s="2">
        <f>'MVA2 Opt-16proc'!G340</f>
        <v>4.5167289999999998</v>
      </c>
      <c r="F194" s="2">
        <f>'MVA2 Opt-25proc'!G340</f>
        <v>4.7023229999999998</v>
      </c>
      <c r="G194" s="2">
        <f>'MVA2 Opt-36proc'!G340</f>
        <v>3.6902050000000002</v>
      </c>
      <c r="H194" s="2">
        <f>'MVA2 Opt-49proc'!G340</f>
        <v>4.8330799999999989</v>
      </c>
      <c r="I194" s="2">
        <f>'MVA2 Opt-64proc'!G340</f>
        <v>3.7093879999999997</v>
      </c>
    </row>
    <row r="195" spans="1:9" ht="14" x14ac:dyDescent="0.15">
      <c r="A195" s="2" t="s">
        <v>8</v>
      </c>
      <c r="B195" s="2"/>
      <c r="C195" s="2">
        <f>'MVA2 Opt-4proc'!G341</f>
        <v>12.490239999999998</v>
      </c>
      <c r="D195" s="2">
        <f>'MVA2 Opt-9proc'!G341</f>
        <v>12.143460000000001</v>
      </c>
      <c r="E195" s="2">
        <f>'MVA2 Opt-16proc'!G341</f>
        <v>15.187029999999998</v>
      </c>
      <c r="F195" s="2">
        <f>'MVA2 Opt-25proc'!G341</f>
        <v>15.609099999999998</v>
      </c>
      <c r="G195" s="2">
        <f>'MVA2 Opt-36proc'!G341</f>
        <v>11.966429999999999</v>
      </c>
      <c r="H195" s="2">
        <f>'MVA2 Opt-49proc'!G341</f>
        <v>16.326930000000001</v>
      </c>
      <c r="I195" s="2">
        <f>'MVA2 Opt-64proc'!G341</f>
        <v>12.840359999999999</v>
      </c>
    </row>
    <row r="196" spans="1:9" ht="14" x14ac:dyDescent="0.15">
      <c r="A196" s="2" t="s">
        <v>9</v>
      </c>
      <c r="B196" s="2"/>
      <c r="C196" s="2">
        <f>'MVA2 Opt-4proc'!G342</f>
        <v>9.9671240000000019</v>
      </c>
      <c r="D196" s="2">
        <f>'MVA2 Opt-9proc'!G342</f>
        <v>9.8300459999999994</v>
      </c>
      <c r="E196" s="2">
        <f>'MVA2 Opt-16proc'!G342</f>
        <v>12.503921000000002</v>
      </c>
      <c r="F196" s="2">
        <f>'MVA2 Opt-25proc'!G342</f>
        <v>12.296603000000001</v>
      </c>
      <c r="G196" s="2">
        <f>'MVA2 Opt-36proc'!G342</f>
        <v>9.6086279999999995</v>
      </c>
      <c r="H196" s="2">
        <f>'MVA2 Opt-49proc'!G342</f>
        <v>12.037552000000002</v>
      </c>
      <c r="I196" s="2">
        <f>'MVA2 Opt-64proc'!G342</f>
        <v>9.849222000000001</v>
      </c>
    </row>
    <row r="197" spans="1:9" ht="14" x14ac:dyDescent="0.15">
      <c r="A197" s="2" t="s">
        <v>10</v>
      </c>
      <c r="B197" s="2"/>
      <c r="C197" s="2">
        <f>'MVA2 Opt-4proc'!G343</f>
        <v>5.7402459999999991</v>
      </c>
      <c r="D197" s="2">
        <f>'MVA2 Opt-9proc'!G343</f>
        <v>5.5748429999999995</v>
      </c>
      <c r="E197" s="2">
        <f>'MVA2 Opt-16proc'!G343</f>
        <v>7.0942579999999991</v>
      </c>
      <c r="F197" s="2">
        <f>'MVA2 Opt-25proc'!G343</f>
        <v>7.0883689999999984</v>
      </c>
      <c r="G197" s="2">
        <f>'MVA2 Opt-36proc'!G343</f>
        <v>5.4010940000000005</v>
      </c>
      <c r="H197" s="2">
        <f>'MVA2 Opt-49proc'!G343</f>
        <v>7.9495940000000003</v>
      </c>
      <c r="I197" s="2">
        <f>'MVA2 Opt-64proc'!G343</f>
        <v>5.421049</v>
      </c>
    </row>
    <row r="198" spans="1:9" ht="14" x14ac:dyDescent="0.15">
      <c r="A198" s="2" t="s">
        <v>11</v>
      </c>
      <c r="B198" s="2"/>
      <c r="C198" s="2">
        <f>'MVA2 Opt-4proc'!G344</f>
        <v>6.8430669999999996</v>
      </c>
      <c r="D198" s="2">
        <f>'MVA2 Opt-9proc'!G344</f>
        <v>6.7639990000000001</v>
      </c>
      <c r="E198" s="2">
        <f>'MVA2 Opt-16proc'!G344</f>
        <v>9.4118750000000002</v>
      </c>
      <c r="F198" s="2">
        <f>'MVA2 Opt-25proc'!G344</f>
        <v>9.2288129999999988</v>
      </c>
      <c r="G198" s="2">
        <f>'MVA2 Opt-36proc'!G344</f>
        <v>6.5657960000000006</v>
      </c>
      <c r="H198" s="2">
        <f>'MVA2 Opt-49proc'!G344</f>
        <v>8.5603319999999989</v>
      </c>
      <c r="I198" s="2">
        <f>'MVA2 Opt-64proc'!G344</f>
        <v>6.5599440000000016</v>
      </c>
    </row>
    <row r="199" spans="1:9" ht="14" x14ac:dyDescent="0.15">
      <c r="A199" s="2" t="s">
        <v>12</v>
      </c>
      <c r="B199" s="2"/>
      <c r="C199" s="2">
        <f>'MVA2 Opt-4proc'!G345</f>
        <v>2.4180160000000002</v>
      </c>
      <c r="D199" s="2">
        <f>'MVA2 Opt-9proc'!G345</f>
        <v>2.3246179999999996</v>
      </c>
      <c r="E199" s="2">
        <f>'MVA2 Opt-16proc'!G345</f>
        <v>3.2393200000000002</v>
      </c>
      <c r="F199" s="2">
        <f>'MVA2 Opt-25proc'!G345</f>
        <v>3.1629310000000004</v>
      </c>
      <c r="G199" s="2">
        <f>'MVA2 Opt-36proc'!G345</f>
        <v>2.2440379999999998</v>
      </c>
      <c r="H199" s="2">
        <f>'MVA2 Opt-49proc'!G345</f>
        <v>2.8050100000000002</v>
      </c>
      <c r="I199" s="2">
        <f>'MVA2 Opt-64proc'!G345</f>
        <v>2.2659080000000005</v>
      </c>
    </row>
    <row r="200" spans="1:9" ht="14" x14ac:dyDescent="0.15">
      <c r="A200" s="2" t="s">
        <v>13</v>
      </c>
      <c r="B200" s="2"/>
      <c r="C200" s="2">
        <f>'MVA2 Opt-4proc'!G346</f>
        <v>2.7459519999999999</v>
      </c>
      <c r="D200" s="2">
        <f>'MVA2 Opt-9proc'!G346</f>
        <v>2.705527</v>
      </c>
      <c r="E200" s="2">
        <f>'MVA2 Opt-16proc'!G346</f>
        <v>3.4887279999999996</v>
      </c>
      <c r="F200" s="2">
        <f>'MVA2 Opt-25proc'!G346</f>
        <v>3.5735079999999995</v>
      </c>
      <c r="G200" s="2">
        <f>'MVA2 Opt-36proc'!G346</f>
        <v>2.595707</v>
      </c>
      <c r="H200" s="2">
        <f>'MVA2 Opt-49proc'!G346</f>
        <v>3.8257339999999997</v>
      </c>
      <c r="I200" s="2">
        <f>'MVA2 Opt-64proc'!G346</f>
        <v>2.6144449999999999</v>
      </c>
    </row>
    <row r="201" spans="1:9" ht="14" x14ac:dyDescent="0.15">
      <c r="A201" s="2" t="s">
        <v>14</v>
      </c>
      <c r="B201" s="2"/>
      <c r="C201" s="2">
        <f>'MVA2 Opt-4proc'!G347</f>
        <v>3.0961530000000002</v>
      </c>
      <c r="D201" s="2">
        <f>'MVA2 Opt-9proc'!G347</f>
        <v>3.007244</v>
      </c>
      <c r="E201" s="2">
        <f>'MVA2 Opt-16proc'!G347</f>
        <v>4.0117230000000008</v>
      </c>
      <c r="F201" s="2">
        <f>'MVA2 Opt-25proc'!G347</f>
        <v>3.9831139999999996</v>
      </c>
      <c r="G201" s="2">
        <f>'MVA2 Opt-36proc'!G347</f>
        <v>2.8864879999999999</v>
      </c>
      <c r="H201" s="2">
        <f>'MVA2 Opt-49proc'!G347</f>
        <v>3.7831219999999997</v>
      </c>
      <c r="I201" s="2">
        <f>'MVA2 Opt-64proc'!G347</f>
        <v>2.9166470000000002</v>
      </c>
    </row>
    <row r="202" spans="1:9" ht="14" x14ac:dyDescent="0.15">
      <c r="A202" s="2" t="s">
        <v>15</v>
      </c>
      <c r="B202" s="2"/>
      <c r="C202" s="2">
        <f>'MVA2 Opt-4proc'!G348</f>
        <v>5.9561340000000005</v>
      </c>
      <c r="D202" s="2">
        <f>'MVA2 Opt-9proc'!G348</f>
        <v>5.8298709999999998</v>
      </c>
      <c r="E202" s="2">
        <f>'MVA2 Opt-16proc'!G348</f>
        <v>7.8738120000000009</v>
      </c>
      <c r="F202" s="2">
        <f>'MVA2 Opt-25proc'!G348</f>
        <v>8.1919110000000011</v>
      </c>
      <c r="G202" s="2">
        <f>'MVA2 Opt-36proc'!G348</f>
        <v>5.6785019999999999</v>
      </c>
      <c r="H202" s="2">
        <f>'MVA2 Opt-49proc'!G348</f>
        <v>7.8517270000000012</v>
      </c>
      <c r="I202" s="2">
        <f>'MVA2 Opt-64proc'!G348</f>
        <v>5.7434250000000002</v>
      </c>
    </row>
    <row r="203" spans="1:9" ht="14" x14ac:dyDescent="0.15">
      <c r="A203" s="2" t="s">
        <v>16</v>
      </c>
      <c r="B203" s="2"/>
      <c r="C203" s="2">
        <f>'MVA2 Opt-4proc'!G349</f>
        <v>8.8612080000000013</v>
      </c>
      <c r="D203" s="2">
        <f>'MVA2 Opt-9proc'!G349</f>
        <v>8.640943</v>
      </c>
      <c r="E203" s="2">
        <f>'MVA2 Opt-16proc'!G349</f>
        <v>11.499565</v>
      </c>
      <c r="F203" s="2">
        <f>'MVA2 Opt-25proc'!G349</f>
        <v>11.414337</v>
      </c>
      <c r="G203" s="2">
        <f>'MVA2 Opt-36proc'!G349</f>
        <v>8.3769840000000002</v>
      </c>
      <c r="H203" s="2">
        <f>'MVA2 Opt-49proc'!G349</f>
        <v>11.043051999999998</v>
      </c>
      <c r="I203" s="2">
        <f>'MVA2 Opt-64proc'!G349</f>
        <v>8.5097319999999996</v>
      </c>
    </row>
    <row r="204" spans="1:9" ht="14" x14ac:dyDescent="0.15">
      <c r="A204" s="2" t="s">
        <v>17</v>
      </c>
      <c r="B204" s="2"/>
      <c r="C204" s="2">
        <f>'MVA2 Opt-4proc'!G350</f>
        <v>25.69894</v>
      </c>
      <c r="D204" s="2">
        <f>'MVA2 Opt-9proc'!G350</f>
        <v>25.778559999999999</v>
      </c>
      <c r="E204" s="2">
        <f>'MVA2 Opt-16proc'!G350</f>
        <v>32.13355</v>
      </c>
      <c r="F204" s="2">
        <f>'MVA2 Opt-25proc'!G350</f>
        <v>26.342970000000001</v>
      </c>
      <c r="G204" s="2">
        <f>'MVA2 Opt-36proc'!G350</f>
        <v>26.672290000000004</v>
      </c>
      <c r="H204" s="2">
        <f>'MVA2 Opt-49proc'!G350</f>
        <v>26.287460000000003</v>
      </c>
      <c r="I204" s="2">
        <f>'MVA2 Opt-64proc'!G350</f>
        <v>26.855989999999998</v>
      </c>
    </row>
    <row r="205" spans="1:9" ht="14" x14ac:dyDescent="0.15">
      <c r="A205" s="2" t="s">
        <v>18</v>
      </c>
      <c r="B205" s="2"/>
      <c r="C205" s="2">
        <f>'MVA2 Opt-4proc'!G351</f>
        <v>20.474340000000002</v>
      </c>
      <c r="D205" s="2">
        <f>'MVA2 Opt-9proc'!G351</f>
        <v>20.330169999999999</v>
      </c>
      <c r="E205" s="2">
        <f>'MVA2 Opt-16proc'!G351</f>
        <v>24.113590000000002</v>
      </c>
      <c r="F205" s="2">
        <f>'MVA2 Opt-25proc'!G351</f>
        <v>20.077489999999997</v>
      </c>
      <c r="G205" s="2">
        <f>'MVA2 Opt-36proc'!G351</f>
        <v>20.075449999999996</v>
      </c>
      <c r="H205" s="2">
        <f>'MVA2 Opt-49proc'!G351</f>
        <v>20.359789999999997</v>
      </c>
      <c r="I205" s="2">
        <f>'MVA2 Opt-64proc'!G351</f>
        <v>20.053289999999997</v>
      </c>
    </row>
    <row r="206" spans="1:9" ht="14" x14ac:dyDescent="0.15">
      <c r="A206" s="2" t="s">
        <v>19</v>
      </c>
      <c r="B206" s="2"/>
      <c r="C206" s="2">
        <f>'MVA2 Opt-4proc'!G352</f>
        <v>4.7116670000000003</v>
      </c>
      <c r="D206" s="2">
        <f>'MVA2 Opt-9proc'!G352</f>
        <v>4.8833670000000007</v>
      </c>
      <c r="E206" s="2">
        <f>'MVA2 Opt-16proc'!G352</f>
        <v>5.7342429999999993</v>
      </c>
      <c r="F206" s="2">
        <f>'MVA2 Opt-25proc'!G352</f>
        <v>5.9694640000000003</v>
      </c>
      <c r="G206" s="2">
        <f>'MVA2 Opt-36proc'!G352</f>
        <v>4.6641469999999998</v>
      </c>
      <c r="H206" s="2">
        <f>'MVA2 Opt-49proc'!G352</f>
        <v>5.7142520000000001</v>
      </c>
      <c r="I206" s="2">
        <f>'MVA2 Opt-64proc'!G352</f>
        <v>4.6992519999999995</v>
      </c>
    </row>
    <row r="207" spans="1:9" ht="14" x14ac:dyDescent="0.15">
      <c r="A207" s="2" t="s">
        <v>20</v>
      </c>
      <c r="B207" s="2"/>
      <c r="C207" s="2">
        <f>'MVA2 Opt-4proc'!G353</f>
        <v>6.6974479999999996</v>
      </c>
      <c r="D207" s="2">
        <f>'MVA2 Opt-9proc'!G353</f>
        <v>6.964099</v>
      </c>
      <c r="E207" s="2">
        <f>'MVA2 Opt-16proc'!G353</f>
        <v>8.8813050000000011</v>
      </c>
      <c r="F207" s="2">
        <f>'MVA2 Opt-25proc'!G353</f>
        <v>8.5060500000000001</v>
      </c>
      <c r="G207" s="2">
        <f>'MVA2 Opt-36proc'!G353</f>
        <v>6.8011940000000006</v>
      </c>
      <c r="H207" s="2">
        <f>'MVA2 Opt-49proc'!G353</f>
        <v>8.5154350000000001</v>
      </c>
      <c r="I207" s="2">
        <f>'MVA2 Opt-64proc'!G353</f>
        <v>6.6826930000000004</v>
      </c>
    </row>
    <row r="208" spans="1:9" ht="14" x14ac:dyDescent="0.15">
      <c r="A208" s="2" t="s">
        <v>21</v>
      </c>
      <c r="B208" s="2"/>
      <c r="C208" s="2">
        <f>'MVA2 Opt-4proc'!G354</f>
        <v>14.711929999999999</v>
      </c>
      <c r="D208" s="2">
        <f>'MVA2 Opt-9proc'!G354</f>
        <v>15.17225</v>
      </c>
      <c r="E208" s="2">
        <f>'MVA2 Opt-16proc'!G354</f>
        <v>18.404049999999994</v>
      </c>
      <c r="F208" s="2">
        <f>'MVA2 Opt-25proc'!G354</f>
        <v>18.421950000000002</v>
      </c>
      <c r="G208" s="2">
        <f>'MVA2 Opt-36proc'!G354</f>
        <v>14.47763</v>
      </c>
      <c r="H208" s="2">
        <f>'MVA2 Opt-49proc'!G354</f>
        <v>18.970079999999999</v>
      </c>
      <c r="I208" s="2">
        <f>'MVA2 Opt-64proc'!G354</f>
        <v>14.683950000000001</v>
      </c>
    </row>
    <row r="209" spans="1:9" ht="14" x14ac:dyDescent="0.15">
      <c r="A209" s="2" t="s">
        <v>22</v>
      </c>
      <c r="B209" s="2"/>
      <c r="C209" s="2">
        <f>'MVA2 Opt-4proc'!G355</f>
        <v>8.908608000000001</v>
      </c>
      <c r="D209" s="2">
        <f>'MVA2 Opt-9proc'!G355</f>
        <v>9.2922170000000008</v>
      </c>
      <c r="E209" s="2">
        <f>'MVA2 Opt-16proc'!G355</f>
        <v>11.188112</v>
      </c>
      <c r="F209" s="2">
        <f>'MVA2 Opt-25proc'!G355</f>
        <v>9.0696600000000007</v>
      </c>
      <c r="G209" s="2">
        <f>'MVA2 Opt-36proc'!G355</f>
        <v>8.7150679999999987</v>
      </c>
      <c r="H209" s="2">
        <f>'MVA2 Opt-49proc'!G355</f>
        <v>9.069426</v>
      </c>
      <c r="I209" s="2">
        <f>'MVA2 Opt-64proc'!G355</f>
        <v>8.6323550000000004</v>
      </c>
    </row>
    <row r="210" spans="1:9" ht="14" x14ac:dyDescent="0.15">
      <c r="A210" s="2" t="s">
        <v>23</v>
      </c>
      <c r="B210" s="2"/>
      <c r="C210" s="2">
        <f>'MVA2 Opt-4proc'!G356</f>
        <v>14.64579</v>
      </c>
      <c r="D210" s="2">
        <f>'MVA2 Opt-9proc'!G356</f>
        <v>14.985650000000001</v>
      </c>
      <c r="E210" s="2">
        <f>'MVA2 Opt-16proc'!G356</f>
        <v>18.255760000000002</v>
      </c>
      <c r="F210" s="2">
        <f>'MVA2 Opt-25proc'!G356</f>
        <v>18.818999999999996</v>
      </c>
      <c r="G210" s="2">
        <f>'MVA2 Opt-36proc'!G356</f>
        <v>14.656099999999999</v>
      </c>
      <c r="H210" s="2">
        <f>'MVA2 Opt-49proc'!G356</f>
        <v>18.551459999999999</v>
      </c>
      <c r="I210" s="2">
        <f>'MVA2 Opt-64proc'!G356</f>
        <v>14.819700000000001</v>
      </c>
    </row>
    <row r="211" spans="1:9" ht="14" x14ac:dyDescent="0.15">
      <c r="A211" s="2" t="s">
        <v>24</v>
      </c>
      <c r="B211" s="2"/>
      <c r="C211" s="2">
        <f>'MVA2 Opt-4proc'!G357</f>
        <v>12.350480000000001</v>
      </c>
      <c r="D211" s="2">
        <f>'MVA2 Opt-9proc'!G357</f>
        <v>12.73237</v>
      </c>
      <c r="E211" s="2">
        <f>'MVA2 Opt-16proc'!G357</f>
        <v>15.967080000000001</v>
      </c>
      <c r="F211" s="2">
        <f>'MVA2 Opt-25proc'!G357</f>
        <v>15.554849999999998</v>
      </c>
      <c r="G211" s="2">
        <f>'MVA2 Opt-36proc'!G357</f>
        <v>12.33684</v>
      </c>
      <c r="H211" s="2">
        <f>'MVA2 Opt-49proc'!G357</f>
        <v>16.176070000000003</v>
      </c>
      <c r="I211" s="2">
        <f>'MVA2 Opt-64proc'!G357</f>
        <v>12.333930000000001</v>
      </c>
    </row>
    <row r="214" spans="1:9" ht="14" x14ac:dyDescent="0.15">
      <c r="A214" s="2"/>
      <c r="B214" s="2"/>
      <c r="C214" s="2"/>
      <c r="D214" s="56" t="s">
        <v>40</v>
      </c>
      <c r="E214" s="56"/>
      <c r="F214" s="56"/>
      <c r="G214" s="56"/>
      <c r="H214" s="56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/>
      <c r="C217" s="2">
        <f t="shared" ref="C217:I232" si="0">C187-C37</f>
        <v>7.5697999999999155E-2</v>
      </c>
      <c r="D217" s="2">
        <f t="shared" si="0"/>
        <v>7.8719999999998791E-2</v>
      </c>
      <c r="E217" s="2">
        <f t="shared" si="0"/>
        <v>8.7762999999999813E-2</v>
      </c>
      <c r="F217" s="2">
        <f t="shared" si="0"/>
        <v>8.6748000000000935E-2</v>
      </c>
      <c r="G217" s="2">
        <f t="shared" si="0"/>
        <v>9.0654999999999042E-2</v>
      </c>
      <c r="H217" s="2">
        <f t="shared" si="0"/>
        <v>0.1033539999999995</v>
      </c>
      <c r="I217" s="2">
        <f t="shared" si="0"/>
        <v>9.6636999999999418E-2</v>
      </c>
    </row>
    <row r="218" spans="1:9" ht="14" x14ac:dyDescent="0.15">
      <c r="A218" s="2" t="s">
        <v>1</v>
      </c>
      <c r="B218" s="2"/>
      <c r="C218" s="2">
        <f t="shared" si="0"/>
        <v>2.9036999999999535E-2</v>
      </c>
      <c r="D218" s="2">
        <f t="shared" si="0"/>
        <v>3.3474000000000004E-2</v>
      </c>
      <c r="E218" s="2">
        <f t="shared" si="0"/>
        <v>3.6712999999999996E-2</v>
      </c>
      <c r="F218" s="2">
        <f t="shared" si="0"/>
        <v>3.8825000000000331E-2</v>
      </c>
      <c r="G218" s="2">
        <f t="shared" si="0"/>
        <v>3.9535999999999794E-2</v>
      </c>
      <c r="H218" s="2">
        <f t="shared" si="0"/>
        <v>4.5090000000000074E-2</v>
      </c>
      <c r="I218" s="2">
        <f t="shared" si="0"/>
        <v>4.6685000000000088E-2</v>
      </c>
    </row>
    <row r="219" spans="1:9" ht="14" x14ac:dyDescent="0.15">
      <c r="A219" s="2" t="s">
        <v>2</v>
      </c>
      <c r="B219" s="2"/>
      <c r="C219" s="2">
        <f t="shared" si="0"/>
        <v>4.186100000000037E-2</v>
      </c>
      <c r="D219" s="2">
        <f t="shared" si="0"/>
        <v>4.6239999999999615E-2</v>
      </c>
      <c r="E219" s="2">
        <f t="shared" si="0"/>
        <v>4.6553000000000289E-2</v>
      </c>
      <c r="F219" s="2">
        <f t="shared" si="0"/>
        <v>5.0419000000000214E-2</v>
      </c>
      <c r="G219" s="2">
        <f t="shared" si="0"/>
        <v>5.3188000000000457E-2</v>
      </c>
      <c r="H219" s="2">
        <f t="shared" si="0"/>
        <v>5.8487000000000844E-2</v>
      </c>
      <c r="I219" s="2">
        <f t="shared" si="0"/>
        <v>6.1781000000000308E-2</v>
      </c>
    </row>
    <row r="220" spans="1:9" ht="14" x14ac:dyDescent="0.15">
      <c r="A220" s="2" t="s">
        <v>3</v>
      </c>
      <c r="B220" s="2"/>
      <c r="C220" s="2">
        <f t="shared" si="0"/>
        <v>9.574999999999978E-2</v>
      </c>
      <c r="D220" s="2">
        <f t="shared" si="0"/>
        <v>0.10576400000000064</v>
      </c>
      <c r="E220" s="2">
        <f t="shared" si="0"/>
        <v>0.10729600000000161</v>
      </c>
      <c r="F220" s="2">
        <f t="shared" si="0"/>
        <v>0.10917100000000168</v>
      </c>
      <c r="G220" s="2">
        <f t="shared" si="0"/>
        <v>0.11141199999999962</v>
      </c>
      <c r="H220" s="2">
        <f t="shared" si="0"/>
        <v>0.11623600000000067</v>
      </c>
      <c r="I220" s="2">
        <f t="shared" si="0"/>
        <v>0.11982100000000173</v>
      </c>
    </row>
    <row r="221" spans="1:9" ht="14" x14ac:dyDescent="0.15">
      <c r="A221" s="2" t="s">
        <v>4</v>
      </c>
      <c r="B221" s="2"/>
      <c r="C221" s="2">
        <f t="shared" si="0"/>
        <v>3.1612000000000418E-2</v>
      </c>
      <c r="D221" s="2">
        <f t="shared" si="0"/>
        <v>3.4607000000000276E-2</v>
      </c>
      <c r="E221" s="2">
        <f t="shared" si="0"/>
        <v>3.453600000000101E-2</v>
      </c>
      <c r="F221" s="2">
        <f t="shared" si="0"/>
        <v>3.6221999999999976E-2</v>
      </c>
      <c r="G221" s="2">
        <f t="shared" si="0"/>
        <v>3.7125999999999326E-2</v>
      </c>
      <c r="H221" s="2">
        <f t="shared" si="0"/>
        <v>4.0917000000000758E-2</v>
      </c>
      <c r="I221" s="2">
        <f t="shared" si="0"/>
        <v>4.3099999999999916E-2</v>
      </c>
    </row>
    <row r="222" spans="1:9" ht="14" x14ac:dyDescent="0.15">
      <c r="A222" s="2" t="s">
        <v>5</v>
      </c>
      <c r="B222" s="2"/>
      <c r="C222" s="2">
        <f t="shared" si="0"/>
        <v>2.5222999999999773E-2</v>
      </c>
      <c r="D222" s="2">
        <f t="shared" si="0"/>
        <v>2.7931999999999846E-2</v>
      </c>
      <c r="E222" s="2">
        <f t="shared" si="0"/>
        <v>2.777800000000008E-2</v>
      </c>
      <c r="F222" s="2">
        <f t="shared" si="0"/>
        <v>2.9774999999999663E-2</v>
      </c>
      <c r="G222" s="2">
        <f t="shared" si="0"/>
        <v>2.9909999999999659E-2</v>
      </c>
      <c r="H222" s="2">
        <f t="shared" si="0"/>
        <v>3.3166999999999947E-2</v>
      </c>
      <c r="I222" s="2">
        <f t="shared" si="0"/>
        <v>3.4131000000000133E-2</v>
      </c>
    </row>
    <row r="223" spans="1:9" ht="14" x14ac:dyDescent="0.15">
      <c r="A223" s="2" t="s">
        <v>6</v>
      </c>
      <c r="B223" s="2"/>
      <c r="C223" s="2">
        <f t="shared" si="0"/>
        <v>0.16552000000000078</v>
      </c>
      <c r="D223" s="2">
        <f t="shared" si="0"/>
        <v>0.17204000000000086</v>
      </c>
      <c r="E223" s="2">
        <f t="shared" si="0"/>
        <v>0.18608200000000075</v>
      </c>
      <c r="F223" s="2">
        <f t="shared" si="0"/>
        <v>0.18459000000000181</v>
      </c>
      <c r="G223" s="2">
        <f t="shared" si="0"/>
        <v>0.20284999999999975</v>
      </c>
      <c r="H223" s="2">
        <f t="shared" si="0"/>
        <v>0.21032000000000117</v>
      </c>
      <c r="I223" s="2">
        <f t="shared" si="0"/>
        <v>0.21954999999999991</v>
      </c>
    </row>
    <row r="224" spans="1:9" ht="14" x14ac:dyDescent="0.15">
      <c r="A224" s="2" t="s">
        <v>7</v>
      </c>
      <c r="B224" s="2"/>
      <c r="C224" s="2">
        <f t="shared" si="0"/>
        <v>5.0515000000000754E-2</v>
      </c>
      <c r="D224" s="2">
        <f t="shared" si="0"/>
        <v>5.5026999999999937E-2</v>
      </c>
      <c r="E224" s="2">
        <f t="shared" si="0"/>
        <v>5.4488000000000092E-2</v>
      </c>
      <c r="F224" s="2">
        <f t="shared" si="0"/>
        <v>5.4823999999999984E-2</v>
      </c>
      <c r="G224" s="2">
        <f t="shared" si="0"/>
        <v>5.4765000000000175E-2</v>
      </c>
      <c r="H224" s="2">
        <f t="shared" si="0"/>
        <v>5.7176999999998479E-2</v>
      </c>
      <c r="I224" s="2">
        <f t="shared" si="0"/>
        <v>5.9079999999999799E-2</v>
      </c>
    </row>
    <row r="225" spans="1:9" ht="14" x14ac:dyDescent="0.15">
      <c r="A225" s="2" t="s">
        <v>8</v>
      </c>
      <c r="B225" s="2"/>
      <c r="C225" s="2">
        <f t="shared" si="0"/>
        <v>0.12000999999999529</v>
      </c>
      <c r="D225" s="2">
        <f t="shared" si="0"/>
        <v>0.12573000000000256</v>
      </c>
      <c r="E225" s="2">
        <f t="shared" si="0"/>
        <v>0.12883999999999851</v>
      </c>
      <c r="F225" s="2">
        <f t="shared" si="0"/>
        <v>0.1287999999999947</v>
      </c>
      <c r="G225" s="2">
        <f t="shared" si="0"/>
        <v>0.13363000000000014</v>
      </c>
      <c r="H225" s="2">
        <f t="shared" si="0"/>
        <v>0.15146000000000015</v>
      </c>
      <c r="I225" s="2">
        <f t="shared" si="0"/>
        <v>0.15259999999999785</v>
      </c>
    </row>
    <row r="226" spans="1:9" ht="14" x14ac:dyDescent="0.15">
      <c r="A226" s="2" t="s">
        <v>9</v>
      </c>
      <c r="B226" s="2"/>
      <c r="C226" s="2">
        <f t="shared" si="0"/>
        <v>0.11116700000000179</v>
      </c>
      <c r="D226" s="2">
        <f t="shared" si="0"/>
        <v>0.12340599999999924</v>
      </c>
      <c r="E226" s="2">
        <f t="shared" si="0"/>
        <v>0.11983700000000397</v>
      </c>
      <c r="F226" s="2">
        <f t="shared" si="0"/>
        <v>0.1184270000000005</v>
      </c>
      <c r="G226" s="2">
        <f t="shared" si="0"/>
        <v>0.13613499999999945</v>
      </c>
      <c r="H226" s="2">
        <f t="shared" si="0"/>
        <v>0.1292370000000016</v>
      </c>
      <c r="I226" s="2">
        <f t="shared" si="0"/>
        <v>0.13355599999999868</v>
      </c>
    </row>
    <row r="227" spans="1:9" ht="14" x14ac:dyDescent="0.15">
      <c r="A227" s="2" t="s">
        <v>10</v>
      </c>
      <c r="B227" s="2"/>
      <c r="C227" s="2">
        <f t="shared" si="0"/>
        <v>6.7148999999998793E-2</v>
      </c>
      <c r="D227" s="2">
        <f t="shared" si="0"/>
        <v>7.4748999999999732E-2</v>
      </c>
      <c r="E227" s="2">
        <f t="shared" si="0"/>
        <v>7.3009999999999131E-2</v>
      </c>
      <c r="F227" s="2">
        <f t="shared" si="0"/>
        <v>7.2933999999999166E-2</v>
      </c>
      <c r="G227" s="2">
        <f t="shared" si="0"/>
        <v>7.1984000000000492E-2</v>
      </c>
      <c r="H227" s="2">
        <f t="shared" si="0"/>
        <v>7.7984000000000719E-2</v>
      </c>
      <c r="I227" s="2">
        <f t="shared" si="0"/>
        <v>7.7880999999999645E-2</v>
      </c>
    </row>
    <row r="228" spans="1:9" ht="14" x14ac:dyDescent="0.15">
      <c r="A228" s="2" t="s">
        <v>11</v>
      </c>
      <c r="B228" s="2"/>
      <c r="C228" s="2">
        <f t="shared" si="0"/>
        <v>8.1846999999999781E-2</v>
      </c>
      <c r="D228" s="2">
        <f t="shared" si="0"/>
        <v>9.1347999999999985E-2</v>
      </c>
      <c r="E228" s="2">
        <f t="shared" si="0"/>
        <v>9.1194000000001552E-2</v>
      </c>
      <c r="F228" s="2">
        <f t="shared" si="0"/>
        <v>8.7633999999999546E-2</v>
      </c>
      <c r="G228" s="2">
        <f t="shared" si="0"/>
        <v>8.8253000000000803E-2</v>
      </c>
      <c r="H228" s="2">
        <f t="shared" si="0"/>
        <v>9.4631999999997163E-2</v>
      </c>
      <c r="I228" s="2">
        <f t="shared" si="0"/>
        <v>9.0651000000001147E-2</v>
      </c>
    </row>
    <row r="229" spans="1:9" ht="14" x14ac:dyDescent="0.15">
      <c r="A229" s="2" t="s">
        <v>12</v>
      </c>
      <c r="B229" s="2"/>
      <c r="C229" s="2">
        <f t="shared" si="0"/>
        <v>2.9743999999999993E-2</v>
      </c>
      <c r="D229" s="2">
        <f t="shared" si="0"/>
        <v>3.2153999999999794E-2</v>
      </c>
      <c r="E229" s="2">
        <f t="shared" si="0"/>
        <v>3.1475000000000364E-2</v>
      </c>
      <c r="F229" s="2">
        <f t="shared" si="0"/>
        <v>3.3258000000000454E-2</v>
      </c>
      <c r="G229" s="2">
        <f t="shared" si="0"/>
        <v>3.3538000000000068E-2</v>
      </c>
      <c r="H229" s="2">
        <f t="shared" si="0"/>
        <v>3.7609999999999921E-2</v>
      </c>
      <c r="I229" s="2">
        <f t="shared" si="0"/>
        <v>3.7940000000000751E-2</v>
      </c>
    </row>
    <row r="230" spans="1:9" ht="14" x14ac:dyDescent="0.15">
      <c r="A230" s="2" t="s">
        <v>13</v>
      </c>
      <c r="B230" s="2"/>
      <c r="C230" s="2">
        <f t="shared" si="0"/>
        <v>2.7801000000000187E-2</v>
      </c>
      <c r="D230" s="2">
        <f t="shared" si="0"/>
        <v>3.4419000000000199E-2</v>
      </c>
      <c r="E230" s="2">
        <f t="shared" si="0"/>
        <v>4.2727999999999433E-2</v>
      </c>
      <c r="F230" s="2">
        <f t="shared" si="0"/>
        <v>3.6513999999999491E-2</v>
      </c>
      <c r="G230" s="2">
        <f t="shared" si="0"/>
        <v>3.7311000000000316E-2</v>
      </c>
      <c r="H230" s="2">
        <f t="shared" si="0"/>
        <v>4.2377000000000109E-2</v>
      </c>
      <c r="I230" s="2">
        <f t="shared" si="0"/>
        <v>4.2904999999999749E-2</v>
      </c>
    </row>
    <row r="231" spans="1:9" ht="14" x14ac:dyDescent="0.15">
      <c r="A231" s="2" t="s">
        <v>14</v>
      </c>
      <c r="B231" s="2"/>
      <c r="C231" s="2">
        <f t="shared" si="0"/>
        <v>3.9277000000000228E-2</v>
      </c>
      <c r="D231" s="2">
        <f t="shared" si="0"/>
        <v>4.2594999999999938E-2</v>
      </c>
      <c r="E231" s="2">
        <f t="shared" si="0"/>
        <v>4.3209000000000941E-2</v>
      </c>
      <c r="F231" s="2">
        <f t="shared" si="0"/>
        <v>4.2601999999999141E-2</v>
      </c>
      <c r="G231" s="2">
        <f t="shared" si="0"/>
        <v>4.2402999999999302E-2</v>
      </c>
      <c r="H231" s="2">
        <f t="shared" si="0"/>
        <v>4.6158000000000587E-2</v>
      </c>
      <c r="I231" s="2">
        <f t="shared" si="0"/>
        <v>4.6030000000000015E-2</v>
      </c>
    </row>
    <row r="232" spans="1:9" ht="14" x14ac:dyDescent="0.15">
      <c r="A232" s="2" t="s">
        <v>15</v>
      </c>
      <c r="B232" s="2"/>
      <c r="C232" s="2">
        <f t="shared" si="0"/>
        <v>6.1759999999999593E-2</v>
      </c>
      <c r="D232" s="2">
        <f t="shared" si="0"/>
        <v>8.4329999999999572E-2</v>
      </c>
      <c r="E232" s="2">
        <f t="shared" si="0"/>
        <v>8.9516000000000595E-2</v>
      </c>
      <c r="F232" s="2">
        <f t="shared" si="0"/>
        <v>7.8251000000001625E-2</v>
      </c>
      <c r="G232" s="2">
        <f t="shared" si="0"/>
        <v>7.410500000000031E-2</v>
      </c>
      <c r="H232" s="2">
        <f t="shared" si="0"/>
        <v>7.8204000000001272E-2</v>
      </c>
      <c r="I232" s="2">
        <f t="shared" si="0"/>
        <v>7.7999999999999403E-2</v>
      </c>
    </row>
    <row r="233" spans="1:9" ht="14" x14ac:dyDescent="0.15">
      <c r="A233" s="2" t="s">
        <v>16</v>
      </c>
      <c r="B233" s="2"/>
      <c r="C233" s="2">
        <f t="shared" ref="C233:I241" si="1">C203-C53</f>
        <v>8.3754000000002549E-2</v>
      </c>
      <c r="D233" s="2">
        <f t="shared" si="1"/>
        <v>9.3658999999998827E-2</v>
      </c>
      <c r="E233" s="2">
        <f t="shared" si="1"/>
        <v>0.11396200000000078</v>
      </c>
      <c r="F233" s="2">
        <f t="shared" si="1"/>
        <v>0.11634599999999828</v>
      </c>
      <c r="G233" s="2">
        <f t="shared" si="1"/>
        <v>0.10414199999999951</v>
      </c>
      <c r="H233" s="2">
        <f t="shared" si="1"/>
        <v>0.12276599999999682</v>
      </c>
      <c r="I233" s="2">
        <f t="shared" si="1"/>
        <v>0.10755599999999887</v>
      </c>
    </row>
    <row r="234" spans="1:9" ht="14" x14ac:dyDescent="0.15">
      <c r="A234" s="2" t="s">
        <v>17</v>
      </c>
      <c r="B234" s="2"/>
      <c r="C234" s="2">
        <f t="shared" si="1"/>
        <v>0.18828999999999851</v>
      </c>
      <c r="D234" s="2">
        <f t="shared" si="1"/>
        <v>0.23977999999999611</v>
      </c>
      <c r="E234" s="2">
        <f t="shared" si="1"/>
        <v>0.25337000000000387</v>
      </c>
      <c r="F234" s="2">
        <f t="shared" si="1"/>
        <v>0.26900000000000546</v>
      </c>
      <c r="G234" s="2">
        <f t="shared" si="1"/>
        <v>0.28651000000000337</v>
      </c>
      <c r="H234" s="2">
        <f t="shared" si="1"/>
        <v>0.30926000000000542</v>
      </c>
      <c r="I234" s="2">
        <f t="shared" si="1"/>
        <v>0.28901999999999362</v>
      </c>
    </row>
    <row r="235" spans="1:9" ht="14" x14ac:dyDescent="0.15">
      <c r="A235" s="2" t="s">
        <v>18</v>
      </c>
      <c r="B235" s="2"/>
      <c r="C235" s="2">
        <f t="shared" si="1"/>
        <v>0.21235000000000426</v>
      </c>
      <c r="D235" s="2">
        <f t="shared" si="1"/>
        <v>0.24742000000000175</v>
      </c>
      <c r="E235" s="2">
        <f t="shared" si="1"/>
        <v>0.23038000000000025</v>
      </c>
      <c r="F235" s="2">
        <f t="shared" si="1"/>
        <v>0.23195999999999728</v>
      </c>
      <c r="G235" s="2">
        <f t="shared" si="1"/>
        <v>0.22050999999999732</v>
      </c>
      <c r="H235" s="2">
        <f t="shared" si="1"/>
        <v>0.23205999999999705</v>
      </c>
      <c r="I235" s="2">
        <f t="shared" si="1"/>
        <v>0.22935999999999979</v>
      </c>
    </row>
    <row r="236" spans="1:9" ht="14" x14ac:dyDescent="0.15">
      <c r="A236" s="2" t="s">
        <v>19</v>
      </c>
      <c r="B236" s="2"/>
      <c r="C236" s="2">
        <f t="shared" si="1"/>
        <v>6.1046000000001044E-2</v>
      </c>
      <c r="D236" s="2">
        <f t="shared" si="1"/>
        <v>7.0339999999999847E-2</v>
      </c>
      <c r="E236" s="2">
        <f t="shared" si="1"/>
        <v>6.8861000000000061E-2</v>
      </c>
      <c r="F236" s="2">
        <f t="shared" si="1"/>
        <v>6.8964000000000247E-2</v>
      </c>
      <c r="G236" s="2">
        <f t="shared" si="1"/>
        <v>6.4133999999999247E-2</v>
      </c>
      <c r="H236" s="2">
        <f t="shared" si="1"/>
        <v>6.6144999999999676E-2</v>
      </c>
      <c r="I236" s="2">
        <f t="shared" si="1"/>
        <v>6.6835999999998563E-2</v>
      </c>
    </row>
    <row r="237" spans="1:9" ht="14" x14ac:dyDescent="0.15">
      <c r="A237" s="2" t="s">
        <v>20</v>
      </c>
      <c r="B237" s="2"/>
      <c r="C237" s="2">
        <f t="shared" si="1"/>
        <v>6.1889999999999112E-2</v>
      </c>
      <c r="D237" s="2">
        <f t="shared" si="1"/>
        <v>6.8788999999999767E-2</v>
      </c>
      <c r="E237" s="2">
        <f t="shared" si="1"/>
        <v>8.6374000000002837E-2</v>
      </c>
      <c r="F237" s="2">
        <f t="shared" si="1"/>
        <v>8.9107000000000269E-2</v>
      </c>
      <c r="G237" s="2">
        <f t="shared" si="1"/>
        <v>8.3166999999999547E-2</v>
      </c>
      <c r="H237" s="2">
        <f t="shared" si="1"/>
        <v>9.3447000000001168E-2</v>
      </c>
      <c r="I237" s="2">
        <f t="shared" si="1"/>
        <v>8.9667000000001273E-2</v>
      </c>
    </row>
    <row r="238" spans="1:9" ht="14" x14ac:dyDescent="0.15">
      <c r="A238" s="2" t="s">
        <v>21</v>
      </c>
      <c r="B238" s="2"/>
      <c r="C238" s="2">
        <f t="shared" si="1"/>
        <v>0.13304000000000116</v>
      </c>
      <c r="D238" s="2">
        <f t="shared" si="1"/>
        <v>0.16437999999999953</v>
      </c>
      <c r="E238" s="2">
        <f t="shared" si="1"/>
        <v>0.17352999999999597</v>
      </c>
      <c r="F238" s="2">
        <f t="shared" si="1"/>
        <v>0.15735000000000099</v>
      </c>
      <c r="G238" s="2">
        <f t="shared" si="1"/>
        <v>0.15461999999999954</v>
      </c>
      <c r="H238" s="2">
        <f t="shared" si="1"/>
        <v>0.15993999999999886</v>
      </c>
      <c r="I238" s="2">
        <f t="shared" si="1"/>
        <v>0.16295000000000037</v>
      </c>
    </row>
    <row r="239" spans="1:9" ht="14" x14ac:dyDescent="0.15">
      <c r="A239" s="2" t="s">
        <v>22</v>
      </c>
      <c r="B239" s="2"/>
      <c r="C239" s="2">
        <f t="shared" si="1"/>
        <v>9.2608000000000246E-2</v>
      </c>
      <c r="D239" s="2">
        <f t="shared" si="1"/>
        <v>9.6339000000000397E-2</v>
      </c>
      <c r="E239" s="2">
        <f t="shared" si="1"/>
        <v>0.113900000000001</v>
      </c>
      <c r="F239" s="2">
        <f t="shared" si="1"/>
        <v>0.1070960000000003</v>
      </c>
      <c r="G239" s="2">
        <f t="shared" si="1"/>
        <v>9.5397999999999428E-2</v>
      </c>
      <c r="H239" s="2">
        <f t="shared" si="1"/>
        <v>0.10199099999999994</v>
      </c>
      <c r="I239" s="2">
        <f t="shared" si="1"/>
        <v>0.10830700000000171</v>
      </c>
    </row>
    <row r="240" spans="1:9" ht="14" x14ac:dyDescent="0.15">
      <c r="A240" s="2" t="s">
        <v>23</v>
      </c>
      <c r="B240" s="2"/>
      <c r="C240" s="2">
        <f t="shared" si="1"/>
        <v>0.12762999999999991</v>
      </c>
      <c r="D240" s="2">
        <f t="shared" si="1"/>
        <v>0.15347000000000222</v>
      </c>
      <c r="E240" s="2">
        <f t="shared" si="1"/>
        <v>0.1626499999999993</v>
      </c>
      <c r="F240" s="2">
        <f t="shared" si="1"/>
        <v>0.16712999999999667</v>
      </c>
      <c r="G240" s="2">
        <f t="shared" si="1"/>
        <v>0.15738999999999947</v>
      </c>
      <c r="H240" s="2">
        <f t="shared" si="1"/>
        <v>0.16217999999999577</v>
      </c>
      <c r="I240" s="2">
        <f t="shared" si="1"/>
        <v>0.16962000000000188</v>
      </c>
    </row>
    <row r="241" spans="1:9" ht="14" x14ac:dyDescent="0.15">
      <c r="A241" s="2" t="s">
        <v>24</v>
      </c>
      <c r="B241" s="2"/>
      <c r="C241" s="2">
        <f t="shared" si="1"/>
        <v>0.12636000000000003</v>
      </c>
      <c r="D241" s="2">
        <f t="shared" si="1"/>
        <v>0.1507000000000005</v>
      </c>
      <c r="E241" s="2">
        <f t="shared" si="1"/>
        <v>0.15211000000000219</v>
      </c>
      <c r="F241" s="2">
        <f t="shared" si="1"/>
        <v>0.14747999999999806</v>
      </c>
      <c r="G241" s="2">
        <f t="shared" si="1"/>
        <v>0.14693000000000112</v>
      </c>
      <c r="H241" s="2">
        <f t="shared" si="1"/>
        <v>0.14742999999999995</v>
      </c>
      <c r="I241" s="2">
        <f t="shared" si="1"/>
        <v>0.15212999999999965</v>
      </c>
    </row>
  </sheetData>
  <mergeCells count="14">
    <mergeCell ref="D64:H64"/>
    <mergeCell ref="M64:R64"/>
    <mergeCell ref="A2:R2"/>
    <mergeCell ref="C4:I4"/>
    <mergeCell ref="M4:R4"/>
    <mergeCell ref="D34:H34"/>
    <mergeCell ref="M34:R34"/>
    <mergeCell ref="D214:H214"/>
    <mergeCell ref="U74:U85"/>
    <mergeCell ref="D94:H94"/>
    <mergeCell ref="M94:R94"/>
    <mergeCell ref="D124:H124"/>
    <mergeCell ref="D154:H154"/>
    <mergeCell ref="D184:H18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96DF-C9FE-AE4F-8E98-A6C3DE295F19}">
  <dimension ref="A2:Z241"/>
  <sheetViews>
    <sheetView topLeftCell="A110" zoomScale="110" zoomScaleNormal="110" workbookViewId="0">
      <selection activeCell="G127" sqref="G127:G151"/>
    </sheetView>
  </sheetViews>
  <sheetFormatPr baseColWidth="10" defaultRowHeight="13" x14ac:dyDescent="0.15"/>
  <cols>
    <col min="1" max="2" width="17.1640625" customWidth="1"/>
    <col min="12" max="12" width="17.6640625" customWidth="1"/>
  </cols>
  <sheetData>
    <row r="2" spans="1:19" ht="18" x14ac:dyDescent="0.2">
      <c r="A2" s="62" t="s">
        <v>81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Statistics'!$E3)/(B187))/1000000000</f>
        <v>4.1815803030892411</v>
      </c>
      <c r="C7" s="2">
        <f>((2*'Matrix Statistics'!$E3)/(C187))/1000000000</f>
        <v>7.00252221335146E-2</v>
      </c>
      <c r="D7" s="2">
        <f>((2*'Matrix Statistics'!$E3)/(D187))/1000000000</f>
        <v>0.21929744253159575</v>
      </c>
      <c r="E7" s="2">
        <f>((2*'Matrix Statistics'!$E3)/(E187))/1000000000</f>
        <v>0.20141391522906407</v>
      </c>
      <c r="F7" s="2">
        <f>((2*'Matrix Statistics'!$E3)/(F187))/1000000000</f>
        <v>0.18235167563094559</v>
      </c>
      <c r="G7" s="2">
        <f>((2*'Matrix Statistics'!$E3)/(G187))/1000000000</f>
        <v>0.14643144290508051</v>
      </c>
      <c r="H7" s="2">
        <f>((2*'Matrix Statistics'!$E3)/(H187))/1000000000</f>
        <v>0.13316433896563951</v>
      </c>
      <c r="I7" s="2">
        <f>((2*'Matrix Statistics'!$E3)/(I187))/1000000000</f>
        <v>0.13741579952453276</v>
      </c>
      <c r="L7" s="2" t="s">
        <v>0</v>
      </c>
      <c r="M7" s="2">
        <f>((2*'Matrix Statistics'!$E3)/(M67))/1000000000</f>
        <v>0.22062295861542577</v>
      </c>
      <c r="N7" s="2">
        <f>((2*'Matrix Statistics'!$E3)/(N67))/1000000000</f>
        <v>3.7709909948450297E-2</v>
      </c>
      <c r="O7" s="2">
        <f>((2*'Matrix Statistics'!$E3)/(O67))/1000000000</f>
        <v>2.4609543272485667E-2</v>
      </c>
      <c r="P7" s="2">
        <f>((2*'Matrix Statistics'!$E3)/(P67))/1000000000</f>
        <v>1.5715529882644491E-2</v>
      </c>
      <c r="Q7" s="2">
        <f>((2*'Matrix Statistics'!$E3)/(Q67))/1000000000</f>
        <v>9.9021232283495516E-3</v>
      </c>
      <c r="R7" s="2">
        <f>((2*'Matrix Statistics'!$E3)/(R67))/1000000000</f>
        <v>7.6179447170800279E-3</v>
      </c>
      <c r="S7" s="2">
        <f>((2*'Matrix Statistics'!$E3)/(S67))/1000000000</f>
        <v>5.7920954397879991E-3</v>
      </c>
    </row>
    <row r="8" spans="1:19" ht="14" x14ac:dyDescent="0.15">
      <c r="A8" s="2" t="s">
        <v>1</v>
      </c>
      <c r="B8" s="2">
        <f>((2*'Matrix Statistics'!$E4)/(B188))/1000000000</f>
        <v>3.312375350708177</v>
      </c>
      <c r="C8" s="2">
        <f>((2*'Matrix Statistics'!$E4)/(C188))/1000000000</f>
        <v>4.6521896008203931E-2</v>
      </c>
      <c r="D8" s="2">
        <f>((2*'Matrix Statistics'!$E4)/(D188))/1000000000</f>
        <v>0.19768270705005894</v>
      </c>
      <c r="E8" s="2">
        <f>((2*'Matrix Statistics'!$E4)/(E188))/1000000000</f>
        <v>0.17808161089437688</v>
      </c>
      <c r="F8" s="2">
        <f>((2*'Matrix Statistics'!$E4)/(F188))/1000000000</f>
        <v>0.15337138444843232</v>
      </c>
      <c r="G8" s="2">
        <f>((2*'Matrix Statistics'!$E4)/(G188))/1000000000</f>
        <v>0.12357911552042927</v>
      </c>
      <c r="H8" s="2">
        <f>((2*'Matrix Statistics'!$E4)/(H188))/1000000000</f>
        <v>0.13111485763219816</v>
      </c>
      <c r="I8" s="2">
        <f>((2*'Matrix Statistics'!$E4)/(I188))/1000000000</f>
        <v>0.11187094711845806</v>
      </c>
      <c r="L8" s="2" t="s">
        <v>1</v>
      </c>
      <c r="M8" s="2">
        <f>((2*'Matrix Statistics'!$E4)/(M68))/1000000000</f>
        <v>0.23676707474226788</v>
      </c>
      <c r="N8" s="2">
        <f>((2*'Matrix Statistics'!$E4)/(N68))/1000000000</f>
        <v>1.9925198323401346E-2</v>
      </c>
      <c r="O8" s="2">
        <f>((2*'Matrix Statistics'!$E4)/(O68))/1000000000</f>
        <v>1.1258801144684997E-2</v>
      </c>
      <c r="P8" s="2">
        <f>((2*'Matrix Statistics'!$E4)/(P68))/1000000000</f>
        <v>6.9374302646309765E-3</v>
      </c>
      <c r="Q8" s="2">
        <f>((2*'Matrix Statistics'!$E4)/(Q68))/1000000000</f>
        <v>4.6103250454022204E-3</v>
      </c>
      <c r="R8" s="2">
        <f>((2*'Matrix Statistics'!$E4)/(R68))/1000000000</f>
        <v>3.3408460794693371E-3</v>
      </c>
      <c r="S8" s="2">
        <f>((2*'Matrix Statistics'!$E4)/(S68))/1000000000</f>
        <v>2.525286365773002E-3</v>
      </c>
    </row>
    <row r="9" spans="1:19" ht="14" x14ac:dyDescent="0.15">
      <c r="A9" s="2" t="s">
        <v>2</v>
      </c>
      <c r="B9" s="2">
        <f>((2*'Matrix Statistics'!$E5)/(B189))/1000000000</f>
        <v>2.0937419461603364</v>
      </c>
      <c r="C9" s="2">
        <f>((2*'Matrix Statistics'!$E5)/(C189))/1000000000</f>
        <v>5.0283364144996685E-2</v>
      </c>
      <c r="D9" s="2">
        <f>((2*'Matrix Statistics'!$E5)/(D189))/1000000000</f>
        <v>3.3864967817485242E-2</v>
      </c>
      <c r="E9" s="2">
        <f>((2*'Matrix Statistics'!$E5)/(E189))/1000000000</f>
        <v>1.8374523096702015E-2</v>
      </c>
      <c r="F9" s="2">
        <f>((2*'Matrix Statistics'!$E5)/(F189))/1000000000</f>
        <v>1.131826551777553E-2</v>
      </c>
      <c r="G9" s="2">
        <f>((2*'Matrix Statistics'!$E5)/(G189))/1000000000</f>
        <v>7.2842638276385237E-3</v>
      </c>
      <c r="H9" s="2">
        <f>((2*'Matrix Statistics'!$E5)/(H189))/1000000000</f>
        <v>5.2963274157319731E-3</v>
      </c>
      <c r="I9" s="2">
        <f>((2*'Matrix Statistics'!$E5)/(I189))/1000000000</f>
        <v>4.1148171214679475E-3</v>
      </c>
      <c r="L9" s="2" t="s">
        <v>2</v>
      </c>
      <c r="M9" s="2">
        <f>((2*'Matrix Statistics'!$E5)/(M69))/1000000000</f>
        <v>0.29199545991960346</v>
      </c>
      <c r="N9" s="2">
        <f>((2*'Matrix Statistics'!$E5)/(N69))/1000000000</f>
        <v>2.6101166558514993E-2</v>
      </c>
      <c r="O9" s="2">
        <f>((2*'Matrix Statistics'!$E5)/(O69))/1000000000</f>
        <v>1.8033597712446458E-2</v>
      </c>
      <c r="P9" s="2">
        <f>((2*'Matrix Statistics'!$E5)/(P69))/1000000000</f>
        <v>1.1390459253137142E-2</v>
      </c>
      <c r="Q9" s="2">
        <f>((2*'Matrix Statistics'!$E5)/(Q69))/1000000000</f>
        <v>7.3085490901665792E-3</v>
      </c>
      <c r="R9" s="2">
        <f>((2*'Matrix Statistics'!$E5)/(R69))/1000000000</f>
        <v>5.3912510456378361E-3</v>
      </c>
      <c r="S9" s="2">
        <f>((2*'Matrix Statistics'!$E5)/(S69))/1000000000</f>
        <v>4.1176065740386302E-3</v>
      </c>
    </row>
    <row r="10" spans="1:19" ht="14" x14ac:dyDescent="0.15">
      <c r="A10" s="2" t="s">
        <v>3</v>
      </c>
      <c r="B10" s="2">
        <f>((2*'Matrix Statistics'!$E6)/(B190))/1000000000</f>
        <v>2.5103173338176803</v>
      </c>
      <c r="C10" s="2">
        <f>((2*'Matrix Statistics'!$E6)/(C190))/1000000000</f>
        <v>7.2438472358154107E-2</v>
      </c>
      <c r="D10" s="2">
        <f>((2*'Matrix Statistics'!$E6)/(D190))/1000000000</f>
        <v>0.25969185048842641</v>
      </c>
      <c r="E10" s="2">
        <f>((2*'Matrix Statistics'!$E6)/(E190))/1000000000</f>
        <v>0.24334563420768354</v>
      </c>
      <c r="F10" s="2">
        <f>((2*'Matrix Statistics'!$E6)/(F190))/1000000000</f>
        <v>0.21822399806661655</v>
      </c>
      <c r="G10" s="2">
        <f>((2*'Matrix Statistics'!$E6)/(G190))/1000000000</f>
        <v>0.18539541186454692</v>
      </c>
      <c r="H10" s="2">
        <f>((2*'Matrix Statistics'!$E6)/(H190))/1000000000</f>
        <v>0.18245472853284617</v>
      </c>
      <c r="I10" s="2">
        <f>((2*'Matrix Statistics'!$E6)/(I190))/1000000000</f>
        <v>0.18109836010776217</v>
      </c>
      <c r="L10" s="2" t="s">
        <v>3</v>
      </c>
      <c r="M10" s="2">
        <f>((2*'Matrix Statistics'!$E6)/(M70))/1000000000</f>
        <v>0.27777279205930888</v>
      </c>
      <c r="N10" s="2">
        <f>((2*'Matrix Statistics'!$E6)/(N70))/1000000000</f>
        <v>4.5409528726653429E-2</v>
      </c>
      <c r="O10" s="2">
        <f>((2*'Matrix Statistics'!$E6)/(O70))/1000000000</f>
        <v>3.2485655661525663E-2</v>
      </c>
      <c r="P10" s="2">
        <f>((2*'Matrix Statistics'!$E6)/(P70))/1000000000</f>
        <v>2.2163942527578889E-2</v>
      </c>
      <c r="Q10" s="2">
        <f>((2*'Matrix Statistics'!$E6)/(Q70))/1000000000</f>
        <v>1.4569235940613497E-2</v>
      </c>
      <c r="R10" s="2">
        <f>((2*'Matrix Statistics'!$E6)/(R70))/1000000000</f>
        <v>1.0975117907854218E-2</v>
      </c>
      <c r="S10" s="2">
        <f>((2*'Matrix Statistics'!$E6)/(S70))/1000000000</f>
        <v>8.4991011217623886E-3</v>
      </c>
    </row>
    <row r="11" spans="1:19" ht="14" x14ac:dyDescent="0.15">
      <c r="A11" s="2" t="s">
        <v>4</v>
      </c>
      <c r="B11" s="2">
        <f>((2*'Matrix Statistics'!$E7)/(B191))/1000000000</f>
        <v>2.9981743152622227</v>
      </c>
      <c r="C11" s="2">
        <f>((2*'Matrix Statistics'!$E7)/(C191))/1000000000</f>
        <v>5.601443047166399E-2</v>
      </c>
      <c r="D11" s="2">
        <f>((2*'Matrix Statistics'!$E7)/(D191))/1000000000</f>
        <v>0.24196834721113658</v>
      </c>
      <c r="E11" s="2">
        <f>((2*'Matrix Statistics'!$E7)/(E191))/1000000000</f>
        <v>0.21688894000971776</v>
      </c>
      <c r="F11" s="2">
        <f>((2*'Matrix Statistics'!$E7)/(F191))/1000000000</f>
        <v>0.18771228209892921</v>
      </c>
      <c r="G11" s="2">
        <f>((2*'Matrix Statistics'!$E7)/(G191))/1000000000</f>
        <v>0.15873514666267666</v>
      </c>
      <c r="H11" s="2">
        <f>((2*'Matrix Statistics'!$E7)/(H191))/1000000000</f>
        <v>0.14648849374190762</v>
      </c>
      <c r="I11" s="2">
        <f>((2*'Matrix Statistics'!$E7)/(I191))/1000000000</f>
        <v>0.1402165708242443</v>
      </c>
      <c r="L11" s="2" t="s">
        <v>4</v>
      </c>
      <c r="M11" s="2">
        <f>((2*'Matrix Statistics'!$E7)/(M71))/1000000000</f>
        <v>0.25448657889212106</v>
      </c>
      <c r="N11" s="2">
        <f>((2*'Matrix Statistics'!$E7)/(N71))/1000000000</f>
        <v>2.3455084722337396E-2</v>
      </c>
      <c r="O11" s="2">
        <f>((2*'Matrix Statistics'!$E7)/(O71))/1000000000</f>
        <v>1.3138891856696691E-2</v>
      </c>
      <c r="P11" s="2">
        <f>((2*'Matrix Statistics'!$E7)/(P71))/1000000000</f>
        <v>8.0654352448475044E-3</v>
      </c>
      <c r="Q11" s="2">
        <f>((2*'Matrix Statistics'!$E7)/(Q71))/1000000000</f>
        <v>5.342326880409789E-3</v>
      </c>
      <c r="R11" s="2">
        <f>((2*'Matrix Statistics'!$E7)/(R71))/1000000000</f>
        <v>3.8742210211180953E-3</v>
      </c>
      <c r="S11" s="2">
        <f>((2*'Matrix Statistics'!$E7)/(S71))/1000000000</f>
        <v>2.9270967040889721E-3</v>
      </c>
    </row>
    <row r="12" spans="1:19" ht="14" x14ac:dyDescent="0.15">
      <c r="A12" s="2" t="s">
        <v>5</v>
      </c>
      <c r="B12" s="2">
        <f>((2*'Matrix Statistics'!$E8)/(B192))/1000000000</f>
        <v>5.1110297348762286</v>
      </c>
      <c r="C12" s="2">
        <f>((2*'Matrix Statistics'!$E8)/(C192))/1000000000</f>
        <v>5.3005111690047964E-2</v>
      </c>
      <c r="D12" s="2">
        <f>((2*'Matrix Statistics'!$E8)/(D192))/1000000000</f>
        <v>0.23025603800976807</v>
      </c>
      <c r="E12" s="2">
        <f>((2*'Matrix Statistics'!$E8)/(E192))/1000000000</f>
        <v>0.19891685431690451</v>
      </c>
      <c r="F12" s="2">
        <f>((2*'Matrix Statistics'!$E8)/(F192))/1000000000</f>
        <v>0.17832119586048534</v>
      </c>
      <c r="G12" s="2">
        <f>((2*'Matrix Statistics'!$E8)/(G192))/1000000000</f>
        <v>0.16335291776877964</v>
      </c>
      <c r="H12" s="2">
        <f>((2*'Matrix Statistics'!$E8)/(H192))/1000000000</f>
        <v>0.17180206794682568</v>
      </c>
      <c r="I12" s="2">
        <f>((2*'Matrix Statistics'!$E8)/(I192))/1000000000</f>
        <v>0.13299157678088219</v>
      </c>
      <c r="L12" s="9" t="s">
        <v>5</v>
      </c>
      <c r="M12" s="2">
        <f>((2*'Matrix Statistics'!$E8)/(M72))/1000000000</f>
        <v>0.26145891873665306</v>
      </c>
      <c r="N12" s="2">
        <f>((2*'Matrix Statistics'!$E8)/(N72))/1000000000</f>
        <v>2.1012094916642323E-2</v>
      </c>
      <c r="O12" s="2">
        <f>((2*'Matrix Statistics'!$E8)/(O72))/1000000000</f>
        <v>1.0968864494773023E-2</v>
      </c>
      <c r="P12" s="2">
        <f>((2*'Matrix Statistics'!$E8)/(P72))/1000000000</f>
        <v>6.7005988541405607E-3</v>
      </c>
      <c r="Q12" s="2">
        <f>((2*'Matrix Statistics'!$E8)/(Q72))/1000000000</f>
        <v>4.4908000568862991E-3</v>
      </c>
      <c r="R12" s="2">
        <f>((2*'Matrix Statistics'!$E8)/(R72))/1000000000</f>
        <v>3.2304699054689677E-3</v>
      </c>
      <c r="S12" s="2">
        <f>((2*'Matrix Statistics'!$E8)/(S72))/1000000000</f>
        <v>2.4336140455372408E-3</v>
      </c>
    </row>
    <row r="13" spans="1:19" ht="14" x14ac:dyDescent="0.15">
      <c r="A13" s="2" t="s">
        <v>6</v>
      </c>
      <c r="B13" s="2">
        <f>((2*'Matrix Statistics'!$E9)/(B193))/1000000000</f>
        <v>3.680937969213093</v>
      </c>
      <c r="C13" s="2">
        <f>((2*'Matrix Statistics'!$E9)/(C193))/1000000000</f>
        <v>0.21283110255539225</v>
      </c>
      <c r="D13" s="2">
        <f>((2*'Matrix Statistics'!$E9)/(D193))/1000000000</f>
        <v>0.32090002845598425</v>
      </c>
      <c r="E13" s="2">
        <f>((2*'Matrix Statistics'!$E9)/(E193))/1000000000</f>
        <v>0.29836672663774938</v>
      </c>
      <c r="F13" s="2">
        <f>((2*'Matrix Statistics'!$E9)/(F193))/1000000000</f>
        <v>0.27885926805143496</v>
      </c>
      <c r="G13" s="2">
        <f>((2*'Matrix Statistics'!$E9)/(G193))/1000000000</f>
        <v>0.25197901416632545</v>
      </c>
      <c r="H13" s="2">
        <f>((2*'Matrix Statistics'!$E9)/(H193))/1000000000</f>
        <v>0.23396408298755567</v>
      </c>
      <c r="I13" s="2">
        <v>0</v>
      </c>
      <c r="L13" s="2" t="s">
        <v>6</v>
      </c>
      <c r="M13" s="2">
        <f>((2*'Matrix Statistics'!$E9)/(M73))/1000000000</f>
        <v>0.3386975017569997</v>
      </c>
      <c r="N13" s="2">
        <f>((2*'Matrix Statistics'!$E9)/(N73))/1000000000</f>
        <v>0.11058334934985976</v>
      </c>
      <c r="O13" s="2">
        <f>((2*'Matrix Statistics'!$E9)/(O73))/1000000000</f>
        <v>6.874836192496675E-2</v>
      </c>
      <c r="P13" s="2">
        <f>((2*'Matrix Statistics'!$E9)/(P73))/1000000000</f>
        <v>4.5930616966162172E-2</v>
      </c>
      <c r="Q13" s="2">
        <f>((2*'Matrix Statistics'!$E9)/(Q73))/1000000000</f>
        <v>3.2238618639222408E-2</v>
      </c>
      <c r="R13" s="2">
        <f>((2*'Matrix Statistics'!$E9)/(R73))/1000000000</f>
        <v>2.3847734087861991E-2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>
        <f>((2*'Matrix Statistics'!$E10)/(B194))/1000000000</f>
        <v>2.9853583785878262</v>
      </c>
      <c r="C14" s="2">
        <f>((2*'Matrix Statistics'!$E10)/(C194))/1000000000</f>
        <v>0.10320485998923008</v>
      </c>
      <c r="D14" s="2">
        <f>((2*'Matrix Statistics'!$E10)/(D194))/1000000000</f>
        <v>0.29366240183872522</v>
      </c>
      <c r="E14" s="2">
        <f>((2*'Matrix Statistics'!$E10)/(E194))/1000000000</f>
        <v>0.26931519409801336</v>
      </c>
      <c r="F14" s="2">
        <f>((2*'Matrix Statistics'!$E10)/(F194))/1000000000</f>
        <v>0.23807630434782603</v>
      </c>
      <c r="G14" s="2">
        <f>((2*'Matrix Statistics'!$E10)/(G194))/1000000000</f>
        <v>0.21130256339580983</v>
      </c>
      <c r="H14" s="2">
        <f>((2*'Matrix Statistics'!$E10)/(H194))/1000000000</f>
        <v>0.2182818052391797</v>
      </c>
      <c r="I14" s="2">
        <f>((2*'Matrix Statistics'!$E10)/(I194))/1000000000</f>
        <v>0.19922185550935628</v>
      </c>
      <c r="L14" s="2" t="s">
        <v>7</v>
      </c>
      <c r="M14" s="2">
        <f>((2*'Matrix Statistics'!$E10)/(M74))/1000000000</f>
        <v>0.29142965215738426</v>
      </c>
      <c r="N14" s="2">
        <f>((2*'Matrix Statistics'!$E10)/(N74))/1000000000</f>
        <v>4.2879835552075245E-2</v>
      </c>
      <c r="O14" s="2">
        <f>((2*'Matrix Statistics'!$E10)/(O74))/1000000000</f>
        <v>2.3135130975374205E-2</v>
      </c>
      <c r="P14" s="2">
        <f>((2*'Matrix Statistics'!$E10)/(P74))/1000000000</f>
        <v>1.4338190625818287E-2</v>
      </c>
      <c r="Q14" s="2">
        <f>((2*'Matrix Statistics'!$E10)/(Q74))/1000000000</f>
        <v>9.7199875743321212E-3</v>
      </c>
      <c r="R14" s="2">
        <f>((2*'Matrix Statistics'!$E10)/(R74))/1000000000</f>
        <v>7.0339187242515174E-3</v>
      </c>
      <c r="S14" s="2">
        <f>((2*'Matrix Statistics'!$E10)/(S74))/1000000000</f>
        <v>5.3149585226937883E-3</v>
      </c>
    </row>
    <row r="15" spans="1:19" ht="14" x14ac:dyDescent="0.15">
      <c r="A15" s="2" t="s">
        <v>8</v>
      </c>
      <c r="B15" s="2">
        <f>((2*'Matrix Statistics'!$E11)/(B195))/1000000000</f>
        <v>1.9490598411563083</v>
      </c>
      <c r="C15" s="2">
        <f>((2*'Matrix Statistics'!$E11)/(C195))/1000000000</f>
        <v>0.18903543720950472</v>
      </c>
      <c r="D15" s="2">
        <f>((2*'Matrix Statistics'!$E11)/(D195))/1000000000</f>
        <v>0.32624520578753946</v>
      </c>
      <c r="E15" s="2">
        <f>((2*'Matrix Statistics'!$E11)/(E195))/1000000000</f>
        <v>0.30024732992964431</v>
      </c>
      <c r="F15" s="2">
        <f>((2*'Matrix Statistics'!$E11)/(F195))/1000000000</f>
        <v>0.28154135990166007</v>
      </c>
      <c r="G15" s="2">
        <f>((2*'Matrix Statistics'!$E11)/(G195))/1000000000</f>
        <v>0.26046114436197898</v>
      </c>
      <c r="H15" s="2">
        <f>((2*'Matrix Statistics'!$E11)/(H195))/1000000000</f>
        <v>0.2317491106614144</v>
      </c>
      <c r="I15" s="2">
        <f>((2*'Matrix Statistics'!$E11)/(I195))/1000000000</f>
        <v>0.24571084636666124</v>
      </c>
      <c r="L15" s="2" t="s">
        <v>8</v>
      </c>
      <c r="M15" s="2">
        <f>((2*'Matrix Statistics'!$E11)/(M75))/1000000000</f>
        <v>0.35429331596515534</v>
      </c>
      <c r="N15" s="2">
        <f>((2*'Matrix Statistics'!$E11)/(N75))/1000000000</f>
        <v>9.6082857899849883E-2</v>
      </c>
      <c r="O15" s="2">
        <f>((2*'Matrix Statistics'!$E11)/(O75))/1000000000</f>
        <v>5.6983655671804023E-2</v>
      </c>
      <c r="P15" s="2">
        <f>((2*'Matrix Statistics'!$E11)/(P75))/1000000000</f>
        <v>3.7196649400823983E-2</v>
      </c>
      <c r="Q15" s="2">
        <f>((2*'Matrix Statistics'!$E11)/(Q75))/1000000000</f>
        <v>2.5862839347691725E-2</v>
      </c>
      <c r="R15" s="2">
        <f>((2*'Matrix Statistics'!$E11)/(R75))/1000000000</f>
        <v>1.8982786402557916E-2</v>
      </c>
      <c r="S15" s="2">
        <f>((2*'Matrix Statistics'!$E11)/(S75))/1000000000</f>
        <v>1.4509963756639334E-2</v>
      </c>
    </row>
    <row r="16" spans="1:19" ht="14" x14ac:dyDescent="0.15">
      <c r="A16" s="2" t="s">
        <v>9</v>
      </c>
      <c r="B16" s="2">
        <f>((2*'Matrix Statistics'!$E12)/(B196))/1000000000</f>
        <v>3.4387777045416832</v>
      </c>
      <c r="C16" s="2">
        <f>((2*'Matrix Statistics'!$E12)/(C196))/1000000000</f>
        <v>0.18502449215922942</v>
      </c>
      <c r="D16" s="2">
        <f>((2*'Matrix Statistics'!$E12)/(D196))/1000000000</f>
        <v>0.33060027588585716</v>
      </c>
      <c r="E16" s="2">
        <f>((2*'Matrix Statistics'!$E12)/(E196))/1000000000</f>
        <v>0.30272618615299424</v>
      </c>
      <c r="F16" s="2">
        <f>((2*'Matrix Statistics'!$E12)/(F196))/1000000000</f>
        <v>0.28792856284727947</v>
      </c>
      <c r="G16" s="2">
        <f>((2*'Matrix Statistics'!$E12)/(G196))/1000000000</f>
        <v>0.25339540077974732</v>
      </c>
      <c r="H16" s="2">
        <f>((2*'Matrix Statistics'!$E12)/(H196))/1000000000</f>
        <v>0.26189267859581866</v>
      </c>
      <c r="I16" s="2">
        <f>((2*'Matrix Statistics'!$E12)/(I196))/1000000000</f>
        <v>0.24948813272609169</v>
      </c>
      <c r="L16" s="2" t="s">
        <v>9</v>
      </c>
      <c r="M16" s="2">
        <f>((2*'Matrix Statistics'!$E12)/(M76))/1000000000</f>
        <v>0.34335893624641789</v>
      </c>
      <c r="N16" s="2">
        <f>((2*'Matrix Statistics'!$E12)/(N76))/1000000000</f>
        <v>9.0124861333082645E-2</v>
      </c>
      <c r="O16" s="2">
        <f>((2*'Matrix Statistics'!$E12)/(O76))/1000000000</f>
        <v>5.2193885856619764E-2</v>
      </c>
      <c r="P16" s="2">
        <f>((2*'Matrix Statistics'!$E12)/(P76))/1000000000</f>
        <v>3.3493166215390002E-2</v>
      </c>
      <c r="Q16" s="2">
        <f>((2*'Matrix Statistics'!$E12)/(Q76))/1000000000</f>
        <v>2.3182452194835893E-2</v>
      </c>
      <c r="R16" s="2">
        <f>((2*'Matrix Statistics'!$E12)/(R76))/1000000000</f>
        <v>1.6925536394493269E-2</v>
      </c>
      <c r="S16" s="2">
        <f>((2*'Matrix Statistics'!$E12)/(S76))/1000000000</f>
        <v>1.2895936802173857E-2</v>
      </c>
    </row>
    <row r="17" spans="1:19" ht="14" x14ac:dyDescent="0.15">
      <c r="A17" s="2" t="s">
        <v>10</v>
      </c>
      <c r="B17" s="2">
        <f>((2*'Matrix Statistics'!$E13)/(B197))/1000000000</f>
        <v>3.2307939759701636</v>
      </c>
      <c r="C17" s="2">
        <f>((2*'Matrix Statistics'!$E13)/(C197))/1000000000</f>
        <v>0.13556496259201906</v>
      </c>
      <c r="D17" s="2">
        <f>((2*'Matrix Statistics'!$E13)/(D197))/1000000000</f>
        <v>0.31986370848917506</v>
      </c>
      <c r="E17" s="2">
        <f>((2*'Matrix Statistics'!$E13)/(E197))/1000000000</f>
        <v>0.28775136692114922</v>
      </c>
      <c r="F17" s="2">
        <f>((2*'Matrix Statistics'!$E13)/(F197))/1000000000</f>
        <v>0.26567108328822814</v>
      </c>
      <c r="G17" s="2">
        <f>((2*'Matrix Statistics'!$E13)/(G197))/1000000000</f>
        <v>0.2389532619279488</v>
      </c>
      <c r="H17" s="2">
        <f>((2*'Matrix Statistics'!$E13)/(H197))/1000000000</f>
        <v>0.24891963704920525</v>
      </c>
      <c r="I17" s="2">
        <f>((2*'Matrix Statistics'!$E13)/(I197))/1000000000</f>
        <v>0.22719026726774996</v>
      </c>
      <c r="L17" s="2" t="s">
        <v>10</v>
      </c>
      <c r="M17" s="2">
        <f>((2*'Matrix Statistics'!$E13)/(M77))/1000000000</f>
        <v>0.33249282064120878</v>
      </c>
      <c r="N17" s="2">
        <f>((2*'Matrix Statistics'!$E13)/(N77))/1000000000</f>
        <v>6.0354902091826514E-2</v>
      </c>
      <c r="O17" s="2">
        <f>((2*'Matrix Statistics'!$E13)/(O77))/1000000000</f>
        <v>3.3014206020194045E-2</v>
      </c>
      <c r="P17" s="2">
        <f>((2*'Matrix Statistics'!$E13)/(P77))/1000000000</f>
        <v>2.0658649869335112E-2</v>
      </c>
      <c r="Q17" s="2">
        <f>((2*'Matrix Statistics'!$E13)/(Q77))/1000000000</f>
        <v>1.4131985478217323E-2</v>
      </c>
      <c r="R17" s="2">
        <f>((2*'Matrix Statistics'!$E13)/(R77))/1000000000</f>
        <v>1.0244300405874172E-2</v>
      </c>
      <c r="S17" s="2">
        <f>((2*'Matrix Statistics'!$E13)/(S77))/1000000000</f>
        <v>7.7599032403418214E-3</v>
      </c>
    </row>
    <row r="18" spans="1:19" ht="14" x14ac:dyDescent="0.15">
      <c r="A18" s="2" t="s">
        <v>11</v>
      </c>
      <c r="B18" s="2">
        <f>((2*'Matrix Statistics'!$E14)/(B198))/1000000000</f>
        <v>3.7489629448233339</v>
      </c>
      <c r="C18" s="2">
        <f>((2*'Matrix Statistics'!$E14)/(C198))/1000000000</f>
        <v>0.15150341013824847</v>
      </c>
      <c r="D18" s="2">
        <f>((2*'Matrix Statistics'!$E14)/(D198))/1000000000</f>
        <v>0.3226165546342149</v>
      </c>
      <c r="E18" s="2">
        <f>((2*'Matrix Statistics'!$E14)/(E198))/1000000000</f>
        <v>0.29634586652545275</v>
      </c>
      <c r="F18" s="2">
        <f>((2*'Matrix Statistics'!$E14)/(F198))/1000000000</f>
        <v>0.2702304783823769</v>
      </c>
      <c r="G18" s="2">
        <f>((2*'Matrix Statistics'!$E14)/(G198))/1000000000</f>
        <v>0.21415130073688049</v>
      </c>
      <c r="H18" s="2">
        <f>((2*'Matrix Statistics'!$E14)/(H198))/1000000000</f>
        <v>0.25279935408837018</v>
      </c>
      <c r="I18" s="2">
        <f>((2*'Matrix Statistics'!$E14)/(I198))/1000000000</f>
        <v>0.23855558679739894</v>
      </c>
      <c r="L18" s="2" t="s">
        <v>11</v>
      </c>
      <c r="M18" s="2">
        <f>((2*'Matrix Statistics'!$E14)/(M78))/1000000000</f>
        <v>0.31934957138347225</v>
      </c>
      <c r="N18" s="2">
        <f>((2*'Matrix Statistics'!$E14)/(N78))/1000000000</f>
        <v>6.7903843522398394E-2</v>
      </c>
      <c r="O18" s="2">
        <f>((2*'Matrix Statistics'!$E14)/(O78))/1000000000</f>
        <v>3.7899703586502458E-2</v>
      </c>
      <c r="P18" s="2">
        <f>((2*'Matrix Statistics'!$E14)/(P78))/1000000000</f>
        <v>2.3797818464781916E-2</v>
      </c>
      <c r="Q18" s="2">
        <f>((2*'Matrix Statistics'!$E14)/(Q78))/1000000000</f>
        <v>1.6342069486592555E-2</v>
      </c>
      <c r="R18" s="2">
        <f>((2*'Matrix Statistics'!$E14)/(R78))/1000000000</f>
        <v>1.1875205776460163E-2</v>
      </c>
      <c r="S18" s="2">
        <f>((2*'Matrix Statistics'!$E14)/(S78))/1000000000</f>
        <v>9.0025829250376683E-3</v>
      </c>
    </row>
    <row r="19" spans="1:19" ht="14" x14ac:dyDescent="0.15">
      <c r="A19" s="2" t="s">
        <v>12</v>
      </c>
      <c r="B19" s="2">
        <f>((2*'Matrix Statistics'!$E15)/(B199))/1000000000</f>
        <v>2.9544946167650616</v>
      </c>
      <c r="C19" s="2">
        <f>((2*'Matrix Statistics'!$E15)/(C199))/1000000000</f>
        <v>6.8463232575882799E-2</v>
      </c>
      <c r="D19" s="2">
        <f>((2*'Matrix Statistics'!$E15)/(D199))/1000000000</f>
        <v>0.2751623304776713</v>
      </c>
      <c r="E19" s="2">
        <f>((2*'Matrix Statistics'!$E15)/(E199))/1000000000</f>
        <v>0.25264011842220435</v>
      </c>
      <c r="F19" s="2">
        <f>((2*'Matrix Statistics'!$E15)/(F199))/1000000000</f>
        <v>0.22796631920800151</v>
      </c>
      <c r="G19" s="2">
        <f>((2*'Matrix Statistics'!$E15)/(G199))/1000000000</f>
        <v>0.19571897555820586</v>
      </c>
      <c r="H19" s="2">
        <f>((2*'Matrix Statistics'!$E15)/(H199))/1000000000</f>
        <v>0.23436214324178814</v>
      </c>
      <c r="I19" s="2">
        <f>((2*'Matrix Statistics'!$E15)/(I199))/1000000000</f>
        <v>0.18888524803610882</v>
      </c>
      <c r="L19" s="2" t="s">
        <v>12</v>
      </c>
      <c r="M19" s="2">
        <f>((2*'Matrix Statistics'!$E15)/(M79))/1000000000</f>
        <v>0.28080814272349031</v>
      </c>
      <c r="N19" s="2">
        <f>((2*'Matrix Statistics'!$E15)/(N79))/1000000000</f>
        <v>2.6093008057940435E-2</v>
      </c>
      <c r="O19" s="2">
        <f>((2*'Matrix Statistics'!$E15)/(O79))/1000000000</f>
        <v>1.3653063081150944E-2</v>
      </c>
      <c r="P19" s="2">
        <f>((2*'Matrix Statistics'!$E15)/(P79))/1000000000</f>
        <v>8.3560870571135898E-3</v>
      </c>
      <c r="Q19" s="2">
        <f>((2*'Matrix Statistics'!$E15)/(Q79))/1000000000</f>
        <v>5.6329944169726115E-3</v>
      </c>
      <c r="R19" s="2">
        <f>((2*'Matrix Statistics'!$E15)/(R79))/1000000000</f>
        <v>4.0596952969956445E-3</v>
      </c>
      <c r="S19" s="2">
        <f>((2*'Matrix Statistics'!$E15)/(S79))/1000000000</f>
        <v>3.0543713406941996E-3</v>
      </c>
    </row>
    <row r="20" spans="1:19" ht="14" x14ac:dyDescent="0.15">
      <c r="A20" s="2" t="s">
        <v>13</v>
      </c>
      <c r="B20" s="2">
        <f>((2*'Matrix Statistics'!$E16)/(B200))/1000000000</f>
        <v>2.6661639743446863</v>
      </c>
      <c r="C20" s="2">
        <f>((2*'Matrix Statistics'!$E16)/(C200))/1000000000</f>
        <v>6.5179482120089796E-2</v>
      </c>
      <c r="D20" s="2">
        <f>((2*'Matrix Statistics'!$E16)/(D200))/1000000000</f>
        <v>0.23627427785419464</v>
      </c>
      <c r="E20" s="2">
        <f>((2*'Matrix Statistics'!$E16)/(E200))/1000000000</f>
        <v>0.21797847770360779</v>
      </c>
      <c r="F20" s="2">
        <f>((2*'Matrix Statistics'!$E16)/(F200))/1000000000</f>
        <v>0.19743385209535205</v>
      </c>
      <c r="G20" s="2">
        <f>((2*'Matrix Statistics'!$E16)/(G200))/1000000000</f>
        <v>0.18126611933053119</v>
      </c>
      <c r="H20" s="2">
        <f>((2*'Matrix Statistics'!$E16)/(H200))/1000000000</f>
        <v>0.20379588543767521</v>
      </c>
      <c r="I20" s="2">
        <f>((2*'Matrix Statistics'!$E16)/(I200))/1000000000</f>
        <v>0.16843966345682274</v>
      </c>
      <c r="L20" s="2" t="s">
        <v>13</v>
      </c>
      <c r="M20" s="2">
        <f>((2*'Matrix Statistics'!$E16)/(M80))/1000000000</f>
        <v>0.29559697126140116</v>
      </c>
      <c r="N20" s="2">
        <f>((2*'Matrix Statistics'!$E16)/(N80))/1000000000</f>
        <v>2.5415534762048494E-2</v>
      </c>
      <c r="O20" s="2">
        <f>((2*'Matrix Statistics'!$E16)/(O80))/1000000000</f>
        <v>1.3365822306120514E-2</v>
      </c>
      <c r="P20" s="2">
        <f>((2*'Matrix Statistics'!$E16)/(P80))/1000000000</f>
        <v>8.20479090539992E-3</v>
      </c>
      <c r="Q20" s="2">
        <f>((2*'Matrix Statistics'!$E16)/(Q80))/1000000000</f>
        <v>5.549261612099534E-3</v>
      </c>
      <c r="R20" s="2">
        <f>((2*'Matrix Statistics'!$E16)/(R80))/1000000000</f>
        <v>3.9965723337167698E-3</v>
      </c>
      <c r="S20" s="2">
        <f>((2*'Matrix Statistics'!$E16)/(S80))/1000000000</f>
        <v>3.0081145053086826E-3</v>
      </c>
    </row>
    <row r="21" spans="1:19" ht="14" x14ac:dyDescent="0.15">
      <c r="A21" s="2" t="s">
        <v>14</v>
      </c>
      <c r="B21" s="2">
        <f>((2*'Matrix Statistics'!$E17)/(B201))/1000000000</f>
        <v>5.0205714223663209</v>
      </c>
      <c r="C21" s="2">
        <f>((2*'Matrix Statistics'!$E17)/(C201))/1000000000</f>
        <v>8.8555453239530582E-2</v>
      </c>
      <c r="D21" s="2">
        <f>((2*'Matrix Statistics'!$E17)/(D201))/1000000000</f>
        <v>0.23461940822859204</v>
      </c>
      <c r="E21" s="2">
        <f>((2*'Matrix Statistics'!$E17)/(E201))/1000000000</f>
        <v>0.26989739329576129</v>
      </c>
      <c r="F21" s="2">
        <f>((2*'Matrix Statistics'!$E17)/(F201))/1000000000</f>
        <v>0.25045753812818006</v>
      </c>
      <c r="G21" s="2">
        <f>((2*'Matrix Statistics'!$E17)/(G201))/1000000000</f>
        <v>0.20523039625766298</v>
      </c>
      <c r="H21" s="2">
        <f>((2*'Matrix Statistics'!$E17)/(H201))/1000000000</f>
        <v>0.25189556179539929</v>
      </c>
      <c r="I21" s="2">
        <f>((2*'Matrix Statistics'!$E17)/(I201))/1000000000</f>
        <v>0.21559939737427308</v>
      </c>
      <c r="L21" s="2" t="s">
        <v>14</v>
      </c>
      <c r="M21" s="2">
        <f>((2*'Matrix Statistics'!$E17)/(M81))/1000000000</f>
        <v>0.29541334906124062</v>
      </c>
      <c r="N21" s="2">
        <f>((2*'Matrix Statistics'!$E17)/(N81))/1000000000</f>
        <v>3.515383693080628E-2</v>
      </c>
      <c r="O21" s="2">
        <f>((2*'Matrix Statistics'!$E17)/(O81))/1000000000</f>
        <v>1.8576004870789635E-2</v>
      </c>
      <c r="P21" s="2">
        <f>((2*'Matrix Statistics'!$E17)/(P81))/1000000000</f>
        <v>1.1410108434832795E-2</v>
      </c>
      <c r="Q21" s="2">
        <f>((2*'Matrix Statistics'!$E17)/(Q81))/1000000000</f>
        <v>7.7258059229447758E-3</v>
      </c>
      <c r="R21" s="2">
        <f>((2*'Matrix Statistics'!$E17)/(R81))/1000000000</f>
        <v>5.5813547494139356E-3</v>
      </c>
      <c r="S21" s="2">
        <f>((2*'Matrix Statistics'!$E17)/(S81))/1000000000</f>
        <v>4.2039663108035755E-3</v>
      </c>
    </row>
    <row r="22" spans="1:19" ht="14" x14ac:dyDescent="0.15">
      <c r="A22" s="2" t="s">
        <v>15</v>
      </c>
      <c r="B22" s="2">
        <f>((2*'Matrix Statistics'!$E18)/(B202))/1000000000</f>
        <v>2.4069460217940173</v>
      </c>
      <c r="C22" s="2">
        <f>((2*'Matrix Statistics'!$E18)/(C202))/1000000000</f>
        <v>0.13801774836705294</v>
      </c>
      <c r="D22" s="2">
        <f>((2*'Matrix Statistics'!$E18)/(D202))/1000000000</f>
        <v>0.24686327189192259</v>
      </c>
      <c r="E22" s="2">
        <f>((2*'Matrix Statistics'!$E18)/(E202))/1000000000</f>
        <v>0.29038159943381719</v>
      </c>
      <c r="F22" s="2">
        <f>((2*'Matrix Statistics'!$E18)/(F202))/1000000000</f>
        <v>0.23387194926057098</v>
      </c>
      <c r="G22" s="2">
        <f>((2*'Matrix Statistics'!$E18)/(G202))/1000000000</f>
        <v>0.24832472462778912</v>
      </c>
      <c r="H22" s="2">
        <f>((2*'Matrix Statistics'!$E18)/(H202))/1000000000</f>
        <v>0.25381853559779222</v>
      </c>
      <c r="I22" s="2">
        <f>((2*'Matrix Statistics'!$E18)/(I202))/1000000000</f>
        <v>0.19757836768285031</v>
      </c>
      <c r="L22" s="2" t="s">
        <v>15</v>
      </c>
      <c r="M22" s="2">
        <f>((2*'Matrix Statistics'!$E18)/(M82))/1000000000</f>
        <v>0.3575707630878438</v>
      </c>
      <c r="N22" s="2">
        <f>((2*'Matrix Statistics'!$E18)/(N82))/1000000000</f>
        <v>6.0174510567267366E-2</v>
      </c>
      <c r="O22" s="2">
        <f>((2*'Matrix Statistics'!$E18)/(O82))/1000000000</f>
        <v>3.3137651833752321E-2</v>
      </c>
      <c r="P22" s="2">
        <f>((2*'Matrix Statistics'!$E18)/(P82))/1000000000</f>
        <v>2.0713518901643167E-2</v>
      </c>
      <c r="Q22" s="2">
        <f>((2*'Matrix Statistics'!$E18)/(Q82))/1000000000</f>
        <v>1.4167432680071744E-2</v>
      </c>
      <c r="R22" s="2">
        <f>((2*'Matrix Statistics'!$E18)/(R82))/1000000000</f>
        <v>1.0271573279442519E-2</v>
      </c>
      <c r="S22" s="2">
        <f>((2*'Matrix Statistics'!$E18)/(S82))/1000000000</f>
        <v>7.7722306850630416E-3</v>
      </c>
    </row>
    <row r="23" spans="1:19" ht="14" x14ac:dyDescent="0.15">
      <c r="A23" s="2" t="s">
        <v>16</v>
      </c>
      <c r="B23" s="2">
        <f>((2*'Matrix Statistics'!$E19)/(B203))/1000000000</f>
        <v>0.89855028120250546</v>
      </c>
      <c r="C23" s="2">
        <f>((2*'Matrix Statistics'!$E19)/(C203))/1000000000</f>
        <v>8.8194480401802694E-2</v>
      </c>
      <c r="D23" s="2">
        <f>((2*'Matrix Statistics'!$E19)/(D203))/1000000000</f>
        <v>0.13010334634392037</v>
      </c>
      <c r="E23" s="2">
        <f>((2*'Matrix Statistics'!$E19)/(E203))/1000000000</f>
        <v>9.6674593760108452E-2</v>
      </c>
      <c r="F23" s="2">
        <f>((2*'Matrix Statistics'!$E19)/(F203))/1000000000</f>
        <v>0.14249740655222087</v>
      </c>
      <c r="G23" s="2">
        <f>((2*'Matrix Statistics'!$E19)/(G203))/1000000000</f>
        <v>0.13886578943077557</v>
      </c>
      <c r="H23" s="2">
        <f>((2*'Matrix Statistics'!$E19)/(H203))/1000000000</f>
        <v>0.14436703281801155</v>
      </c>
      <c r="I23" s="2">
        <f>((2*'Matrix Statistics'!$E19)/(I203))/1000000000</f>
        <v>0.10537810031119066</v>
      </c>
      <c r="L23" s="2" t="s">
        <v>16</v>
      </c>
      <c r="M23" s="2">
        <f>((2*'Matrix Statistics'!$E19)/(M83))/1000000000</f>
        <v>0.20173152995238866</v>
      </c>
      <c r="N23" s="2">
        <f>((2*'Matrix Statistics'!$E19)/(N83))/1000000000</f>
        <v>4.1161999400682436E-2</v>
      </c>
      <c r="O23" s="2">
        <f>((2*'Matrix Statistics'!$E19)/(O83))/1000000000</f>
        <v>2.3821611332782298E-2</v>
      </c>
      <c r="P23" s="2">
        <f>((2*'Matrix Statistics'!$E19)/(P83))/1000000000</f>
        <v>1.5252608739647204E-2</v>
      </c>
      <c r="Q23" s="2">
        <f>((2*'Matrix Statistics'!$E19)/(Q83))/1000000000</f>
        <v>1.0506000256589923E-2</v>
      </c>
      <c r="R23" s="2">
        <f>((2*'Matrix Statistics'!$E19)/(R83))/1000000000</f>
        <v>7.6405835067824583E-3</v>
      </c>
      <c r="S23" s="2">
        <f>((2*'Matrix Statistics'!$E19)/(S83))/1000000000</f>
        <v>5.812556733256439E-3</v>
      </c>
    </row>
    <row r="24" spans="1:19" ht="14" x14ac:dyDescent="0.15">
      <c r="A24" s="2" t="s">
        <v>17</v>
      </c>
      <c r="B24" s="2">
        <f>((2*'Matrix Statistics'!$E20)/(B204))/1000000000</f>
        <v>4.1688362915449284</v>
      </c>
      <c r="C24" s="2">
        <f>((2*'Matrix Statistics'!$E20)/(C204))/1000000000</f>
        <v>0.47633688028375909</v>
      </c>
      <c r="D24" s="2">
        <f>((2*'Matrix Statistics'!$E20)/(D204))/1000000000</f>
        <v>0.48922742337506486</v>
      </c>
      <c r="E24" s="2">
        <f>((2*'Matrix Statistics'!$E20)/(E204))/1000000000</f>
        <v>0.47387254589834038</v>
      </c>
      <c r="F24" s="2">
        <f>((2*'Matrix Statistics'!$E20)/(F204))/1000000000</f>
        <v>0.52241017841474269</v>
      </c>
      <c r="G24" s="2">
        <f>((2*'Matrix Statistics'!$E20)/(G204))/1000000000</f>
        <v>0.55123770137645678</v>
      </c>
      <c r="H24" s="2">
        <f>((2*'Matrix Statistics'!$E20)/(H204))/1000000000</f>
        <v>0.48539837486752146</v>
      </c>
      <c r="I24" s="2">
        <f>((2*'Matrix Statistics'!$E20)/(I204))/1000000000</f>
        <v>0.52956605787475197</v>
      </c>
      <c r="L24" s="2" t="s">
        <v>17</v>
      </c>
      <c r="M24" s="2">
        <f>((2*'Matrix Statistics'!$E20)/(M84))/1000000000</f>
        <v>0.9218210156895128</v>
      </c>
      <c r="N24" s="2">
        <f>((2*'Matrix Statistics'!$E20)/(N84))/1000000000</f>
        <v>0.20743033667413768</v>
      </c>
      <c r="O24" s="2">
        <f>((2*'Matrix Statistics'!$E20)/(O84))/1000000000</f>
        <v>0.19226269106566207</v>
      </c>
      <c r="P24" s="2">
        <f>((2*'Matrix Statistics'!$E20)/(P84))/1000000000</f>
        <v>0.12998285448141364</v>
      </c>
      <c r="Q24" s="2">
        <f>((2*'Matrix Statistics'!$E20)/(Q84))/1000000000</f>
        <v>8.5031082335578767E-2</v>
      </c>
      <c r="R24" s="2">
        <f>((2*'Matrix Statistics'!$E20)/(R84))/1000000000</f>
        <v>6.7606395300423186E-2</v>
      </c>
      <c r="S24" s="2">
        <f>((2*'Matrix Statistics'!$E20)/(S84))/1000000000</f>
        <v>5.3302706735503892E-2</v>
      </c>
    </row>
    <row r="25" spans="1:19" ht="14" x14ac:dyDescent="0.15">
      <c r="A25" s="2" t="s">
        <v>18</v>
      </c>
      <c r="B25" s="2">
        <f>((2*'Matrix Statistics'!$E21)/(B205))/1000000000</f>
        <v>4.7660070704642115</v>
      </c>
      <c r="C25" s="2">
        <f>((2*'Matrix Statistics'!$E21)/(C205))/1000000000</f>
        <v>0.24762037012557689</v>
      </c>
      <c r="D25" s="2">
        <f>((2*'Matrix Statistics'!$E21)/(D205))/1000000000</f>
        <v>0.28087837462983356</v>
      </c>
      <c r="E25" s="2">
        <f>((2*'Matrix Statistics'!$E21)/(E205))/1000000000</f>
        <v>0.29579158376756831</v>
      </c>
      <c r="F25" s="2">
        <f>((2*'Matrix Statistics'!$E21)/(F205))/1000000000</f>
        <v>0.30634909031441415</v>
      </c>
      <c r="G25" s="2">
        <f>((2*'Matrix Statistics'!$E21)/(G205))/1000000000</f>
        <v>0.29392352410465022</v>
      </c>
      <c r="H25" s="2">
        <f>((2*'Matrix Statistics'!$E21)/(H205))/1000000000</f>
        <v>0.29005506135562942</v>
      </c>
      <c r="I25" s="2">
        <f>((2*'Matrix Statistics'!$E21)/(I205))/1000000000</f>
        <v>0.27699502421352101</v>
      </c>
      <c r="L25" s="2" t="s">
        <v>18</v>
      </c>
      <c r="M25" s="2">
        <f>((2*'Matrix Statistics'!$E21)/(M85))/1000000000</f>
        <v>0.35332637336728329</v>
      </c>
      <c r="N25" s="2">
        <f>((2*'Matrix Statistics'!$E21)/(N85))/1000000000</f>
        <v>0.13496023775216129</v>
      </c>
      <c r="O25" s="2">
        <f>((2*'Matrix Statistics'!$E21)/(O85))/1000000000</f>
        <v>8.9027415196340498E-2</v>
      </c>
      <c r="P25" s="2">
        <f>((2*'Matrix Statistics'!$E21)/(P85))/1000000000</f>
        <v>5.9658532779184363E-2</v>
      </c>
      <c r="Q25" s="2">
        <f>((2*'Matrix Statistics'!$E21)/(Q85))/1000000000</f>
        <v>4.2594633741487323E-2</v>
      </c>
      <c r="R25" s="2">
        <f>((2*'Matrix Statistics'!$E21)/(R85))/1000000000</f>
        <v>3.1345793016319227E-2</v>
      </c>
      <c r="S25" s="2">
        <f>((2*'Matrix Statistics'!$E21)/(S85))/1000000000</f>
        <v>2.430635313504588E-2</v>
      </c>
    </row>
    <row r="26" spans="1:19" ht="14" x14ac:dyDescent="0.15">
      <c r="A26" s="2" t="s">
        <v>19</v>
      </c>
      <c r="B26" s="2">
        <f>((2*'Matrix Statistics'!$E22)/(B206))/1000000000</f>
        <v>5.3107069312300101</v>
      </c>
      <c r="C26" s="2">
        <f>((2*'Matrix Statistics'!$E22)/(C206))/1000000000</f>
        <v>0.12712706750257513</v>
      </c>
      <c r="D26" s="2">
        <f>((2*'Matrix Statistics'!$E22)/(D206))/1000000000</f>
        <v>0.32728453265774687</v>
      </c>
      <c r="E26" s="2">
        <f>((2*'Matrix Statistics'!$E22)/(E206))/1000000000</f>
        <v>0.29568368878177609</v>
      </c>
      <c r="F26" s="2">
        <f>((2*'Matrix Statistics'!$E22)/(F206))/1000000000</f>
        <v>0.27610564606304649</v>
      </c>
      <c r="G26" s="2">
        <f>((2*'Matrix Statistics'!$E22)/(G206))/1000000000</f>
        <v>0.24760909852504268</v>
      </c>
      <c r="H26" s="2">
        <f>((2*'Matrix Statistics'!$E22)/(H206))/1000000000</f>
        <v>0.27406521769672598</v>
      </c>
      <c r="I26" s="2">
        <f>((2*'Matrix Statistics'!$E22)/(I206))/1000000000</f>
        <v>0.2500306335636211</v>
      </c>
      <c r="L26" s="2" t="s">
        <v>19</v>
      </c>
      <c r="M26" s="2">
        <f>((2*'Matrix Statistics'!$E22)/(M86))/1000000000</f>
        <v>0.31257434944237955</v>
      </c>
      <c r="N26" s="2">
        <f>((2*'Matrix Statistics'!$E22)/(N86))/1000000000</f>
        <v>5.3990932843256623E-2</v>
      </c>
      <c r="O26" s="2">
        <f>((2*'Matrix Statistics'!$E22)/(O86))/1000000000</f>
        <v>2.9126959004252474E-2</v>
      </c>
      <c r="P26" s="2">
        <f>((2*'Matrix Statistics'!$E22)/(P86))/1000000000</f>
        <v>1.815744280404679E-2</v>
      </c>
      <c r="Q26" s="2">
        <f>((2*'Matrix Statistics'!$E22)/(Q86))/1000000000</f>
        <v>1.2344791012737694E-2</v>
      </c>
      <c r="R26" s="2">
        <f>((2*'Matrix Statistics'!$E22)/(R86))/1000000000</f>
        <v>8.9527262547013271E-3</v>
      </c>
      <c r="S26" s="2">
        <f>((2*'Matrix Statistics'!$E22)/(S86))/1000000000</f>
        <v>6.7634702417419647E-3</v>
      </c>
    </row>
    <row r="27" spans="1:19" ht="14" x14ac:dyDescent="0.15">
      <c r="A27" s="2" t="s">
        <v>20</v>
      </c>
      <c r="B27" s="2">
        <f>((2*'Matrix Statistics'!$E23)/(B207))/1000000000</f>
        <v>4.0961506393405793</v>
      </c>
      <c r="C27" s="2">
        <f>((2*'Matrix Statistics'!$E23)/(C207))/1000000000</f>
        <v>0.16324506619746804</v>
      </c>
      <c r="D27" s="2">
        <f>((2*'Matrix Statistics'!$E23)/(D207))/1000000000</f>
        <v>0.30513614699476022</v>
      </c>
      <c r="E27" s="2">
        <f>((2*'Matrix Statistics'!$E23)/(E207))/1000000000</f>
        <v>0.32663522404598616</v>
      </c>
      <c r="F27" s="2">
        <f>((2*'Matrix Statistics'!$E23)/(F207))/1000000000</f>
        <v>0.3041849335683956</v>
      </c>
      <c r="G27" s="2">
        <f>((2*'Matrix Statistics'!$E23)/(G207))/1000000000</f>
        <v>0.27533389118081691</v>
      </c>
      <c r="H27" s="2">
        <f>((2*'Matrix Statistics'!$E23)/(H207))/1000000000</f>
        <v>0.2951121725346279</v>
      </c>
      <c r="I27" s="2">
        <f>((2*'Matrix Statistics'!$E23)/(I207))/1000000000</f>
        <v>0.27391866959644312</v>
      </c>
      <c r="L27" s="2" t="s">
        <v>20</v>
      </c>
      <c r="M27" s="2">
        <f>((2*'Matrix Statistics'!$E23)/(M87))/1000000000</f>
        <v>0.44710489643077284</v>
      </c>
      <c r="N27" s="2">
        <f>((2*'Matrix Statistics'!$E23)/(N87))/1000000000</f>
        <v>7.1680254928731937E-2</v>
      </c>
      <c r="O27" s="2">
        <f>((2*'Matrix Statistics'!$E23)/(O87))/1000000000</f>
        <v>4.1060753054049305E-2</v>
      </c>
      <c r="P27" s="2">
        <f>((2*'Matrix Statistics'!$E23)/(P87))/1000000000</f>
        <v>2.5740898311606447E-2</v>
      </c>
      <c r="Q27" s="2">
        <f>((2*'Matrix Statistics'!$E23)/(Q87))/1000000000</f>
        <v>1.7683232130838986E-2</v>
      </c>
      <c r="R27" s="2">
        <f>((2*'Matrix Statistics'!$E23)/(R87))/1000000000</f>
        <v>1.2844580738110088E-2</v>
      </c>
      <c r="S27" s="2">
        <f>((2*'Matrix Statistics'!$E23)/(S87))/1000000000</f>
        <v>9.7341924422858547E-3</v>
      </c>
    </row>
    <row r="28" spans="1:19" ht="14" x14ac:dyDescent="0.15">
      <c r="A28" s="2" t="s">
        <v>21</v>
      </c>
      <c r="B28" s="2">
        <f>((2*'Matrix Statistics'!$E24)/(B208))/1000000000</f>
        <v>5.2231663366677017</v>
      </c>
      <c r="C28" s="2">
        <f>((2*'Matrix Statistics'!$E24)/(C208))/1000000000</f>
        <v>0.20602406371071882</v>
      </c>
      <c r="D28" s="2">
        <f>((2*'Matrix Statistics'!$E24)/(D208))/1000000000</f>
        <v>0.29470067733989685</v>
      </c>
      <c r="E28" s="2">
        <f>((2*'Matrix Statistics'!$E24)/(E208))/1000000000</f>
        <v>0.27480390449304259</v>
      </c>
      <c r="F28" s="2">
        <f>((2*'Matrix Statistics'!$E24)/(F208))/1000000000</f>
        <v>0.3184787223423729</v>
      </c>
      <c r="G28" s="2">
        <f>((2*'Matrix Statistics'!$E24)/(G208))/1000000000</f>
        <v>0.30574567717206497</v>
      </c>
      <c r="H28" s="2">
        <f>((2*'Matrix Statistics'!$E24)/(H208))/1000000000</f>
        <v>0.31550441136075674</v>
      </c>
      <c r="I28" s="2">
        <f>((2*'Matrix Statistics'!$E24)/(I208))/1000000000</f>
        <v>0.29697123946429915</v>
      </c>
      <c r="L28" s="2" t="s">
        <v>21</v>
      </c>
      <c r="M28" s="2">
        <f>((2*'Matrix Statistics'!$E24)/(M88))/1000000000</f>
        <v>0.43243180483397253</v>
      </c>
      <c r="N28" s="2">
        <f>((2*'Matrix Statistics'!$E24)/(N88))/1000000000</f>
        <v>0.11803047392001308</v>
      </c>
      <c r="O28" s="2">
        <f>((2*'Matrix Statistics'!$E24)/(O88))/1000000000</f>
        <v>7.4478696943367395E-2</v>
      </c>
      <c r="P28" s="2">
        <f>((2*'Matrix Statistics'!$E24)/(P88))/1000000000</f>
        <v>4.6442506529948822E-2</v>
      </c>
      <c r="Q28" s="2">
        <f>((2*'Matrix Statistics'!$E24)/(Q88))/1000000000</f>
        <v>3.3734481482569238E-2</v>
      </c>
      <c r="R28" s="2">
        <f>((2*'Matrix Statistics'!$E24)/(R88))/1000000000</f>
        <v>2.4903202698835298E-2</v>
      </c>
      <c r="S28" s="2">
        <f>((2*'Matrix Statistics'!$E24)/(S88))/1000000000</f>
        <v>1.9203864094616153E-2</v>
      </c>
    </row>
    <row r="29" spans="1:19" ht="14" x14ac:dyDescent="0.15">
      <c r="A29" s="2" t="s">
        <v>22</v>
      </c>
      <c r="B29" s="2">
        <f>((2*'Matrix Statistics'!$E25)/(B209))/1000000000</f>
        <v>4.4477180620132657</v>
      </c>
      <c r="C29" s="2">
        <f>((2*'Matrix Statistics'!$E25)/(C209))/1000000000</f>
        <v>0.16963090898600977</v>
      </c>
      <c r="D29" s="2">
        <f>((2*'Matrix Statistics'!$E25)/(D209))/1000000000</f>
        <v>0.30500417770819915</v>
      </c>
      <c r="E29" s="2">
        <f>((2*'Matrix Statistics'!$E25)/(E209))/1000000000</f>
        <v>0.31725281279121453</v>
      </c>
      <c r="F29" s="2">
        <f>((2*'Matrix Statistics'!$E25)/(F209))/1000000000</f>
        <v>0.32678930989188198</v>
      </c>
      <c r="G29" s="2">
        <f>((2*'Matrix Statistics'!$E25)/(G209))/1000000000</f>
        <v>0.29446562995064984</v>
      </c>
      <c r="H29" s="2">
        <f>((2*'Matrix Statistics'!$E25)/(H209))/1000000000</f>
        <v>0.30508761437600374</v>
      </c>
      <c r="I29" s="2">
        <f>((2*'Matrix Statistics'!$E25)/(I209))/1000000000</f>
        <v>0.29136191488595153</v>
      </c>
      <c r="L29" s="9" t="s">
        <v>22</v>
      </c>
      <c r="M29" s="2">
        <f>((2*'Matrix Statistics'!$E25)/(M89))/1000000000</f>
        <v>0.33930630829110631</v>
      </c>
      <c r="N29" s="2">
        <f>((2*'Matrix Statistics'!$E25)/(N89))/1000000000</f>
        <v>8.0891639550501132E-2</v>
      </c>
      <c r="O29" s="2">
        <f>((2*'Matrix Statistics'!$E25)/(O89))/1000000000</f>
        <v>4.632809494137783E-2</v>
      </c>
      <c r="P29" s="2">
        <f>((2*'Matrix Statistics'!$E25)/(P89))/1000000000</f>
        <v>2.9033114568381323E-2</v>
      </c>
      <c r="Q29" s="2">
        <f>((2*'Matrix Statistics'!$E25)/(Q89))/1000000000</f>
        <v>2.0069598122008623E-2</v>
      </c>
      <c r="R29" s="2">
        <f>((2*'Matrix Statistics'!$E25)/(R89))/1000000000</f>
        <v>1.45788653287896E-2</v>
      </c>
      <c r="S29" s="2">
        <f>((2*'Matrix Statistics'!$E25)/(S89))/1000000000</f>
        <v>1.1089956222870744E-2</v>
      </c>
    </row>
    <row r="30" spans="1:19" ht="14" x14ac:dyDescent="0.15">
      <c r="A30" s="2" t="s">
        <v>23</v>
      </c>
      <c r="B30" s="2">
        <f>((2*'Matrix Statistics'!$E26)/(B210))/1000000000</f>
        <v>2.0051050165538729</v>
      </c>
      <c r="C30" s="2">
        <f>((2*'Matrix Statistics'!$E26)/(C210))/1000000000</f>
        <v>0.21253377600058618</v>
      </c>
      <c r="D30" s="2">
        <f>((2*'Matrix Statistics'!$E26)/(D210))/1000000000</f>
        <v>0.26220675265897025</v>
      </c>
      <c r="E30" s="2">
        <f>((2*'Matrix Statistics'!$E26)/(E210))/1000000000</f>
        <v>0.32966076021395035</v>
      </c>
      <c r="F30" s="2">
        <f>((2*'Matrix Statistics'!$E26)/(F210))/1000000000</f>
        <v>0.33663324811156581</v>
      </c>
      <c r="G30" s="2">
        <f>((2*'Matrix Statistics'!$E26)/(G210))/1000000000</f>
        <v>0.3057879341285753</v>
      </c>
      <c r="H30" s="2">
        <f>((2*'Matrix Statistics'!$E26)/(H210))/1000000000</f>
        <v>0.32071845659876563</v>
      </c>
      <c r="I30" s="2">
        <f>((2*'Matrix Statistics'!$E26)/(I210))/1000000000</f>
        <v>0.29032614382361038</v>
      </c>
      <c r="L30" s="2" t="s">
        <v>23</v>
      </c>
      <c r="M30" s="2">
        <f>((2*'Matrix Statistics'!$E26)/(M90))/1000000000</f>
        <v>0.45560382195658905</v>
      </c>
      <c r="N30" s="2">
        <f>((2*'Matrix Statistics'!$E26)/(N90))/1000000000</f>
        <v>0.12049621880199672</v>
      </c>
      <c r="O30" s="2">
        <f>((2*'Matrix Statistics'!$E26)/(O90))/1000000000</f>
        <v>7.5288605588044177E-2</v>
      </c>
      <c r="P30" s="2">
        <f>((2*'Matrix Statistics'!$E26)/(P90))/1000000000</f>
        <v>4.7524368975841856E-2</v>
      </c>
      <c r="Q30" s="2">
        <f>((2*'Matrix Statistics'!$E26)/(Q90))/1000000000</f>
        <v>3.3701118628095425E-2</v>
      </c>
      <c r="R30" s="2">
        <f>((2*'Matrix Statistics'!$E26)/(R90))/1000000000</f>
        <v>2.5127332107354138E-2</v>
      </c>
      <c r="S30" s="2">
        <f>((2*'Matrix Statistics'!$E26)/(S90))/1000000000</f>
        <v>1.93761143812709E-2</v>
      </c>
    </row>
    <row r="31" spans="1:19" ht="14" x14ac:dyDescent="0.15">
      <c r="A31" s="2" t="s">
        <v>24</v>
      </c>
      <c r="B31" s="2">
        <f>((2*'Matrix Statistics'!$E27)/(B211))/1000000000</f>
        <v>2.7454198844948308</v>
      </c>
      <c r="C31" s="2">
        <f>((2*'Matrix Statistics'!$E27)/(C211))/1000000000</f>
        <v>0.19873237201434085</v>
      </c>
      <c r="D31" s="2">
        <f>((2*'Matrix Statistics'!$E27)/(D211))/1000000000</f>
        <v>0.29047030495702059</v>
      </c>
      <c r="E31" s="2">
        <f>((2*'Matrix Statistics'!$E27)/(E211))/1000000000</f>
        <v>0.28227751015504066</v>
      </c>
      <c r="F31" s="2">
        <f>((2*'Matrix Statistics'!$E27)/(F211))/1000000000</f>
        <v>0.32507106338120867</v>
      </c>
      <c r="G31" s="2">
        <f>((2*'Matrix Statistics'!$E27)/(G211))/1000000000</f>
        <v>0.31237281418170387</v>
      </c>
      <c r="H31" s="2">
        <f>((2*'Matrix Statistics'!$E27)/(H211))/1000000000</f>
        <v>0.32820651899155129</v>
      </c>
      <c r="I31" s="2">
        <f>((2*'Matrix Statistics'!$E27)/(I211))/1000000000</f>
        <v>0.30490227413175369</v>
      </c>
      <c r="L31" s="2" t="s">
        <v>24</v>
      </c>
      <c r="M31" s="2">
        <f>((2*'Matrix Statistics'!$E27)/(M91))/1000000000</f>
        <v>0.38706586647838676</v>
      </c>
      <c r="N31" s="2">
        <f>((2*'Matrix Statistics'!$E27)/(N91))/1000000000</f>
        <v>0.11124729092917864</v>
      </c>
      <c r="O31" s="2">
        <f>((2*'Matrix Statistics'!$E27)/(O91))/1000000000</f>
        <v>6.6103009110396557E-2</v>
      </c>
      <c r="P31" s="2">
        <f>((2*'Matrix Statistics'!$E27)/(P91))/1000000000</f>
        <v>4.1779318345399885E-2</v>
      </c>
      <c r="Q31" s="2">
        <f>((2*'Matrix Statistics'!$E27)/(Q91))/1000000000</f>
        <v>2.9571752394423598E-2</v>
      </c>
      <c r="R31" s="2">
        <f>((2*'Matrix Statistics'!$E27)/(R91))/1000000000</f>
        <v>2.1722162738071132E-2</v>
      </c>
      <c r="S31" s="2">
        <f>((2*'Matrix Statistics'!$E27)/(S91))/1000000000</f>
        <v>1.6657591400318032E-2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 Balanced'!B333</f>
        <v>5.1397159999999991</v>
      </c>
      <c r="C37">
        <f>'MVA2-4proc Balanced'!B333</f>
        <v>5.1390739999999999</v>
      </c>
      <c r="D37">
        <f>'MVA2-9proc Balanced'!B333</f>
        <v>5.2611000000000008</v>
      </c>
      <c r="E37">
        <f>'MVA2-16proc Balanced'!B333</f>
        <v>5.4046349999999999</v>
      </c>
      <c r="F37">
        <f>'MVA2-25proc Balanced'!B333</f>
        <v>5.3781619999999997</v>
      </c>
      <c r="G37">
        <f>'MVA2-36proc Balanced'!B333</f>
        <v>6.4097910000000002</v>
      </c>
      <c r="H37">
        <f>'MVA2-49proc Balanced'!B333</f>
        <v>6.5426760000000002</v>
      </c>
      <c r="I37">
        <f>'MVA2-64proc Balanced'!B333</f>
        <v>5.9851640000000002</v>
      </c>
      <c r="L37" s="5" t="s">
        <v>0</v>
      </c>
      <c r="M37">
        <f>'MVA2-4proc Balanced'!J333</f>
        <v>4.0507809999999997</v>
      </c>
      <c r="N37">
        <f>'MVA2-9proc Balanced'!J333</f>
        <v>5.2184100000000004</v>
      </c>
      <c r="O37">
        <f>'MVA2-16proc Balanced'!J333</f>
        <v>5.5116120000000004</v>
      </c>
      <c r="P37">
        <f>'MVA2-25proc Balanced'!J333</f>
        <v>5.4302259999999993</v>
      </c>
      <c r="Q37">
        <f>'MVA2-36proc Balanced'!J333</f>
        <v>6.1007790000000002</v>
      </c>
      <c r="R37">
        <f>'MVA2-49proc Balanced'!J333</f>
        <v>5.6916780000000005</v>
      </c>
      <c r="S37">
        <f>'MVA2-64proc Balanced'!J333</f>
        <v>6.2833510000000015</v>
      </c>
    </row>
    <row r="38" spans="1:19" ht="14" x14ac:dyDescent="0.15">
      <c r="A38" s="5" t="s">
        <v>1</v>
      </c>
      <c r="B38" s="5">
        <f>'MVA2-1proc Balanced'!B334</f>
        <v>2.2499329999999995</v>
      </c>
      <c r="C38">
        <f>'MVA2-4proc Balanced'!B334</f>
        <v>2.2488360000000003</v>
      </c>
      <c r="D38">
        <f>'MVA2-9proc Balanced'!B334</f>
        <v>2.3520660000000002</v>
      </c>
      <c r="E38">
        <f>'MVA2-16proc Balanced'!B334</f>
        <v>2.4306960000000002</v>
      </c>
      <c r="F38">
        <f>'MVA2-25proc Balanced'!B334</f>
        <v>2.3707359999999995</v>
      </c>
      <c r="G38">
        <f>'MVA2-36proc Balanced'!B334</f>
        <v>2.7871109999999999</v>
      </c>
      <c r="H38">
        <f>'MVA2-49proc Balanced'!B334</f>
        <v>2.7606899999999999</v>
      </c>
      <c r="I38">
        <f>'MVA2-64proc Balanced'!B334</f>
        <v>2.6033949999999999</v>
      </c>
      <c r="L38" s="5" t="s">
        <v>1</v>
      </c>
      <c r="M38">
        <f>'MVA2-4proc Balanced'!J334</f>
        <v>1.8074410000000001</v>
      </c>
      <c r="N38">
        <f>'MVA2-9proc Balanced'!J334</f>
        <v>2.2925620000000002</v>
      </c>
      <c r="O38">
        <f>'MVA2-16proc Balanced'!J334</f>
        <v>2.3528840000000004</v>
      </c>
      <c r="P38">
        <f>'MVA2-25proc Balanced'!J334</f>
        <v>2.3746590000000003</v>
      </c>
      <c r="Q38">
        <f>'MVA2-36proc Balanced'!J334</f>
        <v>2.4407670000000001</v>
      </c>
      <c r="R38">
        <f>'MVA2-49proc Balanced'!J334</f>
        <v>2.5122810000000002</v>
      </c>
      <c r="S38">
        <f>'MVA2-64proc Balanced'!J334</f>
        <v>2.5632300000000003</v>
      </c>
    </row>
    <row r="39" spans="1:19" ht="14" x14ac:dyDescent="0.15">
      <c r="A39" s="5" t="s">
        <v>2</v>
      </c>
      <c r="B39" s="5">
        <f>'MVA2-1proc Balanced'!B335</f>
        <v>3.6552720000000001</v>
      </c>
      <c r="C39">
        <f>'MVA2-4proc Balanced'!B335</f>
        <v>3.7664590000000002</v>
      </c>
      <c r="D39">
        <f>'MVA2-9proc Balanced'!B335</f>
        <v>3.8169010000000001</v>
      </c>
      <c r="E39">
        <f>'MVA2-16proc Balanced'!B335</f>
        <v>4.2636279999999998</v>
      </c>
      <c r="F39">
        <f>'MVA2-25proc Balanced'!B335</f>
        <v>4.0347300000000015</v>
      </c>
      <c r="G39">
        <f>'MVA2-36proc Balanced'!B335</f>
        <v>4.0344069999999999</v>
      </c>
      <c r="H39">
        <f>'MVA2-49proc Balanced'!B335</f>
        <v>4.5921129999999994</v>
      </c>
      <c r="I39">
        <f>'MVA2-64proc Balanced'!B335</f>
        <v>4.4153800000000007</v>
      </c>
      <c r="L39" s="5" t="s">
        <v>2</v>
      </c>
      <c r="M39">
        <f>'MVA2-4proc Balanced'!J335</f>
        <v>2.9839200000000003</v>
      </c>
      <c r="N39">
        <f>'MVA2-9proc Balanced'!J335</f>
        <v>3.8508800000000001</v>
      </c>
      <c r="O39">
        <f>'MVA2-16proc Balanced'!J335</f>
        <v>3.9922509999999987</v>
      </c>
      <c r="P39">
        <f>'MVA2-25proc Balanced'!J335</f>
        <v>4.057912</v>
      </c>
      <c r="Q39">
        <f>'MVA2-36proc Balanced'!J335</f>
        <v>4.0526749999999998</v>
      </c>
      <c r="R39">
        <f>'MVA2-49proc Balanced'!J335</f>
        <v>4.1217190000000006</v>
      </c>
      <c r="S39">
        <f>'MVA2-64proc Balanced'!J335</f>
        <v>4.3058439999999996</v>
      </c>
    </row>
    <row r="40" spans="1:19" ht="14" x14ac:dyDescent="0.15">
      <c r="A40" s="5" t="s">
        <v>3</v>
      </c>
      <c r="B40" s="5">
        <f>'MVA2-1proc Balanced'!B336</f>
        <v>7.4456509999999998</v>
      </c>
      <c r="C40">
        <f>'MVA2-4proc Balanced'!B336</f>
        <v>7.7048200000000007</v>
      </c>
      <c r="D40">
        <f>'MVA2-9proc Balanced'!B336</f>
        <v>7.904811999999998</v>
      </c>
      <c r="E40">
        <f>'MVA2-16proc Balanced'!B336</f>
        <v>11.676866999999998</v>
      </c>
      <c r="F40">
        <f>'MVA2-25proc Balanced'!B336</f>
        <v>8.1899669999999993</v>
      </c>
      <c r="G40">
        <f>'MVA2-36proc Balanced'!B336</f>
        <v>9.2138659999999994</v>
      </c>
      <c r="H40">
        <f>'MVA2-49proc Balanced'!B336</f>
        <v>9.2859130000000007</v>
      </c>
      <c r="I40">
        <f>'MVA2-64proc Balanced'!B336</f>
        <v>8.1772859999999987</v>
      </c>
      <c r="L40" s="5" t="s">
        <v>3</v>
      </c>
      <c r="M40">
        <f>'MVA2-4proc Balanced'!J336</f>
        <v>6.2885740000000006</v>
      </c>
      <c r="N40">
        <f>'MVA2-9proc Balanced'!J336</f>
        <v>7.7427890000000001</v>
      </c>
      <c r="O40">
        <f>'MVA2-16proc Balanced'!J336</f>
        <v>8.1182499999999997</v>
      </c>
      <c r="P40">
        <f>'MVA2-25proc Balanced'!J336</f>
        <v>8.1612159999999996</v>
      </c>
      <c r="Q40">
        <f>'MVA2-36proc Balanced'!J336</f>
        <v>8.1515260000000005</v>
      </c>
      <c r="R40">
        <f>'MVA2-49proc Balanced'!J336</f>
        <v>8.5759789999999985</v>
      </c>
      <c r="S40">
        <f>'MVA2-64proc Balanced'!J336</f>
        <v>8.484493999999998</v>
      </c>
    </row>
    <row r="41" spans="1:19" ht="14" x14ac:dyDescent="0.15">
      <c r="A41" s="5" t="s">
        <v>4</v>
      </c>
      <c r="B41" s="5">
        <f>'MVA2-1proc Balanced'!B337</f>
        <v>2.4230049999999999</v>
      </c>
      <c r="C41">
        <f>'MVA2-4proc Balanced'!B337</f>
        <v>2.4998270000000002</v>
      </c>
      <c r="D41">
        <f>'MVA2-9proc Balanced'!B337</f>
        <v>2.4929770000000002</v>
      </c>
      <c r="E41">
        <f>'MVA2-16proc Balanced'!B337</f>
        <v>3.7205510000000004</v>
      </c>
      <c r="F41">
        <f>'MVA2-25proc Balanced'!B337</f>
        <v>2.4345679999999996</v>
      </c>
      <c r="G41">
        <f>'MVA2-36proc Balanced'!B337</f>
        <v>2.7570839999999999</v>
      </c>
      <c r="H41">
        <f>'MVA2-49proc Balanced'!B337</f>
        <v>2.8093849999999998</v>
      </c>
      <c r="I41">
        <f>'MVA2-64proc Balanced'!B337</f>
        <v>2.532019</v>
      </c>
      <c r="J41" s="1"/>
      <c r="L41" s="5" t="s">
        <v>4</v>
      </c>
      <c r="M41">
        <f>'MVA2-4proc Balanced'!J337</f>
        <v>2.1253230000000003</v>
      </c>
      <c r="N41">
        <f>'MVA2-9proc Balanced'!J337</f>
        <v>2.504931</v>
      </c>
      <c r="O41">
        <f>'MVA2-16proc Balanced'!J337</f>
        <v>2.5261149999999999</v>
      </c>
      <c r="P41">
        <f>'MVA2-25proc Balanced'!J337</f>
        <v>2.5868370000000001</v>
      </c>
      <c r="Q41">
        <f>'MVA2-36proc Balanced'!J337</f>
        <v>2.5960619999999999</v>
      </c>
      <c r="R41">
        <f>'MVA2-49proc Balanced'!J337</f>
        <v>2.618773</v>
      </c>
      <c r="S41">
        <f>'MVA2-64proc Balanced'!J337</f>
        <v>2.6626330000000005</v>
      </c>
    </row>
    <row r="42" spans="1:19" ht="14" x14ac:dyDescent="0.15">
      <c r="A42" s="5" t="s">
        <v>5</v>
      </c>
      <c r="B42" s="5">
        <f>'MVA2-1proc Balanced'!B338</f>
        <v>1.9484349999999999</v>
      </c>
      <c r="C42">
        <f>'MVA2-4proc Balanced'!B338</f>
        <v>2.0938000000000003</v>
      </c>
      <c r="D42">
        <f>'MVA2-9proc Balanced'!B338</f>
        <v>1.9827650000000001</v>
      </c>
      <c r="E42">
        <f>'MVA2-16proc Balanced'!B338</f>
        <v>2.0482480000000001</v>
      </c>
      <c r="F42">
        <f>'MVA2-25proc Balanced'!B338</f>
        <v>2.0626830000000003</v>
      </c>
      <c r="G42">
        <f>'MVA2-36proc Balanced'!B338</f>
        <v>2.1763820000000003</v>
      </c>
      <c r="H42">
        <f>'MVA2-49proc Balanced'!B338</f>
        <v>2.115224</v>
      </c>
      <c r="I42">
        <f>'MVA2-64proc Balanced'!B338</f>
        <v>1.9901530000000001</v>
      </c>
      <c r="J42" s="1"/>
      <c r="L42" s="5" t="s">
        <v>5</v>
      </c>
      <c r="M42">
        <f>'MVA2-4proc Balanced'!J338</f>
        <v>1.809836</v>
      </c>
      <c r="N42">
        <f>'MVA2-9proc Balanced'!J338</f>
        <v>2.0915140000000001</v>
      </c>
      <c r="O42">
        <f>'MVA2-16proc Balanced'!J338</f>
        <v>2.0572949999999999</v>
      </c>
      <c r="P42">
        <f>'MVA2-25proc Balanced'!J338</f>
        <v>2.1051450000000003</v>
      </c>
      <c r="Q42">
        <f>'MVA2-36proc Balanced'!J338</f>
        <v>2.1169249999999997</v>
      </c>
      <c r="R42">
        <f>'MVA2-49proc Balanced'!J338</f>
        <v>2.1042650000000003</v>
      </c>
      <c r="S42">
        <f>'MVA2-64proc Balanced'!J338</f>
        <v>2.1068579999999999</v>
      </c>
    </row>
    <row r="43" spans="1:19" ht="14" x14ac:dyDescent="0.15">
      <c r="A43" s="5" t="s">
        <v>6</v>
      </c>
      <c r="B43" s="5">
        <f>'MVA2-1proc Balanced'!B339</f>
        <v>12.328619999999999</v>
      </c>
      <c r="C43">
        <f>'MVA2-4proc Balanced'!B339</f>
        <v>11.188280000000002</v>
      </c>
      <c r="D43">
        <f>'MVA2-9proc Balanced'!B339</f>
        <v>11.656690000000001</v>
      </c>
      <c r="E43">
        <f>'MVA2-16proc Balanced'!B339</f>
        <v>15.952320000000004</v>
      </c>
      <c r="F43">
        <f>'MVA2-25proc Balanced'!B339</f>
        <v>12.43975</v>
      </c>
      <c r="G43">
        <f>'MVA2-36proc Balanced'!B339</f>
        <v>12.948369999999997</v>
      </c>
      <c r="H43">
        <f>'MVA2-49proc Balanced'!B339</f>
        <v>13.486860000000002</v>
      </c>
      <c r="I43">
        <f>'MVA2-64proc Balanced'!B339</f>
        <v>0</v>
      </c>
      <c r="J43" s="1"/>
      <c r="L43" s="5" t="s">
        <v>6</v>
      </c>
      <c r="M43">
        <f>'MVA2-4proc Balanced'!J339</f>
        <v>9.6623009999999994</v>
      </c>
      <c r="N43">
        <f>'MVA2-9proc Balanced'!J339</f>
        <v>11.638339999999999</v>
      </c>
      <c r="O43">
        <f>'MVA2-16proc Balanced'!J339</f>
        <v>11.58769</v>
      </c>
      <c r="P43">
        <f>'MVA2-25proc Balanced'!J339</f>
        <v>11.59681</v>
      </c>
      <c r="Q43">
        <f>'MVA2-36proc Balanced'!J339</f>
        <v>11.451389999999998</v>
      </c>
      <c r="R43">
        <f>'MVA2-49proc Balanced'!J339</f>
        <v>12.78265</v>
      </c>
      <c r="S43">
        <f>'MVA2-64proc Balanced'!J339</f>
        <v>0</v>
      </c>
    </row>
    <row r="44" spans="1:19" ht="14" x14ac:dyDescent="0.15">
      <c r="A44" s="5" t="s">
        <v>7</v>
      </c>
      <c r="B44" s="5">
        <f>'MVA2-1proc Balanced'!B340</f>
        <v>4.32674</v>
      </c>
      <c r="C44">
        <f>'MVA2-4proc Balanced'!B340</f>
        <v>4.0728499999999999</v>
      </c>
      <c r="D44">
        <f>'MVA2-9proc Balanced'!B340</f>
        <v>4.1183199999999998</v>
      </c>
      <c r="E44">
        <f>'MVA2-16proc Balanced'!B340</f>
        <v>4.21706</v>
      </c>
      <c r="F44">
        <f>'MVA2-25proc Balanced'!B340</f>
        <v>4.2774799999999997</v>
      </c>
      <c r="G44">
        <f>'MVA2-36proc Balanced'!B340</f>
        <v>4.41594</v>
      </c>
      <c r="H44">
        <f>'MVA2-49proc Balanced'!B340</f>
        <v>4.59612</v>
      </c>
      <c r="I44">
        <f>'MVA2-64proc Balanced'!B340</f>
        <v>4.3960900000000001</v>
      </c>
      <c r="L44" s="5" t="s">
        <v>7</v>
      </c>
      <c r="M44">
        <f>'MVA2-4proc Balanced'!J340</f>
        <v>3.7152599999999998</v>
      </c>
      <c r="N44">
        <f>'MVA2-9proc Balanced'!J340</f>
        <v>4.1404800000000002</v>
      </c>
      <c r="O44">
        <f>'MVA2-16proc Balanced'!J340</f>
        <v>4.1265499999999999</v>
      </c>
      <c r="P44">
        <f>'MVA2-25proc Balanced'!J340</f>
        <v>4.2294900000000002</v>
      </c>
      <c r="Q44">
        <f>'MVA2-36proc Balanced'!J340</f>
        <v>4.27379</v>
      </c>
      <c r="R44">
        <f>'MVA2-49proc Balanced'!J340</f>
        <v>4.2777099999999999</v>
      </c>
      <c r="S44">
        <f>'MVA2-64proc Balanced'!J340</f>
        <v>4.3083299999999998</v>
      </c>
    </row>
    <row r="45" spans="1:19" ht="14" x14ac:dyDescent="0.15">
      <c r="A45" s="5" t="s">
        <v>8</v>
      </c>
      <c r="B45" s="5">
        <f>'MVA2-1proc Balanced'!B341</f>
        <v>13.72536</v>
      </c>
      <c r="C45">
        <f>'MVA2-4proc Balanced'!B341</f>
        <v>12.964850000000002</v>
      </c>
      <c r="D45">
        <f>'MVA2-9proc Balanced'!B341</f>
        <v>13.327070000000001</v>
      </c>
      <c r="E45">
        <f>'MVA2-16proc Balanced'!B341</f>
        <v>20.271930000000005</v>
      </c>
      <c r="F45">
        <f>'MVA2-25proc Balanced'!B341</f>
        <v>13.662379999999999</v>
      </c>
      <c r="G45">
        <f>'MVA2-36proc Balanced'!B341</f>
        <v>14.093699999999998</v>
      </c>
      <c r="H45">
        <f>'MVA2-49proc Balanced'!B341</f>
        <v>13.724100000000002</v>
      </c>
      <c r="I45">
        <f>'MVA2-64proc Balanced'!B341</f>
        <v>13.895109999999999</v>
      </c>
      <c r="J45" s="1"/>
      <c r="L45" s="5" t="s">
        <v>8</v>
      </c>
      <c r="M45">
        <f>'MVA2-4proc Balanced'!J341</f>
        <v>11.655040000000001</v>
      </c>
      <c r="N45">
        <f>'MVA2-9proc Balanced'!J341</f>
        <v>13.687969999999998</v>
      </c>
      <c r="O45">
        <f>'MVA2-16proc Balanced'!J341</f>
        <v>12.992619999999999</v>
      </c>
      <c r="P45">
        <f>'MVA2-25proc Balanced'!J341</f>
        <v>13.46909</v>
      </c>
      <c r="Q45">
        <f>'MVA2-36proc Balanced'!J341</f>
        <v>13.196860000000001</v>
      </c>
      <c r="R45">
        <f>'MVA2-49proc Balanced'!J341</f>
        <v>13.802910000000001</v>
      </c>
      <c r="S45">
        <f>'MVA2-64proc Balanced'!J341</f>
        <v>13.213579999999999</v>
      </c>
    </row>
    <row r="46" spans="1:19" ht="14" x14ac:dyDescent="0.15">
      <c r="A46" s="5" t="s">
        <v>9</v>
      </c>
      <c r="B46" s="5">
        <f>'MVA2-1proc Balanced'!B342</f>
        <v>11.32452</v>
      </c>
      <c r="C46">
        <f>'MVA2-4proc Balanced'!B342</f>
        <v>10.48357</v>
      </c>
      <c r="D46">
        <f>'MVA2-9proc Balanced'!B342</f>
        <v>10.663660000000002</v>
      </c>
      <c r="E46">
        <f>'MVA2-16proc Balanced'!B342</f>
        <v>16.222049999999999</v>
      </c>
      <c r="F46">
        <f>'MVA2-25proc Balanced'!B342</f>
        <v>10.796510000000001</v>
      </c>
      <c r="G46">
        <f>'MVA2-36proc Balanced'!B342</f>
        <v>11.399329999999997</v>
      </c>
      <c r="H46">
        <f>'MVA2-49proc Balanced'!B342</f>
        <v>10.88641</v>
      </c>
      <c r="I46">
        <f>'MVA2-64proc Balanced'!B342</f>
        <v>11.14631</v>
      </c>
      <c r="J46" s="1"/>
      <c r="L46" s="5" t="s">
        <v>9</v>
      </c>
      <c r="M46">
        <f>'MVA2-4proc Balanced'!J342</f>
        <v>9.2889609999999987</v>
      </c>
      <c r="N46">
        <f>'MVA2-9proc Balanced'!J342</f>
        <v>11.342840000000001</v>
      </c>
      <c r="O46">
        <f>'MVA2-16proc Balanced'!J342</f>
        <v>10.511919999999998</v>
      </c>
      <c r="P46">
        <f>'MVA2-25proc Balanced'!J342</f>
        <v>11.534829999999999</v>
      </c>
      <c r="Q46">
        <f>'MVA2-36proc Balanced'!J342</f>
        <v>10.628959999999999</v>
      </c>
      <c r="R46">
        <f>'MVA2-49proc Balanced'!J342</f>
        <v>11.18501</v>
      </c>
      <c r="S46">
        <f>'MVA2-64proc Balanced'!J342</f>
        <v>10.751929999999998</v>
      </c>
    </row>
    <row r="47" spans="1:19" ht="14" x14ac:dyDescent="0.15">
      <c r="A47" s="5" t="s">
        <v>10</v>
      </c>
      <c r="B47" s="5">
        <f>'MVA2-1proc Balanced'!B343</f>
        <v>6.2772759999999996</v>
      </c>
      <c r="C47">
        <f>'MVA2-4proc Balanced'!B343</f>
        <v>5.8311289999999998</v>
      </c>
      <c r="D47">
        <f>'MVA2-9proc Balanced'!B343</f>
        <v>6.0875820000000003</v>
      </c>
      <c r="E47">
        <f>'MVA2-16proc Balanced'!B343</f>
        <v>9.0171449999999993</v>
      </c>
      <c r="F47">
        <f>'MVA2-25proc Balanced'!B343</f>
        <v>6.2120600000000001</v>
      </c>
      <c r="G47">
        <f>'MVA2-36proc Balanced'!B343</f>
        <v>6.2707810000000004</v>
      </c>
      <c r="H47">
        <f>'MVA2-49proc Balanced'!B343</f>
        <v>6.1104079999999996</v>
      </c>
      <c r="I47">
        <f>'MVA2-64proc Balanced'!B343</f>
        <v>6.2009879999999997</v>
      </c>
      <c r="L47" s="5" t="s">
        <v>10</v>
      </c>
      <c r="M47">
        <f>'MVA2-4proc Balanced'!J343</f>
        <v>5.3028260000000005</v>
      </c>
      <c r="N47">
        <f>'MVA2-9proc Balanced'!J343</f>
        <v>6.2972719999999995</v>
      </c>
      <c r="O47">
        <f>'MVA2-16proc Balanced'!J343</f>
        <v>5.9191839999999996</v>
      </c>
      <c r="P47">
        <f>'MVA2-25proc Balanced'!J343</f>
        <v>6.4821309999999999</v>
      </c>
      <c r="Q47">
        <f>'MVA2-36proc Balanced'!J343</f>
        <v>5.9599219999999997</v>
      </c>
      <c r="R47">
        <f>'MVA2-49proc Balanced'!J343</f>
        <v>6.006265</v>
      </c>
      <c r="S47">
        <f>'MVA2-64proc Balanced'!J343</f>
        <v>6.0285820000000001</v>
      </c>
    </row>
    <row r="48" spans="1:19" ht="14" x14ac:dyDescent="0.15">
      <c r="A48" s="5" t="s">
        <v>11</v>
      </c>
      <c r="B48" s="5">
        <f>'MVA2-1proc Balanced'!B344</f>
        <v>7.3470460000000006</v>
      </c>
      <c r="C48">
        <f>'MVA2-4proc Balanced'!B344</f>
        <v>6.7980639999999992</v>
      </c>
      <c r="D48">
        <f>'MVA2-9proc Balanced'!B344</f>
        <v>7.2854359999999998</v>
      </c>
      <c r="E48">
        <f>'MVA2-16proc Balanced'!B344</f>
        <v>11.012928000000002</v>
      </c>
      <c r="F48">
        <f>'MVA2-25proc Balanced'!B344</f>
        <v>7.3438540000000003</v>
      </c>
      <c r="G48">
        <f>'MVA2-36proc Balanced'!B344</f>
        <v>7.6935959999999994</v>
      </c>
      <c r="H48">
        <f>'MVA2-49proc Balanced'!B344</f>
        <v>7.1775270000000004</v>
      </c>
      <c r="I48">
        <f>'MVA2-64proc Balanced'!B344</f>
        <v>7.3751220000000002</v>
      </c>
      <c r="L48" s="5" t="s">
        <v>11</v>
      </c>
      <c r="M48">
        <f>'MVA2-4proc Balanced'!J344</f>
        <v>6.6337779999999995</v>
      </c>
      <c r="N48">
        <f>'MVA2-9proc Balanced'!J344</f>
        <v>7.3086189999999984</v>
      </c>
      <c r="O48">
        <f>'MVA2-16proc Balanced'!J344</f>
        <v>6.7721080000000011</v>
      </c>
      <c r="P48">
        <f>'MVA2-25proc Balanced'!J344</f>
        <v>7.3129219999999986</v>
      </c>
      <c r="Q48">
        <f>'MVA2-36proc Balanced'!J344</f>
        <v>6.9867019999999993</v>
      </c>
      <c r="R48">
        <f>'MVA2-49proc Balanced'!J344</f>
        <v>6.8700989999999988</v>
      </c>
      <c r="S48">
        <f>'MVA2-64proc Balanced'!J344</f>
        <v>6.8273779999999986</v>
      </c>
    </row>
    <row r="49" spans="1:19" ht="14" x14ac:dyDescent="0.15">
      <c r="A49" s="5" t="s">
        <v>12</v>
      </c>
      <c r="B49" s="5">
        <f>'MVA2-1proc Balanced'!B345</f>
        <v>2.6074859999999997</v>
      </c>
      <c r="C49">
        <f>'MVA2-4proc Balanced'!B345</f>
        <v>2.3983840000000005</v>
      </c>
      <c r="D49">
        <f>'MVA2-9proc Balanced'!B345</f>
        <v>2.527406</v>
      </c>
      <c r="E49">
        <f>'MVA2-16proc Balanced'!B345</f>
        <v>3.8043070000000005</v>
      </c>
      <c r="F49">
        <f>'MVA2-25proc Balanced'!B345</f>
        <v>2.4483379999999997</v>
      </c>
      <c r="G49">
        <f>'MVA2-36proc Balanced'!B345</f>
        <v>2.6461730000000001</v>
      </c>
      <c r="H49">
        <f>'MVA2-49proc Balanced'!B345</f>
        <v>2.423298</v>
      </c>
      <c r="I49">
        <f>'MVA2-64proc Balanced'!B345</f>
        <v>2.5603359999999999</v>
      </c>
      <c r="J49" s="1"/>
      <c r="L49" s="5" t="s">
        <v>12</v>
      </c>
      <c r="M49">
        <f>'MVA2-4proc Balanced'!J345</f>
        <v>2.3417759999999999</v>
      </c>
      <c r="N49">
        <f>'MVA2-9proc Balanced'!J345</f>
        <v>2.5309080000000002</v>
      </c>
      <c r="O49">
        <f>'MVA2-16proc Balanced'!J345</f>
        <v>2.4054220000000002</v>
      </c>
      <c r="P49">
        <f>'MVA2-25proc Balanced'!J345</f>
        <v>2.5499679999999998</v>
      </c>
      <c r="Q49">
        <f>'MVA2-36proc Balanced'!J345</f>
        <v>2.4357450000000003</v>
      </c>
      <c r="R49">
        <f>'MVA2-49proc Balanced'!J345</f>
        <v>2.4063749999999997</v>
      </c>
      <c r="S49">
        <f>'MVA2-64proc Balanced'!J345</f>
        <v>2.4236819999999999</v>
      </c>
    </row>
    <row r="50" spans="1:19" ht="14" x14ac:dyDescent="0.15">
      <c r="A50" s="5" t="s">
        <v>13</v>
      </c>
      <c r="B50" s="5">
        <f>'MVA2-1proc Balanced'!B346</f>
        <v>2.8868870000000002</v>
      </c>
      <c r="C50">
        <f>'MVA2-4proc Balanced'!B346</f>
        <v>2.805771</v>
      </c>
      <c r="D50">
        <f>'MVA2-9proc Balanced'!B346</f>
        <v>3.099926</v>
      </c>
      <c r="E50">
        <f>'MVA2-16proc Balanced'!B346</f>
        <v>4.1626459999999996</v>
      </c>
      <c r="F50">
        <f>'MVA2-25proc Balanced'!B346</f>
        <v>3.236707</v>
      </c>
      <c r="G50">
        <f>'MVA2-36proc Balanced'!B346</f>
        <v>3.0193319999999999</v>
      </c>
      <c r="H50">
        <f>'MVA2-49proc Balanced'!B346</f>
        <v>2.9129519999999998</v>
      </c>
      <c r="I50">
        <f>'MVA2-64proc Balanced'!B346</f>
        <v>2.9618409999999997</v>
      </c>
      <c r="J50" s="1"/>
      <c r="L50" s="5" t="s">
        <v>13</v>
      </c>
      <c r="M50">
        <f>'MVA2-4proc Balanced'!J346</f>
        <v>2.706734</v>
      </c>
      <c r="N50">
        <f>'MVA2-9proc Balanced'!J346</f>
        <v>2.9474620000000002</v>
      </c>
      <c r="O50">
        <f>'MVA2-16proc Balanced'!J346</f>
        <v>2.7717359999999998</v>
      </c>
      <c r="P50">
        <f>'MVA2-25proc Balanced'!J346</f>
        <v>3.002901</v>
      </c>
      <c r="Q50">
        <f>'MVA2-36proc Balanced'!J346</f>
        <v>2.7982020000000003</v>
      </c>
      <c r="R50">
        <f>'MVA2-49proc Balanced'!J346</f>
        <v>2.7919950000000004</v>
      </c>
      <c r="S50">
        <f>'MVA2-64proc Balanced'!J346</f>
        <v>2.7785170000000003</v>
      </c>
    </row>
    <row r="51" spans="1:19" ht="14" x14ac:dyDescent="0.15">
      <c r="A51" s="5" t="s">
        <v>14</v>
      </c>
      <c r="B51" s="5">
        <f>'MVA2-1proc Balanced'!B347</f>
        <v>3.3885279999999995</v>
      </c>
      <c r="C51">
        <f>'MVA2-4proc Balanced'!B347</f>
        <v>3.0960190000000005</v>
      </c>
      <c r="D51">
        <f>'MVA2-9proc Balanced'!B347</f>
        <v>3.3154850000000002</v>
      </c>
      <c r="E51">
        <f>'MVA2-16proc Balanced'!B347</f>
        <v>4.8333599999999999</v>
      </c>
      <c r="F51">
        <f>'MVA2-25proc Balanced'!B347</f>
        <v>3.4825570000000008</v>
      </c>
      <c r="G51">
        <f>'MVA2-36proc Balanced'!B347</f>
        <v>3.3785510000000003</v>
      </c>
      <c r="H51">
        <f>'MVA2-49proc Balanced'!B347</f>
        <v>3.1958440000000001</v>
      </c>
      <c r="I51">
        <f>'MVA2-64proc Balanced'!B347</f>
        <v>3.327375</v>
      </c>
      <c r="L51" s="5" t="s">
        <v>14</v>
      </c>
      <c r="M51">
        <f>'MVA2-4proc Balanced'!J347</f>
        <v>3.0229620000000001</v>
      </c>
      <c r="N51">
        <f>'MVA2-9proc Balanced'!J347</f>
        <v>3.291941</v>
      </c>
      <c r="O51">
        <f>'MVA2-16proc Balanced'!J347</f>
        <v>3.1154909999999996</v>
      </c>
      <c r="P51">
        <f>'MVA2-25proc Balanced'!J347</f>
        <v>3.3802329999999996</v>
      </c>
      <c r="Q51">
        <f>'MVA2-36proc Balanced'!J347</f>
        <v>3.1552889999999998</v>
      </c>
      <c r="R51">
        <f>'MVA2-49proc Balanced'!J347</f>
        <v>3.1552340000000005</v>
      </c>
      <c r="S51">
        <f>'MVA2-64proc Balanced'!J347</f>
        <v>3.1418919999999999</v>
      </c>
    </row>
    <row r="52" spans="1:19" ht="14" x14ac:dyDescent="0.15">
      <c r="A52" s="5" t="s">
        <v>15</v>
      </c>
      <c r="B52" s="5">
        <f>'MVA2-1proc Balanced'!B348</f>
        <v>6.7496020000000003</v>
      </c>
      <c r="C52">
        <f>'MVA2-4proc Balanced'!B348</f>
        <v>6.4143910000000002</v>
      </c>
      <c r="D52">
        <f>'MVA2-9proc Balanced'!B348</f>
        <v>6.1438990000000002</v>
      </c>
      <c r="E52">
        <f>'MVA2-16proc Balanced'!B348</f>
        <v>9.7970939999999977</v>
      </c>
      <c r="F52">
        <f>'MVA2-25proc Balanced'!B348</f>
        <v>6.3789270000000009</v>
      </c>
      <c r="G52">
        <f>'MVA2-36proc Balanced'!B348</f>
        <v>6.2562699999999989</v>
      </c>
      <c r="H52">
        <f>'MVA2-49proc Balanced'!B348</f>
        <v>6.2357779999999998</v>
      </c>
      <c r="I52">
        <f>'MVA2-64proc Balanced'!B348</f>
        <v>6.4417580000000001</v>
      </c>
      <c r="L52" s="5" t="s">
        <v>15</v>
      </c>
      <c r="M52">
        <f>'MVA2-4proc Balanced'!J348</f>
        <v>5.9340310000000001</v>
      </c>
      <c r="N52">
        <f>'MVA2-9proc Balanced'!J348</f>
        <v>6.4348610000000006</v>
      </c>
      <c r="O52">
        <f>'MVA2-16proc Balanced'!J348</f>
        <v>5.9731590000000008</v>
      </c>
      <c r="P52">
        <f>'MVA2-25proc Balanced'!J348</f>
        <v>6.5247359999999999</v>
      </c>
      <c r="Q52">
        <f>'MVA2-36proc Balanced'!J348</f>
        <v>6.0575679999999998</v>
      </c>
      <c r="R52">
        <f>'MVA2-49proc Balanced'!J348</f>
        <v>6.0140440000000002</v>
      </c>
      <c r="S52">
        <f>'MVA2-64proc Balanced'!J348</f>
        <v>6.0662459999999996</v>
      </c>
    </row>
    <row r="53" spans="1:19" ht="14" x14ac:dyDescent="0.15">
      <c r="A53" s="5" t="s">
        <v>16</v>
      </c>
      <c r="B53" s="5">
        <f>'MVA2-1proc Balanced'!B349</f>
        <v>9.8386279999999999</v>
      </c>
      <c r="C53">
        <f>'MVA2-4proc Balanced'!B349</f>
        <v>9.4972910000000006</v>
      </c>
      <c r="D53">
        <f>'MVA2-9proc Balanced'!B349</f>
        <v>9.2594059999999985</v>
      </c>
      <c r="E53">
        <f>'MVA2-16proc Balanced'!B349</f>
        <v>14.155372</v>
      </c>
      <c r="F53">
        <f>'MVA2-25proc Balanced'!B349</f>
        <v>9.5403190000000002</v>
      </c>
      <c r="G53">
        <f>'MVA2-36proc Balanced'!B349</f>
        <v>8.834798000000001</v>
      </c>
      <c r="H53">
        <f>'MVA2-49proc Balanced'!B349</f>
        <v>9.0699880000000004</v>
      </c>
      <c r="I53">
        <f>'MVA2-64proc Balanced'!B349</f>
        <v>9.7999389999999984</v>
      </c>
      <c r="L53" s="5" t="s">
        <v>16</v>
      </c>
      <c r="M53">
        <f>'MVA2-4proc Balanced'!J349</f>
        <v>8.7606459999999995</v>
      </c>
      <c r="N53">
        <f>'MVA2-9proc Balanced'!J349</f>
        <v>9.4149810000000009</v>
      </c>
      <c r="O53">
        <f>'MVA2-16proc Balanced'!J349</f>
        <v>8.75291</v>
      </c>
      <c r="P53">
        <f>'MVA2-25proc Balanced'!J349</f>
        <v>9.3985829999999986</v>
      </c>
      <c r="Q53">
        <f>'MVA2-36proc Balanced'!J349</f>
        <v>8.904615999999999</v>
      </c>
      <c r="R53">
        <f>'MVA2-49proc Balanced'!J349</f>
        <v>8.8887800000000006</v>
      </c>
      <c r="S53">
        <f>'MVA2-64proc Balanced'!J349</f>
        <v>8.7584</v>
      </c>
    </row>
    <row r="54" spans="1:19" ht="14" x14ac:dyDescent="0.15">
      <c r="A54" s="5" t="s">
        <v>17</v>
      </c>
      <c r="B54" s="5">
        <f>'MVA2-1proc Balanced'!B350</f>
        <v>30.262239999999998</v>
      </c>
      <c r="C54">
        <f>'MVA2-4proc Balanced'!B350</f>
        <v>30.16639</v>
      </c>
      <c r="D54">
        <f>'MVA2-9proc Balanced'!B350</f>
        <v>27.979300000000002</v>
      </c>
      <c r="E54">
        <f>'MVA2-16proc Balanced'!B350</f>
        <v>30.474670000000003</v>
      </c>
      <c r="F54">
        <f>'MVA2-25proc Balanced'!B350</f>
        <v>28.438229999999997</v>
      </c>
      <c r="G54">
        <f>'MVA2-36proc Balanced'!B350</f>
        <v>27.661930000000002</v>
      </c>
      <c r="H54">
        <f>'MVA2-49proc Balanced'!B350</f>
        <v>28.369970000000002</v>
      </c>
      <c r="I54">
        <f>'MVA2-64proc Balanced'!B350</f>
        <v>31.901789999999998</v>
      </c>
      <c r="L54" s="5" t="s">
        <v>17</v>
      </c>
      <c r="M54">
        <f>'MVA2-4proc Balanced'!J350</f>
        <v>25.71604</v>
      </c>
      <c r="N54">
        <f>'MVA2-9proc Balanced'!J350</f>
        <v>28.477179999999997</v>
      </c>
      <c r="O54">
        <f>'MVA2-16proc Balanced'!J350</f>
        <v>28.285159999999998</v>
      </c>
      <c r="P54">
        <f>'MVA2-25proc Balanced'!J350</f>
        <v>30.000759999999996</v>
      </c>
      <c r="Q54">
        <f>'MVA2-36proc Balanced'!J350</f>
        <v>30.922109999999996</v>
      </c>
      <c r="R54">
        <f>'MVA2-49proc Balanced'!J350</f>
        <v>30.844389999999997</v>
      </c>
      <c r="S54">
        <f>'MVA2-64proc Balanced'!J350</f>
        <v>29.221959999999996</v>
      </c>
    </row>
    <row r="55" spans="1:19" ht="14" x14ac:dyDescent="0.15">
      <c r="A55" s="5" t="s">
        <v>18</v>
      </c>
      <c r="B55" s="5">
        <f>'MVA2-1proc Balanced'!B351</f>
        <v>22.756019999999999</v>
      </c>
      <c r="C55">
        <f>'MVA2-4proc Balanced'!B351</f>
        <v>22.09066</v>
      </c>
      <c r="D55">
        <f>'MVA2-9proc Balanced'!B351</f>
        <v>21.389550000000003</v>
      </c>
      <c r="E55">
        <f>'MVA2-16proc Balanced'!B351</f>
        <v>23.202780000000001</v>
      </c>
      <c r="F55">
        <f>'MVA2-25proc Balanced'!B351</f>
        <v>20.846540000000005</v>
      </c>
      <c r="G55">
        <f>'MVA2-36proc Balanced'!B351</f>
        <v>20.806819999999995</v>
      </c>
      <c r="H55">
        <f>'MVA2-49proc Balanced'!B351</f>
        <v>21.297279999999997</v>
      </c>
      <c r="I55">
        <f>'MVA2-64proc Balanced'!B351</f>
        <v>23.10586</v>
      </c>
      <c r="J55" s="1"/>
      <c r="L55" s="5" t="s">
        <v>18</v>
      </c>
      <c r="M55">
        <f>'MVA2-4proc Balanced'!J351</f>
        <v>20.369459999999997</v>
      </c>
      <c r="N55">
        <f>'MVA2-9proc Balanced'!J351</f>
        <v>21.86975</v>
      </c>
      <c r="O55">
        <f>'MVA2-16proc Balanced'!J351</f>
        <v>20.795119999999997</v>
      </c>
      <c r="P55">
        <f>'MVA2-25proc Balanced'!J351</f>
        <v>22.175770000000004</v>
      </c>
      <c r="Q55">
        <f>'MVA2-36proc Balanced'!J351</f>
        <v>22.17811</v>
      </c>
      <c r="R55">
        <f>'MVA2-49proc Balanced'!J351</f>
        <v>21.963559999999998</v>
      </c>
      <c r="S55">
        <f>'MVA2-64proc Balanced'!J351</f>
        <v>21.130510000000005</v>
      </c>
    </row>
    <row r="56" spans="1:19" ht="14" x14ac:dyDescent="0.15">
      <c r="A56" s="5" t="s">
        <v>19</v>
      </c>
      <c r="B56" s="5">
        <f>'MVA2-1proc Balanced'!B352</f>
        <v>4.9197809999999995</v>
      </c>
      <c r="C56">
        <f>'MVA2-4proc Balanced'!B352</f>
        <v>5.3165450000000005</v>
      </c>
      <c r="D56">
        <f>'MVA2-9proc Balanced'!B352</f>
        <v>5.0057909999999994</v>
      </c>
      <c r="E56">
        <f>'MVA2-16proc Balanced'!B352</f>
        <v>7.7637699999999992</v>
      </c>
      <c r="F56">
        <f>'MVA2-25proc Balanced'!B352</f>
        <v>4.9583490000000001</v>
      </c>
      <c r="G56">
        <f>'MVA2-36proc Balanced'!B352</f>
        <v>5.1007370000000005</v>
      </c>
      <c r="H56">
        <f>'MVA2-49proc Balanced'!B352</f>
        <v>4.8911429999999996</v>
      </c>
      <c r="I56">
        <f>'MVA2-64proc Balanced'!B352</f>
        <v>5.228167</v>
      </c>
      <c r="L56" s="5" t="s">
        <v>19</v>
      </c>
      <c r="M56">
        <f>'MVA2-4proc Balanced'!J352</f>
        <v>4.8735210000000002</v>
      </c>
      <c r="N56">
        <f>'MVA2-9proc Balanced'!J352</f>
        <v>4.9401529999999996</v>
      </c>
      <c r="O56">
        <f>'MVA2-16proc Balanced'!J352</f>
        <v>4.9397489999999999</v>
      </c>
      <c r="P56">
        <f>'MVA2-25proc Balanced'!J352</f>
        <v>5.0743989999999997</v>
      </c>
      <c r="Q56">
        <f>'MVA2-36proc Balanced'!J352</f>
        <v>5.3059810000000001</v>
      </c>
      <c r="R56">
        <f>'MVA2-49proc Balanced'!J352</f>
        <v>4.9476609999999992</v>
      </c>
      <c r="S56">
        <f>'MVA2-64proc Balanced'!J352</f>
        <v>5.0049569999999992</v>
      </c>
    </row>
    <row r="57" spans="1:19" ht="14" x14ac:dyDescent="0.15">
      <c r="A57" s="5" t="s">
        <v>20</v>
      </c>
      <c r="B57" s="5">
        <f>'MVA2-1proc Balanced'!B353</f>
        <v>7.4861320000000005</v>
      </c>
      <c r="C57">
        <f>'MVA2-4proc Balanced'!B353</f>
        <v>7.3044729999999998</v>
      </c>
      <c r="D57">
        <f>'MVA2-9proc Balanced'!B353</f>
        <v>7.6216170000000005</v>
      </c>
      <c r="E57">
        <f>'MVA2-16proc Balanced'!B353</f>
        <v>10.736682</v>
      </c>
      <c r="F57">
        <f>'MVA2-25proc Balanced'!B353</f>
        <v>7.2825590000000009</v>
      </c>
      <c r="G57">
        <f>'MVA2-36proc Balanced'!B353</f>
        <v>7.3009569999999995</v>
      </c>
      <c r="H57">
        <f>'MVA2-49proc Balanced'!B353</f>
        <v>7.1114610000000003</v>
      </c>
      <c r="I57">
        <f>'MVA2-64proc Balanced'!B353</f>
        <v>7.5065029999999995</v>
      </c>
      <c r="L57" s="5" t="s">
        <v>20</v>
      </c>
      <c r="M57">
        <f>'MVA2-4proc Balanced'!J353</f>
        <v>6.8983279999999993</v>
      </c>
      <c r="N57">
        <f>'MVA2-9proc Balanced'!J353</f>
        <v>7.4746440000000005</v>
      </c>
      <c r="O57">
        <f>'MVA2-16proc Balanced'!J353</f>
        <v>6.8521960000000011</v>
      </c>
      <c r="P57">
        <f>'MVA2-25proc Balanced'!J353</f>
        <v>7.4000089999999998</v>
      </c>
      <c r="Q57">
        <f>'MVA2-36proc Balanced'!J353</f>
        <v>7.4079730000000001</v>
      </c>
      <c r="R57">
        <f>'MVA2-49proc Balanced'!J353</f>
        <v>6.9044420000000004</v>
      </c>
      <c r="S57">
        <f>'MVA2-64proc Balanced'!J353</f>
        <v>6.8605400000000003</v>
      </c>
    </row>
    <row r="58" spans="1:19" ht="14" x14ac:dyDescent="0.15">
      <c r="A58" s="5" t="s">
        <v>21</v>
      </c>
      <c r="B58" s="5">
        <f>'MVA2-1proc Balanced'!B354</f>
        <v>16.758589999999998</v>
      </c>
      <c r="C58">
        <f>'MVA2-4proc Balanced'!B354</f>
        <v>15.743979999999999</v>
      </c>
      <c r="D58">
        <f>'MVA2-9proc Balanced'!B354</f>
        <v>15.781889999999999</v>
      </c>
      <c r="E58">
        <f>'MVA2-16proc Balanced'!B354</f>
        <v>23.136999999999997</v>
      </c>
      <c r="F58">
        <f>'MVA2-25proc Balanced'!B354</f>
        <v>15.680349999999999</v>
      </c>
      <c r="G58">
        <f>'MVA2-36proc Balanced'!B354</f>
        <v>16.042149999999999</v>
      </c>
      <c r="H58">
        <f>'MVA2-49proc Balanced'!B354</f>
        <v>15.480209999999996</v>
      </c>
      <c r="I58">
        <f>'MVA2-64proc Balanced'!B354</f>
        <v>16.689110000000003</v>
      </c>
      <c r="L58" s="5" t="s">
        <v>21</v>
      </c>
      <c r="M58">
        <f>'MVA2-4proc Balanced'!J354</f>
        <v>14.746879999999999</v>
      </c>
      <c r="N58">
        <f>'MVA2-9proc Balanced'!J354</f>
        <v>15.38578</v>
      </c>
      <c r="O58">
        <f>'MVA2-16proc Balanced'!J354</f>
        <v>14.454029999999999</v>
      </c>
      <c r="P58">
        <f>'MVA2-25proc Balanced'!J354</f>
        <v>15.806220000000001</v>
      </c>
      <c r="Q58">
        <f>'MVA2-36proc Balanced'!J354</f>
        <v>16.426360000000003</v>
      </c>
      <c r="R58">
        <f>'MVA2-49proc Balanced'!J354</f>
        <v>15.896529999999998</v>
      </c>
      <c r="S58">
        <f>'MVA2-64proc Balanced'!J354</f>
        <v>14.49391</v>
      </c>
    </row>
    <row r="59" spans="1:19" ht="14" x14ac:dyDescent="0.15">
      <c r="A59" s="5" t="s">
        <v>22</v>
      </c>
      <c r="B59" s="5">
        <f>'MVA2-1proc Balanced'!B355</f>
        <v>9.7667100000000016</v>
      </c>
      <c r="C59">
        <f>'MVA2-4proc Balanced'!B355</f>
        <v>9.4683869999999981</v>
      </c>
      <c r="D59">
        <f>'MVA2-9proc Balanced'!B355</f>
        <v>9.3050689999999996</v>
      </c>
      <c r="E59">
        <f>'MVA2-16proc Balanced'!B355</f>
        <v>9.8392299999999988</v>
      </c>
      <c r="F59">
        <f>'MVA2-25proc Balanced'!B355</f>
        <v>9.2311879999999995</v>
      </c>
      <c r="G59">
        <f>'MVA2-36proc Balanced'!B355</f>
        <v>9.630509</v>
      </c>
      <c r="H59">
        <f>'MVA2-49proc Balanced'!B355</f>
        <v>9.3140719999999995</v>
      </c>
      <c r="I59">
        <f>'MVA2-64proc Balanced'!B355</f>
        <v>9.6841279999999994</v>
      </c>
      <c r="L59" s="5" t="s">
        <v>22</v>
      </c>
      <c r="M59">
        <f>'MVA2-4proc Balanced'!J355</f>
        <v>8.9928439999999998</v>
      </c>
      <c r="N59">
        <f>'MVA2-9proc Balanced'!J355</f>
        <v>9.3984740000000002</v>
      </c>
      <c r="O59">
        <f>'MVA2-16proc Balanced'!J355</f>
        <v>8.8124079999999996</v>
      </c>
      <c r="P59">
        <f>'MVA2-25proc Balanced'!J355</f>
        <v>9.362089000000001</v>
      </c>
      <c r="Q59">
        <f>'MVA2-36proc Balanced'!J355</f>
        <v>9.3809409999999982</v>
      </c>
      <c r="R59">
        <f>'MVA2-49proc Balanced'!J355</f>
        <v>8.9786099999999998</v>
      </c>
      <c r="S59">
        <f>'MVA2-64proc Balanced'!J355</f>
        <v>8.8179970000000001</v>
      </c>
    </row>
    <row r="60" spans="1:19" ht="14" x14ac:dyDescent="0.15">
      <c r="A60" s="5" t="s">
        <v>23</v>
      </c>
      <c r="B60" s="5">
        <f>'MVA2-1proc Balanced'!B356</f>
        <v>16.926760000000002</v>
      </c>
      <c r="C60">
        <f>'MVA2-4proc Balanced'!B356</f>
        <v>15.691179999999999</v>
      </c>
      <c r="D60">
        <f>'MVA2-9proc Balanced'!B356</f>
        <v>16.367359999999998</v>
      </c>
      <c r="E60">
        <f>'MVA2-16proc Balanced'!B356</f>
        <v>24.243740000000003</v>
      </c>
      <c r="F60">
        <f>'MVA2-25proc Balanced'!B356</f>
        <v>15.797220000000001</v>
      </c>
      <c r="G60">
        <f>'MVA2-36proc Balanced'!B356</f>
        <v>15.865159999999999</v>
      </c>
      <c r="H60">
        <f>'MVA2-49proc Balanced'!B356</f>
        <v>15.671360000000002</v>
      </c>
      <c r="I60">
        <f>'MVA2-64proc Balanced'!B356</f>
        <v>16.570200000000003</v>
      </c>
      <c r="L60" s="5" t="s">
        <v>23</v>
      </c>
      <c r="M60">
        <f>'MVA2-4proc Balanced'!J356</f>
        <v>14.625400000000003</v>
      </c>
      <c r="N60">
        <f>'MVA2-9proc Balanced'!J356</f>
        <v>15.646940000000001</v>
      </c>
      <c r="O60">
        <f>'MVA2-16proc Balanced'!J356</f>
        <v>14.739679999999998</v>
      </c>
      <c r="P60">
        <f>'MVA2-25proc Balanced'!J356</f>
        <v>16.082139999999999</v>
      </c>
      <c r="Q60">
        <f>'MVA2-36proc Balanced'!J356</f>
        <v>19.566780000000001</v>
      </c>
      <c r="R60">
        <f>'MVA2-49proc Balanced'!J356</f>
        <v>16.304079999999999</v>
      </c>
      <c r="S60">
        <f>'MVA2-64proc Balanced'!J356</f>
        <v>14.70144</v>
      </c>
    </row>
    <row r="61" spans="1:19" ht="14" x14ac:dyDescent="0.15">
      <c r="A61" s="5" t="s">
        <v>24</v>
      </c>
      <c r="B61" s="5">
        <f>'MVA2-1proc Balanced'!B357</f>
        <v>14.621119999999996</v>
      </c>
      <c r="C61">
        <f>'MVA2-4proc Balanced'!B357</f>
        <v>13.508500000000002</v>
      </c>
      <c r="D61">
        <f>'MVA2-9proc Balanced'!B357</f>
        <v>13.75442</v>
      </c>
      <c r="E61">
        <f>'MVA2-16proc Balanced'!B357</f>
        <v>20.649979999999996</v>
      </c>
      <c r="F61">
        <f>'MVA2-25proc Balanced'!B357</f>
        <v>13.458429999999998</v>
      </c>
      <c r="G61">
        <f>'MVA2-36proc Balanced'!B357</f>
        <v>13.623200000000001</v>
      </c>
      <c r="H61">
        <f>'MVA2-49proc Balanced'!B357</f>
        <v>13.25661</v>
      </c>
      <c r="I61">
        <f>'MVA2-64proc Balanced'!B357</f>
        <v>14.336400000000001</v>
      </c>
      <c r="L61" s="5" t="s">
        <v>24</v>
      </c>
      <c r="M61">
        <f>'MVA2-4proc Balanced'!J357</f>
        <v>12.555589999999999</v>
      </c>
      <c r="N61">
        <f>'MVA2-9proc Balanced'!J357</f>
        <v>13.386339999999999</v>
      </c>
      <c r="O61">
        <f>'MVA2-16proc Balanced'!J357</f>
        <v>12.61679</v>
      </c>
      <c r="P61">
        <f>'MVA2-25proc Balanced'!J357</f>
        <v>13.66661</v>
      </c>
      <c r="Q61">
        <f>'MVA2-36proc Balanced'!J357</f>
        <v>13.526109999999999</v>
      </c>
      <c r="R61">
        <f>'MVA2-49proc Balanced'!J357</f>
        <v>13.449729999999999</v>
      </c>
      <c r="S61">
        <f>'MVA2-64proc Balanced'!J357</f>
        <v>12.54152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>
        <v>0</v>
      </c>
      <c r="C67">
        <f>'MVA2-4proc Balanced'!C333</f>
        <v>0.22900320000000002</v>
      </c>
      <c r="D67">
        <f>'MVA2-9proc Balanced'!C333</f>
        <v>7.1610040000000014E-2</v>
      </c>
      <c r="E67">
        <f>'MVA2-16proc Balanced'!C333</f>
        <v>7.8949240000000004E-2</v>
      </c>
      <c r="F67">
        <f>'MVA2-25proc Balanced'!C333</f>
        <v>8.6959350000000019E-2</v>
      </c>
      <c r="G67">
        <f>'MVA2-36proc Balanced'!C333</f>
        <v>0.10146459999999999</v>
      </c>
      <c r="H67">
        <f>'MVA2-49proc Balanced'!C333</f>
        <v>0.12368339999999997</v>
      </c>
      <c r="I67">
        <f>'MVA2-64proc Balanced'!C333</f>
        <v>0.1089748</v>
      </c>
      <c r="L67" s="2" t="s">
        <v>0</v>
      </c>
      <c r="M67">
        <f>'MVA2-4proc Balanced'!K333</f>
        <v>7.9908999999999744E-2</v>
      </c>
      <c r="N67">
        <f>'MVA2-9proc Balanced'!K333</f>
        <v>0.46751000000000004</v>
      </c>
      <c r="O67">
        <f>'MVA2-16proc Balanced'!K333</f>
        <v>0.71637899999999965</v>
      </c>
      <c r="P67">
        <f>'MVA2-25proc Balanced'!K333</f>
        <v>1.1218049999999997</v>
      </c>
      <c r="Q67">
        <f>'MVA2-36proc Balanced'!K333</f>
        <v>1.780402</v>
      </c>
      <c r="R67">
        <f>'MVA2-49proc Balanced'!K333</f>
        <v>2.314241</v>
      </c>
      <c r="S67">
        <f>'MVA2-64proc Balanced'!K333</f>
        <v>3.0437620000000001</v>
      </c>
    </row>
    <row r="68" spans="1:19" ht="14" x14ac:dyDescent="0.15">
      <c r="A68" s="5" t="s">
        <v>1</v>
      </c>
      <c r="B68" s="5">
        <v>0</v>
      </c>
      <c r="C68">
        <f>'MVA2-4proc Balanced'!C334</f>
        <v>0.1473032</v>
      </c>
      <c r="D68">
        <f>'MVA2-9proc Balanced'!C334</f>
        <v>3.2422149999999997E-2</v>
      </c>
      <c r="E68">
        <f>'MVA2-16proc Balanced'!C334</f>
        <v>3.635842999999999E-2</v>
      </c>
      <c r="F68">
        <f>'MVA2-25proc Balanced'!C334</f>
        <v>4.1618050000000004E-2</v>
      </c>
      <c r="G68">
        <f>'MVA2-36proc Balanced'!C334</f>
        <v>4.8073699999999997E-2</v>
      </c>
      <c r="H68">
        <f>'MVA2-49proc Balanced'!C334</f>
        <v>5.108950000000001E-2</v>
      </c>
      <c r="I68">
        <f>'MVA2-64proc Balanced'!C334</f>
        <v>5.5216770000000005E-2</v>
      </c>
      <c r="L68" s="2" t="s">
        <v>1</v>
      </c>
      <c r="M68">
        <f>'MVA2-4proc Balanced'!K334</f>
        <v>3.1040000000000022E-2</v>
      </c>
      <c r="N68">
        <f>'MVA2-9proc Balanced'!K334</f>
        <v>0.368842</v>
      </c>
      <c r="O68">
        <f>'MVA2-16proc Balanced'!K334</f>
        <v>0.652756</v>
      </c>
      <c r="P68">
        <f>'MVA2-25proc Balanced'!K334</f>
        <v>1.0593619999999999</v>
      </c>
      <c r="Q68">
        <f>'MVA2-36proc Balanced'!K334</f>
        <v>1.5940850000000002</v>
      </c>
      <c r="R68">
        <f>'MVA2-49proc Balanced'!K334</f>
        <v>2.1998170000000004</v>
      </c>
      <c r="S68">
        <f>'MVA2-64proc Balanced'!K334</f>
        <v>2.9102639999999997</v>
      </c>
    </row>
    <row r="69" spans="1:19" ht="14" x14ac:dyDescent="0.15">
      <c r="A69" s="5" t="s">
        <v>2</v>
      </c>
      <c r="B69" s="5">
        <v>0</v>
      </c>
      <c r="C69">
        <f>'MVA2-4proc Balanced'!C335</f>
        <v>0.23240549999999999</v>
      </c>
      <c r="D69">
        <f>'MVA2-9proc Balanced'!C335</f>
        <v>0.35092390000000001</v>
      </c>
      <c r="E69">
        <f>'MVA2-16proc Balanced'!C335</f>
        <v>0.65719529999999993</v>
      </c>
      <c r="F69">
        <f>'MVA2-25proc Balanced'!C335</f>
        <v>1.0747639999999998</v>
      </c>
      <c r="G69">
        <f>'MVA2-36proc Balanced'!C335</f>
        <v>1.6782010000000003</v>
      </c>
      <c r="H69">
        <f>'MVA2-49proc Balanced'!C335</f>
        <v>2.3119480000000001</v>
      </c>
      <c r="I69">
        <f>'MVA2-64proc Balanced'!C335</f>
        <v>2.9788769999999998</v>
      </c>
      <c r="L69" s="2" t="s">
        <v>2</v>
      </c>
      <c r="M69">
        <f>'MVA2-4proc Balanced'!K335</f>
        <v>4.2289999999999897E-2</v>
      </c>
      <c r="N69">
        <f>'MVA2-9proc Balanced'!K335</f>
        <v>0.47310099999999994</v>
      </c>
      <c r="O69">
        <f>'MVA2-16proc Balanced'!K335</f>
        <v>0.68474900000000005</v>
      </c>
      <c r="P69">
        <f>'MVA2-25proc Balanced'!K335</f>
        <v>1.0841080000000001</v>
      </c>
      <c r="Q69">
        <f>'MVA2-36proc Balanced'!K335</f>
        <v>1.689595</v>
      </c>
      <c r="R69">
        <f>'MVA2-49proc Balanced'!K335</f>
        <v>2.2904679999999997</v>
      </c>
      <c r="S69">
        <f>'MVA2-64proc Balanced'!K335</f>
        <v>2.9989479999999995</v>
      </c>
    </row>
    <row r="70" spans="1:19" ht="14" x14ac:dyDescent="0.15">
      <c r="A70" s="5" t="s">
        <v>3</v>
      </c>
      <c r="B70" s="5">
        <v>0</v>
      </c>
      <c r="C70">
        <f>'MVA2-4proc Balanced'!C336</f>
        <v>0.35075209999999996</v>
      </c>
      <c r="D70">
        <f>'MVA2-9proc Balanced'!C336</f>
        <v>9.3829639999999992E-2</v>
      </c>
      <c r="E70">
        <f>'MVA2-16proc Balanced'!C336</f>
        <v>0.10242709999999999</v>
      </c>
      <c r="F70">
        <f>'MVA2-25proc Balanced'!C336</f>
        <v>0.11404119999999998</v>
      </c>
      <c r="G70">
        <f>'MVA2-36proc Balanced'!C336</f>
        <v>0.128943</v>
      </c>
      <c r="H70">
        <f>'MVA2-49proc Balanced'!C336</f>
        <v>0.13837820000000001</v>
      </c>
      <c r="I70">
        <f>'MVA2-64proc Balanced'!C336</f>
        <v>0.13400760000000003</v>
      </c>
      <c r="L70" s="2" t="s">
        <v>3</v>
      </c>
      <c r="M70">
        <f>'MVA2-4proc Balanced'!K336</f>
        <v>9.7523000000000068E-2</v>
      </c>
      <c r="N70">
        <f>'MVA2-9proc Balanced'!K336</f>
        <v>0.59655399999999981</v>
      </c>
      <c r="O70">
        <f>'MVA2-16proc Balanced'!K336</f>
        <v>0.83388299999999982</v>
      </c>
      <c r="P70">
        <f>'MVA2-25proc Balanced'!K336</f>
        <v>1.222221</v>
      </c>
      <c r="Q70">
        <f>'MVA2-36proc Balanced'!K336</f>
        <v>1.8593449999999998</v>
      </c>
      <c r="R70">
        <f>'MVA2-49proc Balanced'!K336</f>
        <v>2.4682409999999999</v>
      </c>
      <c r="S70">
        <f>'MVA2-64proc Balanced'!K336</f>
        <v>3.1873060000000004</v>
      </c>
    </row>
    <row r="71" spans="1:19" ht="14" x14ac:dyDescent="0.15">
      <c r="A71" s="5" t="s">
        <v>4</v>
      </c>
      <c r="B71" s="5">
        <v>0</v>
      </c>
      <c r="C71">
        <f>'MVA2-4proc Balanced'!C337</f>
        <v>0.14464549999999998</v>
      </c>
      <c r="D71">
        <f>'MVA2-9proc Balanced'!C337</f>
        <v>3.1283670000000006E-2</v>
      </c>
      <c r="E71">
        <f>'MVA2-16proc Balanced'!C337</f>
        <v>3.490182E-2</v>
      </c>
      <c r="F71">
        <f>'MVA2-25proc Balanced'!C337</f>
        <v>3.9218360000000008E-2</v>
      </c>
      <c r="G71">
        <f>'MVA2-36proc Balanced'!C337</f>
        <v>4.3782499999999995E-2</v>
      </c>
      <c r="H71">
        <f>'MVA2-49proc Balanced'!C337</f>
        <v>5.3457730000000002E-2</v>
      </c>
      <c r="I71">
        <f>'MVA2-64proc Balanced'!C337</f>
        <v>4.9518099999999995E-2</v>
      </c>
      <c r="L71" s="2" t="s">
        <v>4</v>
      </c>
      <c r="M71">
        <f>'MVA2-4proc Balanced'!K337</f>
        <v>3.3343000000000032E-2</v>
      </c>
      <c r="N71">
        <f>'MVA2-9proc Balanced'!K337</f>
        <v>0.36177000000000004</v>
      </c>
      <c r="O71">
        <f>'MVA2-16proc Balanced'!K337</f>
        <v>0.64581899999999992</v>
      </c>
      <c r="P71">
        <f>'MVA2-25proc Balanced'!K337</f>
        <v>1.052063</v>
      </c>
      <c r="Q71">
        <f>'MVA2-36proc Balanced'!K337</f>
        <v>1.5883240000000003</v>
      </c>
      <c r="R71">
        <f>'MVA2-49proc Balanced'!K337</f>
        <v>2.190207</v>
      </c>
      <c r="S71">
        <f>'MVA2-64proc Balanced'!K337</f>
        <v>2.898895</v>
      </c>
    </row>
    <row r="72" spans="1:19" ht="14" x14ac:dyDescent="0.15">
      <c r="A72" s="5" t="s">
        <v>5</v>
      </c>
      <c r="B72" s="5">
        <v>0</v>
      </c>
      <c r="C72">
        <f>'MVA2-4proc Balanced'!C338</f>
        <v>0.12679979999999999</v>
      </c>
      <c r="D72">
        <f>'MVA2-9proc Balanced'!C338</f>
        <v>2.6974769999999999E-2</v>
      </c>
      <c r="E72">
        <f>'MVA2-16proc Balanced'!C338</f>
        <v>3.0655430000000001E-2</v>
      </c>
      <c r="F72">
        <f>'MVA2-25proc Balanced'!C338</f>
        <v>3.2395740000000006E-2</v>
      </c>
      <c r="G72">
        <f>'MVA2-36proc Balanced'!C338</f>
        <v>3.5268910000000001E-2</v>
      </c>
      <c r="H72">
        <f>'MVA2-49proc Balanced'!C338</f>
        <v>3.6311079999999996E-2</v>
      </c>
      <c r="I72">
        <f>'MVA2-64proc Balanced'!C338</f>
        <v>4.2754210000000001E-2</v>
      </c>
      <c r="L72" s="2" t="s">
        <v>5</v>
      </c>
      <c r="M72">
        <f>'MVA2-4proc Balanced'!K338</f>
        <v>2.6690999999999975E-2</v>
      </c>
      <c r="N72">
        <f>'MVA2-9proc Balanced'!K338</f>
        <v>0.33212300000000006</v>
      </c>
      <c r="O72">
        <f>'MVA2-16proc Balanced'!K338</f>
        <v>0.6362190000000002</v>
      </c>
      <c r="P72">
        <f>'MVA2-25proc Balanced'!K338</f>
        <v>1.0414890000000001</v>
      </c>
      <c r="Q72">
        <f>'MVA2-36proc Balanced'!K338</f>
        <v>1.5539769999999997</v>
      </c>
      <c r="R72">
        <f>'MVA2-49proc Balanced'!K338</f>
        <v>2.1602430000000004</v>
      </c>
      <c r="S72">
        <f>'MVA2-64proc Balanced'!K338</f>
        <v>2.8675870000000003</v>
      </c>
    </row>
    <row r="73" spans="1:19" ht="14" x14ac:dyDescent="0.15">
      <c r="A73" s="5" t="s">
        <v>6</v>
      </c>
      <c r="B73" s="5">
        <v>0</v>
      </c>
      <c r="C73">
        <f>'MVA2-4proc Balanced'!C339</f>
        <v>0.24230999999999997</v>
      </c>
      <c r="D73">
        <f>'MVA2-9proc Balanced'!C339</f>
        <v>0.16617880000000002</v>
      </c>
      <c r="E73">
        <f>'MVA2-16proc Balanced'!C339</f>
        <v>0.17995480000000005</v>
      </c>
      <c r="F73">
        <f>'MVA2-25proc Balanced'!C339</f>
        <v>0.19093179999999998</v>
      </c>
      <c r="G73">
        <f>'MVA2-36proc Balanced'!C339</f>
        <v>0.2096412</v>
      </c>
      <c r="H73">
        <f>'MVA2-49proc Balanced'!C339</f>
        <v>0.23245510000000005</v>
      </c>
      <c r="I73">
        <f>'MVA2-64proc Balanced'!C339</f>
        <v>0</v>
      </c>
      <c r="L73" s="2" t="s">
        <v>6</v>
      </c>
      <c r="M73">
        <f>'MVA2-4proc Balanced'!K339</f>
        <v>0.1664769999999999</v>
      </c>
      <c r="N73">
        <f>'MVA2-9proc Balanced'!K339</f>
        <v>0.50989000000000007</v>
      </c>
      <c r="O73">
        <f>'MVA2-16proc Balanced'!K339</f>
        <v>0.82017000000000029</v>
      </c>
      <c r="P73">
        <f>'MVA2-25proc Balanced'!K339</f>
        <v>1.2276199999999997</v>
      </c>
      <c r="Q73">
        <f>'MVA2-36proc Balanced'!K339</f>
        <v>1.7490000000000001</v>
      </c>
      <c r="R73">
        <f>'MVA2-49proc Balanced'!K339</f>
        <v>2.3643899999999993</v>
      </c>
      <c r="S73">
        <f>'MVA2-64proc Balanced'!K339</f>
        <v>0</v>
      </c>
    </row>
    <row r="74" spans="1:19" ht="14" x14ac:dyDescent="0.15">
      <c r="A74" s="5" t="s">
        <v>7</v>
      </c>
      <c r="B74" s="5">
        <v>0</v>
      </c>
      <c r="C74">
        <f>'MVA2-4proc Balanced'!C340</f>
        <v>0.14045099999999999</v>
      </c>
      <c r="D74">
        <f>'MVA2-9proc Balanced'!C340</f>
        <v>4.8239900000000002E-2</v>
      </c>
      <c r="E74">
        <f>'MVA2-16proc Balanced'!C340</f>
        <v>5.2540299999999998E-2</v>
      </c>
      <c r="F74">
        <f>'MVA2-25proc Balanced'!C340</f>
        <v>5.8549200000000003E-2</v>
      </c>
      <c r="G74">
        <f>'MVA2-36proc Balanced'!C340</f>
        <v>6.40101E-2</v>
      </c>
      <c r="H74">
        <f>'MVA2-49proc Balanced'!C340</f>
        <v>6.5947099999999995E-2</v>
      </c>
      <c r="I74">
        <f>'MVA2-64proc Balanced'!C340</f>
        <v>6.6851599999999997E-2</v>
      </c>
      <c r="L74" s="2" t="s">
        <v>7</v>
      </c>
      <c r="M74">
        <f>'MVA2-4proc Balanced'!K340</f>
        <v>5.2610000000000046E-2</v>
      </c>
      <c r="N74">
        <f>'MVA2-9proc Balanced'!K340</f>
        <v>0.35755999999999943</v>
      </c>
      <c r="O74">
        <f>'MVA2-16proc Balanced'!K340</f>
        <v>0.6627200000000002</v>
      </c>
      <c r="P74">
        <f>'MVA2-25proc Balanced'!K340</f>
        <v>1.0693199999999994</v>
      </c>
      <c r="Q74">
        <f>'MVA2-36proc Balanced'!K340</f>
        <v>1.5773799999999998</v>
      </c>
      <c r="R74">
        <f>'MVA2-49proc Balanced'!K340</f>
        <v>2.1797399999999998</v>
      </c>
      <c r="S74">
        <f>'MVA2-64proc Balanced'!K340</f>
        <v>2.8847100000000001</v>
      </c>
    </row>
    <row r="75" spans="1:19" ht="14" x14ac:dyDescent="0.15">
      <c r="A75" s="5" t="s">
        <v>8</v>
      </c>
      <c r="B75" s="5">
        <v>0</v>
      </c>
      <c r="C75">
        <f>'MVA2-4proc Balanced'!C341</f>
        <v>0.21591089999999996</v>
      </c>
      <c r="D75">
        <f>'MVA2-9proc Balanced'!C341</f>
        <v>0.12570549999999997</v>
      </c>
      <c r="E75">
        <f>'MVA2-16proc Balanced'!C341</f>
        <v>0.13653380000000001</v>
      </c>
      <c r="F75">
        <f>'MVA2-25proc Balanced'!C341</f>
        <v>0.14571770000000001</v>
      </c>
      <c r="G75">
        <f>'MVA2-36proc Balanced'!C341</f>
        <v>0.15678600000000004</v>
      </c>
      <c r="H75">
        <f>'MVA2-49proc Balanced'!C341</f>
        <v>0.18227500000000002</v>
      </c>
      <c r="I75">
        <f>'MVA2-64proc Balanced'!C341</f>
        <v>0.16455799999999998</v>
      </c>
      <c r="L75" s="2" t="s">
        <v>8</v>
      </c>
      <c r="M75">
        <f>'MVA2-4proc Balanced'!K341</f>
        <v>0.12282999999999991</v>
      </c>
      <c r="N75">
        <f>'MVA2-9proc Balanced'!K341</f>
        <v>0.45291999999999993</v>
      </c>
      <c r="O75">
        <f>'MVA2-16proc Balanced'!K341</f>
        <v>0.76368999999999976</v>
      </c>
      <c r="P75">
        <f>'MVA2-25proc Balanced'!K341</f>
        <v>1.1699399999999998</v>
      </c>
      <c r="Q75">
        <f>'MVA2-36proc Balanced'!K341</f>
        <v>1.6826399999999997</v>
      </c>
      <c r="R75">
        <f>'MVA2-49proc Balanced'!K341</f>
        <v>2.2924899999999999</v>
      </c>
      <c r="S75">
        <f>'MVA2-64proc Balanced'!K341</f>
        <v>2.9991700000000008</v>
      </c>
    </row>
    <row r="76" spans="1:19" ht="14" x14ac:dyDescent="0.15">
      <c r="A76" s="5" t="s">
        <v>9</v>
      </c>
      <c r="B76" s="5">
        <v>0</v>
      </c>
      <c r="C76">
        <f>'MVA2-4proc Balanced'!C342</f>
        <v>0.19616529999999996</v>
      </c>
      <c r="D76">
        <f>'MVA2-9proc Balanced'!C342</f>
        <v>0.10877909999999999</v>
      </c>
      <c r="E76">
        <f>'MVA2-16proc Balanced'!C342</f>
        <v>0.1201141</v>
      </c>
      <c r="F76">
        <f>'MVA2-25proc Balanced'!C342</f>
        <v>0.1256273</v>
      </c>
      <c r="G76">
        <f>'MVA2-36proc Balanced'!C342</f>
        <v>0.14173849999999999</v>
      </c>
      <c r="H76">
        <f>'MVA2-49proc Balanced'!C342</f>
        <v>0.14163010000000001</v>
      </c>
      <c r="I76">
        <f>'MVA2-64proc Balanced'!C342</f>
        <v>0.1422448</v>
      </c>
      <c r="L76" s="2" t="s">
        <v>9</v>
      </c>
      <c r="M76">
        <f>'MVA2-4proc Balanced'!K342</f>
        <v>0.11168000000000014</v>
      </c>
      <c r="N76">
        <f>'MVA2-9proc Balanced'!K342</f>
        <v>0.42547999999999997</v>
      </c>
      <c r="O76">
        <f>'MVA2-16proc Balanced'!K342</f>
        <v>0.73469000000000051</v>
      </c>
      <c r="P76">
        <f>'MVA2-25proc Balanced'!K342</f>
        <v>1.1448999999999996</v>
      </c>
      <c r="Q76">
        <f>'MVA2-36proc Balanced'!K342</f>
        <v>1.65411</v>
      </c>
      <c r="R76">
        <f>'MVA2-49proc Balanced'!K342</f>
        <v>2.2655899999999995</v>
      </c>
      <c r="S76">
        <f>'MVA2-64proc Balanced'!K342</f>
        <v>2.9735199999999997</v>
      </c>
    </row>
    <row r="77" spans="1:19" ht="14" x14ac:dyDescent="0.15">
      <c r="A77" s="5" t="s">
        <v>10</v>
      </c>
      <c r="B77" s="5">
        <v>0</v>
      </c>
      <c r="C77">
        <f>'MVA2-4proc Balanced'!C343</f>
        <v>0.1588186</v>
      </c>
      <c r="D77">
        <f>'MVA2-9proc Balanced'!C343</f>
        <v>6.6144590000000003E-2</v>
      </c>
      <c r="E77">
        <f>'MVA2-16proc Balanced'!C343</f>
        <v>7.3656539999999993E-2</v>
      </c>
      <c r="F77">
        <f>'MVA2-25proc Balanced'!C343</f>
        <v>7.7839199999999997E-2</v>
      </c>
      <c r="G77">
        <f>'MVA2-36proc Balanced'!C343</f>
        <v>8.5054619999999997E-2</v>
      </c>
      <c r="H77">
        <f>'MVA2-49proc Balanced'!C343</f>
        <v>8.6002099999999998E-2</v>
      </c>
      <c r="I77">
        <f>'MVA2-64proc Balanced'!C343</f>
        <v>8.9217320000000017E-2</v>
      </c>
      <c r="L77" s="2" t="s">
        <v>10</v>
      </c>
      <c r="M77">
        <f>'MVA2-4proc Balanced'!K343</f>
        <v>6.7903000000000005E-2</v>
      </c>
      <c r="N77">
        <f>'MVA2-9proc Balanced'!K343</f>
        <v>0.37407499999999994</v>
      </c>
      <c r="O77">
        <f>'MVA2-16proc Balanced'!K343</f>
        <v>0.68386499999999995</v>
      </c>
      <c r="P77">
        <f>'MVA2-25proc Balanced'!K343</f>
        <v>1.0928719999999998</v>
      </c>
      <c r="Q77">
        <f>'MVA2-36proc Balanced'!K343</f>
        <v>1.5976000000000004</v>
      </c>
      <c r="R77">
        <f>'MVA2-49proc Balanced'!K343</f>
        <v>2.2038850000000001</v>
      </c>
      <c r="S77">
        <f>'MVA2-64proc Balanced'!K343</f>
        <v>2.9094769999999999</v>
      </c>
    </row>
    <row r="78" spans="1:19" ht="14" x14ac:dyDescent="0.15">
      <c r="A78" s="5" t="s">
        <v>11</v>
      </c>
      <c r="B78" s="5">
        <v>0</v>
      </c>
      <c r="C78">
        <f>'MVA2-4proc Balanced'!C344</f>
        <v>0.16580059999999999</v>
      </c>
      <c r="D78">
        <f>'MVA2-9proc Balanced'!C344</f>
        <v>7.7006579999999991E-2</v>
      </c>
      <c r="E78">
        <f>'MVA2-16proc Balanced'!C344</f>
        <v>8.3630910000000003E-2</v>
      </c>
      <c r="F78">
        <f>'MVA2-25proc Balanced'!C344</f>
        <v>9.0570310000000015E-2</v>
      </c>
      <c r="G78">
        <f>'MVA2-36proc Balanced'!C344</f>
        <v>9.8429820000000001E-2</v>
      </c>
      <c r="H78">
        <f>'MVA2-49proc Balanced'!C344</f>
        <v>9.9609989999999995E-2</v>
      </c>
      <c r="I78">
        <f>'MVA2-64proc Balanced'!C344</f>
        <v>0.10042554000000001</v>
      </c>
      <c r="L78" s="2" t="s">
        <v>11</v>
      </c>
      <c r="M78">
        <f>'MVA2-4proc Balanced'!K344</f>
        <v>8.2357999999999973E-2</v>
      </c>
      <c r="N78">
        <f>'MVA2-9proc Balanced'!K344</f>
        <v>0.38732699999999998</v>
      </c>
      <c r="O78">
        <f>'MVA2-16proc Balanced'!K344</f>
        <v>0.69396299999999989</v>
      </c>
      <c r="P78">
        <f>'MVA2-25proc Balanced'!K344</f>
        <v>1.1051849999999999</v>
      </c>
      <c r="Q78">
        <f>'MVA2-36proc Balanced'!K344</f>
        <v>1.6094039999999996</v>
      </c>
      <c r="R78">
        <f>'MVA2-49proc Balanced'!K344</f>
        <v>2.2147820000000005</v>
      </c>
      <c r="S78">
        <f>'MVA2-64proc Balanced'!K344</f>
        <v>2.921494</v>
      </c>
    </row>
    <row r="79" spans="1:19" ht="14" x14ac:dyDescent="0.15">
      <c r="A79" s="5" t="s">
        <v>12</v>
      </c>
      <c r="B79" s="5">
        <v>0</v>
      </c>
      <c r="C79">
        <f>'MVA2-4proc Balanced'!C345</f>
        <v>0.12333729999999998</v>
      </c>
      <c r="D79">
        <f>'MVA2-9proc Balanced'!C345</f>
        <v>2.8355100000000001E-2</v>
      </c>
      <c r="E79">
        <f>'MVA2-16proc Balanced'!C345</f>
        <v>3.0656820000000001E-2</v>
      </c>
      <c r="F79">
        <f>'MVA2-25proc Balanced'!C345</f>
        <v>3.273301E-2</v>
      </c>
      <c r="G79">
        <f>'MVA2-36proc Balanced'!C345</f>
        <v>3.6870939999999998E-2</v>
      </c>
      <c r="H79">
        <f>'MVA2-49proc Balanced'!C345</f>
        <v>3.5045230000000004E-2</v>
      </c>
      <c r="I79">
        <f>'MVA2-64proc Balanced'!C345</f>
        <v>3.6538229999999998E-2</v>
      </c>
      <c r="L79" s="2" t="s">
        <v>12</v>
      </c>
      <c r="M79">
        <f>'MVA2-4proc Balanced'!K345</f>
        <v>3.0996999999999896E-2</v>
      </c>
      <c r="N79">
        <f>'MVA2-9proc Balanced'!K345</f>
        <v>0.33358399999999994</v>
      </c>
      <c r="O79">
        <f>'MVA2-16proc Balanced'!K345</f>
        <v>0.63752800000000009</v>
      </c>
      <c r="P79">
        <f>'MVA2-25proc Balanced'!K345</f>
        <v>1.0416610000000002</v>
      </c>
      <c r="Q79">
        <f>'MVA2-36proc Balanced'!K345</f>
        <v>1.5452189999999999</v>
      </c>
      <c r="R79">
        <f>'MVA2-49proc Balanced'!K345</f>
        <v>2.1440550000000007</v>
      </c>
      <c r="S79">
        <f>'MVA2-64proc Balanced'!K345</f>
        <v>2.849755</v>
      </c>
    </row>
    <row r="80" spans="1:19" ht="14" x14ac:dyDescent="0.15">
      <c r="A80" s="5" t="s">
        <v>13</v>
      </c>
      <c r="B80" s="5">
        <v>0</v>
      </c>
      <c r="C80">
        <f>'MVA2-4proc Balanced'!C346</f>
        <v>0.12764539999999999</v>
      </c>
      <c r="D80">
        <f>'MVA2-9proc Balanced'!C346</f>
        <v>3.3210549999999998E-2</v>
      </c>
      <c r="E80">
        <f>'MVA2-16proc Balanced'!C346</f>
        <v>3.5615560000000004E-2</v>
      </c>
      <c r="F80">
        <f>'MVA2-25proc Balanced'!C346</f>
        <v>3.8263459999999999E-2</v>
      </c>
      <c r="G80">
        <f>'MVA2-36proc Balanced'!C346</f>
        <v>3.9440420000000004E-2</v>
      </c>
      <c r="H80">
        <f>'MVA2-49proc Balanced'!C346</f>
        <v>3.991448999999999E-2</v>
      </c>
      <c r="I80">
        <f>'MVA2-64proc Balanced'!C346</f>
        <v>4.1586599999999994E-2</v>
      </c>
      <c r="L80" s="2" t="s">
        <v>13</v>
      </c>
      <c r="M80">
        <f>'MVA2-4proc Balanced'!K346</f>
        <v>2.9054999999999963E-2</v>
      </c>
      <c r="N80">
        <f>'MVA2-9proc Balanced'!K346</f>
        <v>0.337926</v>
      </c>
      <c r="O80">
        <f>'MVA2-16proc Balanced'!K346</f>
        <v>0.64257699999999995</v>
      </c>
      <c r="P80">
        <f>'MVA2-25proc Balanced'!K346</f>
        <v>1.0467749999999998</v>
      </c>
      <c r="Q80">
        <f>'MVA2-36proc Balanced'!K346</f>
        <v>1.547696</v>
      </c>
      <c r="R80">
        <f>'MVA2-49proc Balanced'!K346</f>
        <v>2.148984</v>
      </c>
      <c r="S80">
        <f>'MVA2-64proc Balanced'!K346</f>
        <v>2.8551340000000001</v>
      </c>
    </row>
    <row r="81" spans="1:25" ht="14" x14ac:dyDescent="0.15">
      <c r="A81" s="5" t="s">
        <v>14</v>
      </c>
      <c r="B81" s="5">
        <v>0</v>
      </c>
      <c r="C81">
        <f>'MVA2-4proc Balanced'!C347</f>
        <v>0.13117249999999997</v>
      </c>
      <c r="D81">
        <f>'MVA2-9proc Balanced'!C347</f>
        <v>4.8071119999999988E-2</v>
      </c>
      <c r="E81">
        <f>'MVA2-16proc Balanced'!C347</f>
        <v>4.0944319999999999E-2</v>
      </c>
      <c r="F81">
        <f>'MVA2-25proc Balanced'!C347</f>
        <v>4.2657899999999999E-2</v>
      </c>
      <c r="G81">
        <f>'MVA2-36proc Balanced'!C347</f>
        <v>4.8926139999999993E-2</v>
      </c>
      <c r="H81">
        <f>'MVA2-49proc Balanced'!C347</f>
        <v>4.4822249999999994E-2</v>
      </c>
      <c r="I81">
        <f>'MVA2-64proc Balanced'!C347</f>
        <v>4.6236719999999995E-2</v>
      </c>
      <c r="L81" s="2" t="s">
        <v>14</v>
      </c>
      <c r="M81">
        <f>'MVA2-4proc Balanced'!K347</f>
        <v>4.0691999999999992E-2</v>
      </c>
      <c r="N81">
        <f>'MVA2-9proc Balanced'!K347</f>
        <v>0.34195300000000001</v>
      </c>
      <c r="O81">
        <f>'MVA2-16proc Balanced'!K347</f>
        <v>0.64712299999999989</v>
      </c>
      <c r="P81">
        <f>'MVA2-25proc Balanced'!K347</f>
        <v>1.0535359999999998</v>
      </c>
      <c r="Q81">
        <f>'MVA2-36proc Balanced'!K347</f>
        <v>1.5559489999999998</v>
      </c>
      <c r="R81">
        <f>'MVA2-49proc Balanced'!K347</f>
        <v>2.1537709999999999</v>
      </c>
      <c r="S81">
        <f>'MVA2-64proc Balanced'!K347</f>
        <v>2.8594330000000001</v>
      </c>
    </row>
    <row r="82" spans="1:25" ht="14" x14ac:dyDescent="0.15">
      <c r="A82" s="5" t="s">
        <v>15</v>
      </c>
      <c r="B82" s="5">
        <v>0</v>
      </c>
      <c r="C82">
        <f>'MVA2-4proc Balanced'!C348</f>
        <v>0.15647179999999999</v>
      </c>
      <c r="D82">
        <f>'MVA2-9proc Balanced'!C348</f>
        <v>8.7450040000000007E-2</v>
      </c>
      <c r="E82">
        <f>'MVA2-16proc Balanced'!C348</f>
        <v>7.3742340000000003E-2</v>
      </c>
      <c r="F82">
        <f>'MVA2-25proc Balanced'!C348</f>
        <v>9.0896320000000003E-2</v>
      </c>
      <c r="G82">
        <f>'MVA2-36proc Balanced'!C348</f>
        <v>8.175905E-2</v>
      </c>
      <c r="H82">
        <f>'MVA2-49proc Balanced'!C348</f>
        <v>8.4617490000000017E-2</v>
      </c>
      <c r="I82">
        <f>'MVA2-64proc Balanced'!C348</f>
        <v>0.10435203</v>
      </c>
      <c r="L82" s="2" t="s">
        <v>15</v>
      </c>
      <c r="M82">
        <f>'MVA2-4proc Balanced'!K348</f>
        <v>6.3112000000000015E-2</v>
      </c>
      <c r="N82">
        <f>'MVA2-9proc Balanced'!K348</f>
        <v>0.3750259999999998</v>
      </c>
      <c r="O82">
        <f>'MVA2-16proc Balanced'!K348</f>
        <v>0.68100799999999995</v>
      </c>
      <c r="P82">
        <f>'MVA2-25proc Balanced'!K348</f>
        <v>1.0894819999999998</v>
      </c>
      <c r="Q82">
        <f>'MVA2-36proc Balanced'!K348</f>
        <v>1.5928789999999999</v>
      </c>
      <c r="R82">
        <f>'MVA2-49proc Balanced'!K348</f>
        <v>2.1970350000000005</v>
      </c>
      <c r="S82">
        <f>'MVA2-64proc Balanced'!K348</f>
        <v>2.903543</v>
      </c>
    </row>
    <row r="83" spans="1:25" ht="14" x14ac:dyDescent="0.15">
      <c r="A83" s="5" t="s">
        <v>16</v>
      </c>
      <c r="B83" s="5">
        <v>0</v>
      </c>
      <c r="C83">
        <f>'MVA2-4proc Balanced'!C349</f>
        <v>0.18473540000000002</v>
      </c>
      <c r="D83">
        <f>'MVA2-9proc Balanced'!C349</f>
        <v>0.1268348</v>
      </c>
      <c r="E83">
        <f>'MVA2-16proc Balanced'!C349</f>
        <v>0.17247730000000003</v>
      </c>
      <c r="F83">
        <f>'MVA2-25proc Balanced'!C349</f>
        <v>0.11429090000000001</v>
      </c>
      <c r="G83">
        <f>'MVA2-36proc Balanced'!C349</f>
        <v>0.1137586</v>
      </c>
      <c r="H83">
        <f>'MVA2-49proc Balanced'!C349</f>
        <v>0.1149022</v>
      </c>
      <c r="I83">
        <f>'MVA2-64proc Balanced'!C349</f>
        <v>0.15210560000000001</v>
      </c>
      <c r="L83" s="2" t="s">
        <v>16</v>
      </c>
      <c r="M83">
        <f>'MVA2-4proc Balanced'!K349</f>
        <v>8.4434000000000078E-2</v>
      </c>
      <c r="N83">
        <f>'MVA2-9proc Balanced'!K349</f>
        <v>0.41380400000000017</v>
      </c>
      <c r="O83">
        <f>'MVA2-16proc Balanced'!K349</f>
        <v>0.71502300000000008</v>
      </c>
      <c r="P83">
        <f>'MVA2-25proc Balanced'!K349</f>
        <v>1.1167269999999998</v>
      </c>
      <c r="Q83">
        <f>'MVA2-36proc Balanced'!K349</f>
        <v>1.6212639999999996</v>
      </c>
      <c r="R83">
        <f>'MVA2-49proc Balanced'!K349</f>
        <v>2.2292800000000002</v>
      </c>
      <c r="S83">
        <f>'MVA2-64proc Balanced'!K349</f>
        <v>2.9303799999999995</v>
      </c>
    </row>
    <row r="84" spans="1:25" ht="14" x14ac:dyDescent="0.15">
      <c r="A84" s="5" t="s">
        <v>17</v>
      </c>
      <c r="B84" s="5">
        <v>0</v>
      </c>
      <c r="C84">
        <f>'MVA2-4proc Balanced'!C350</f>
        <v>0.33224060000000005</v>
      </c>
      <c r="D84">
        <f>'MVA2-9proc Balanced'!C350</f>
        <v>0.35034759999999998</v>
      </c>
      <c r="E84">
        <f>'MVA2-16proc Balanced'!C350</f>
        <v>0.36433450000000001</v>
      </c>
      <c r="F84">
        <f>'MVA2-25proc Balanced'!C350</f>
        <v>0.32820519999999997</v>
      </c>
      <c r="G84">
        <f>'MVA2-36proc Balanced'!C350</f>
        <v>0.30429510000000004</v>
      </c>
      <c r="H84">
        <f>'MVA2-49proc Balanced'!C350</f>
        <v>0.35678409999999999</v>
      </c>
      <c r="I84">
        <f>'MVA2-64proc Balanced'!C350</f>
        <v>0.32074309999999995</v>
      </c>
      <c r="L84" s="2" t="s">
        <v>17</v>
      </c>
      <c r="M84">
        <f>'MVA2-4proc Balanced'!K350</f>
        <v>0.19375999999999999</v>
      </c>
      <c r="N84">
        <f>'MVA2-9proc Balanced'!K350</f>
        <v>0.86107000000000122</v>
      </c>
      <c r="O84">
        <f>'MVA2-16proc Balanced'!K350</f>
        <v>0.9289999999999996</v>
      </c>
      <c r="P84">
        <f>'MVA2-25proc Balanced'!K350</f>
        <v>1.3741199999999991</v>
      </c>
      <c r="Q84">
        <f>'MVA2-36proc Balanced'!K350</f>
        <v>2.1005500000000001</v>
      </c>
      <c r="R84">
        <f>'MVA2-49proc Balanced'!K350</f>
        <v>2.6419399999999995</v>
      </c>
      <c r="S84">
        <f>'MVA2-64proc Balanced'!K350</f>
        <v>3.3509000000000002</v>
      </c>
      <c r="Y84">
        <v>4</v>
      </c>
    </row>
    <row r="85" spans="1:25" ht="14" x14ac:dyDescent="0.15">
      <c r="A85" s="5" t="s">
        <v>18</v>
      </c>
      <c r="B85" s="5">
        <v>0</v>
      </c>
      <c r="C85">
        <f>'MVA2-4proc Balanced'!C351</f>
        <v>0.28496289999999991</v>
      </c>
      <c r="D85">
        <f>'MVA2-9proc Balanced'!C351</f>
        <v>0.25851940000000001</v>
      </c>
      <c r="E85">
        <f>'MVA2-16proc Balanced'!C351</f>
        <v>0.24592649999999999</v>
      </c>
      <c r="F85">
        <f>'MVA2-25proc Balanced'!C351</f>
        <v>0.23607729999999999</v>
      </c>
      <c r="G85">
        <f>'MVA2-36proc Balanced'!C351</f>
        <v>0.24374079999999995</v>
      </c>
      <c r="H85">
        <f>'MVA2-49proc Balanced'!C351</f>
        <v>0.2521021</v>
      </c>
      <c r="I85">
        <f>'MVA2-64proc Balanced'!C351</f>
        <v>0.2589186</v>
      </c>
      <c r="L85" s="2" t="s">
        <v>18</v>
      </c>
      <c r="M85">
        <f>'MVA2-4proc Balanced'!K351</f>
        <v>0.21207000000000065</v>
      </c>
      <c r="N85">
        <f>'MVA2-9proc Balanced'!K351</f>
        <v>0.55520000000000036</v>
      </c>
      <c r="O85">
        <f>'MVA2-16proc Balanced'!K351</f>
        <v>0.84165000000000023</v>
      </c>
      <c r="P85">
        <f>'MVA2-25proc Balanced'!K351</f>
        <v>1.2559800000000003</v>
      </c>
      <c r="Q85">
        <f>'MVA2-36proc Balanced'!K351</f>
        <v>1.7591399999999997</v>
      </c>
      <c r="R85">
        <f>'MVA2-49proc Balanced'!K351</f>
        <v>2.3904300000000007</v>
      </c>
      <c r="S85">
        <f>'MVA2-64proc Balanced'!K351</f>
        <v>3.0827300000000006</v>
      </c>
      <c r="Y85">
        <v>1.6135320000000002E-2</v>
      </c>
    </row>
    <row r="86" spans="1:25" ht="14" x14ac:dyDescent="0.15">
      <c r="A86" s="5" t="s">
        <v>19</v>
      </c>
      <c r="B86" s="5">
        <v>0</v>
      </c>
      <c r="C86">
        <f>'MVA2-4proc Balanced'!C352</f>
        <v>0.14784119999999998</v>
      </c>
      <c r="D86">
        <f>'MVA2-9proc Balanced'!C352</f>
        <v>5.6304640000000003E-2</v>
      </c>
      <c r="E86">
        <f>'MVA2-16proc Balanced'!C352</f>
        <v>6.178703E-2</v>
      </c>
      <c r="F86">
        <f>'MVA2-25proc Balanced'!C352</f>
        <v>6.4673080000000008E-2</v>
      </c>
      <c r="G86">
        <f>'MVA2-36proc Balanced'!C352</f>
        <v>7.0232829999999996E-2</v>
      </c>
      <c r="H86">
        <f>'MVA2-49proc Balanced'!C352</f>
        <v>6.8596950000000018E-2</v>
      </c>
      <c r="I86">
        <f>'MVA2-64proc Balanced'!C352</f>
        <v>6.918734E-2</v>
      </c>
      <c r="L86" s="2" t="s">
        <v>19</v>
      </c>
      <c r="M86">
        <f>'MVA2-4proc Balanced'!K352</f>
        <v>6.2407999999999929E-2</v>
      </c>
      <c r="N86">
        <f>'MVA2-9proc Balanced'!K352</f>
        <v>0.36130400000000018</v>
      </c>
      <c r="O86">
        <f>'MVA2-16proc Balanced'!K352</f>
        <v>0.66972799999999999</v>
      </c>
      <c r="P86">
        <f>'MVA2-25proc Balanced'!K352</f>
        <v>1.074333</v>
      </c>
      <c r="Q86">
        <f>'MVA2-36proc Balanced'!K352</f>
        <v>1.5801919999999998</v>
      </c>
      <c r="R86">
        <f>'MVA2-49proc Balanced'!K352</f>
        <v>2.1789050000000003</v>
      </c>
      <c r="S86">
        <f>'MVA2-64proc Balanced'!K352</f>
        <v>2.8841910000000004</v>
      </c>
      <c r="Y86">
        <v>6.4982650000000005E-3</v>
      </c>
    </row>
    <row r="87" spans="1:25" ht="14" x14ac:dyDescent="0.15">
      <c r="A87" s="5" t="s">
        <v>20</v>
      </c>
      <c r="B87" s="5">
        <v>0</v>
      </c>
      <c r="C87">
        <f>'MVA2-4proc Balanced'!C353</f>
        <v>0.16736299999999998</v>
      </c>
      <c r="D87">
        <f>'MVA2-9proc Balanced'!C353</f>
        <v>8.9010210000000006E-2</v>
      </c>
      <c r="E87">
        <f>'MVA2-16proc Balanced'!C353</f>
        <v>8.212048999999999E-2</v>
      </c>
      <c r="F87">
        <f>'MVA2-25proc Balanced'!C353</f>
        <v>8.79133E-2</v>
      </c>
      <c r="G87">
        <f>'MVA2-36proc Balanced'!C353</f>
        <v>9.3953270000000005E-2</v>
      </c>
      <c r="H87">
        <f>'MVA2-49proc Balanced'!C353</f>
        <v>9.3856650000000014E-2</v>
      </c>
      <c r="I87">
        <f>'MVA2-64proc Balanced'!C353</f>
        <v>9.2783850000000001E-2</v>
      </c>
      <c r="L87" s="2" t="s">
        <v>20</v>
      </c>
      <c r="M87">
        <f>'MVA2-4proc Balanced'!K353</f>
        <v>6.3290999999999903E-2</v>
      </c>
      <c r="N87">
        <f>'MVA2-9proc Balanced'!K353</f>
        <v>0.39477699999999993</v>
      </c>
      <c r="O87">
        <f>'MVA2-16proc Balanced'!K353</f>
        <v>0.68916700000000009</v>
      </c>
      <c r="P87">
        <f>'MVA2-25proc Balanced'!K353</f>
        <v>1.0993289999999998</v>
      </c>
      <c r="Q87">
        <f>'MVA2-36proc Balanced'!K353</f>
        <v>1.6002569999999998</v>
      </c>
      <c r="R87">
        <f>'MVA2-49proc Balanced'!K353</f>
        <v>2.2030859999999999</v>
      </c>
      <c r="S87">
        <f>'MVA2-64proc Balanced'!K353</f>
        <v>2.9070430000000003</v>
      </c>
      <c r="Y87">
        <v>7.8305010000000001E-3</v>
      </c>
    </row>
    <row r="88" spans="1:25" ht="14" x14ac:dyDescent="0.15">
      <c r="A88" s="5" t="s">
        <v>21</v>
      </c>
      <c r="B88" s="5">
        <v>0</v>
      </c>
      <c r="C88">
        <f>'MVA2-4proc Balanced'!C354</f>
        <v>0.26932070000000002</v>
      </c>
      <c r="D88">
        <f>'MVA2-9proc Balanced'!C354</f>
        <v>0.19020520000000002</v>
      </c>
      <c r="E88">
        <f>'MVA2-16proc Balanced'!C354</f>
        <v>0.20449880000000001</v>
      </c>
      <c r="F88">
        <f>'MVA2-25proc Balanced'!C354</f>
        <v>0.17440250000000002</v>
      </c>
      <c r="G88">
        <f>'MVA2-36proc Balanced'!C354</f>
        <v>0.17874990000000002</v>
      </c>
      <c r="H88">
        <f>'MVA2-49proc Balanced'!C354</f>
        <v>0.17986769999999999</v>
      </c>
      <c r="I88">
        <f>'MVA2-64proc Balanced'!C354</f>
        <v>0.18401039999999999</v>
      </c>
      <c r="L88" s="2" t="s">
        <v>21</v>
      </c>
      <c r="M88">
        <f>'MVA2-4proc Balanced'!K354</f>
        <v>0.13281000000000026</v>
      </c>
      <c r="N88">
        <f>'MVA2-9proc Balanced'!K354</f>
        <v>0.48658000000000035</v>
      </c>
      <c r="O88">
        <f>'MVA2-16proc Balanced'!K354</f>
        <v>0.77110999999999963</v>
      </c>
      <c r="P88">
        <f>'MVA2-25proc Balanced'!K354</f>
        <v>1.2366099999999998</v>
      </c>
      <c r="Q88">
        <f>'MVA2-36proc Balanced'!K354</f>
        <v>1.70245</v>
      </c>
      <c r="R88">
        <f>'MVA2-49proc Balanced'!K354</f>
        <v>2.3061800000000003</v>
      </c>
      <c r="S88">
        <f>'MVA2-64proc Balanced'!K354</f>
        <v>2.9906099999999993</v>
      </c>
      <c r="Y88">
        <v>1.4591130000000003E-2</v>
      </c>
    </row>
    <row r="89" spans="1:25" ht="14" x14ac:dyDescent="0.15">
      <c r="A89" s="5" t="s">
        <v>22</v>
      </c>
      <c r="B89" s="5">
        <v>0</v>
      </c>
      <c r="C89">
        <f>'MVA2-4proc Balanced'!C355</f>
        <v>0.18411369999999999</v>
      </c>
      <c r="D89">
        <f>'MVA2-9proc Balanced'!C355</f>
        <v>0.10131016</v>
      </c>
      <c r="E89">
        <f>'MVA2-16proc Balanced'!C355</f>
        <v>9.743069E-2</v>
      </c>
      <c r="F89">
        <f>'MVA2-25proc Balanced'!C355</f>
        <v>9.4829070000000001E-2</v>
      </c>
      <c r="G89">
        <f>'MVA2-36proc Balanced'!C355</f>
        <v>0.1022694</v>
      </c>
      <c r="H89">
        <f>'MVA2-49proc Balanced'!C355</f>
        <v>0.1041041</v>
      </c>
      <c r="I89">
        <f>'MVA2-64proc Balanced'!C355</f>
        <v>0.10102980000000002</v>
      </c>
      <c r="L89" s="2" t="s">
        <v>22</v>
      </c>
      <c r="M89">
        <f>'MVA2-4proc Balanced'!K355</f>
        <v>9.5319000000000112E-2</v>
      </c>
      <c r="N89">
        <f>'MVA2-9proc Balanced'!K355</f>
        <v>0.39982299999999976</v>
      </c>
      <c r="O89">
        <f>'MVA2-16proc Balanced'!K355</f>
        <v>0.69811500000000026</v>
      </c>
      <c r="P89">
        <f>'MVA2-25proc Balanced'!K355</f>
        <v>1.1139810000000001</v>
      </c>
      <c r="Q89">
        <f>'MVA2-36proc Balanced'!K355</f>
        <v>1.6115090000000003</v>
      </c>
      <c r="R89">
        <f>'MVA2-49proc Balanced'!K355</f>
        <v>2.2184400000000002</v>
      </c>
      <c r="S89">
        <f>'MVA2-64proc Balanced'!K355</f>
        <v>2.9163630000000005</v>
      </c>
      <c r="Y89">
        <v>3.3086050000000001E-3</v>
      </c>
    </row>
    <row r="90" spans="1:25" ht="14" x14ac:dyDescent="0.15">
      <c r="A90" s="5" t="s">
        <v>23</v>
      </c>
      <c r="B90" s="5">
        <v>0</v>
      </c>
      <c r="C90">
        <f>'MVA2-4proc Balanced'!C356</f>
        <v>0.26077609999999996</v>
      </c>
      <c r="D90">
        <f>'MVA2-9proc Balanced'!C356</f>
        <v>0.21350269999999999</v>
      </c>
      <c r="E90">
        <f>'MVA2-16proc Balanced'!C356</f>
        <v>0.17003780000000002</v>
      </c>
      <c r="F90">
        <f>'MVA2-25proc Balanced'!C356</f>
        <v>0.16720250000000003</v>
      </c>
      <c r="G90">
        <f>'MVA2-36proc Balanced'!C356</f>
        <v>0.17804019999999998</v>
      </c>
      <c r="H90">
        <f>'MVA2-49proc Balanced'!C356</f>
        <v>0.17772540000000001</v>
      </c>
      <c r="I90">
        <f>'MVA2-64proc Balanced'!C356</f>
        <v>0.18897859999999997</v>
      </c>
      <c r="L90" s="2" t="s">
        <v>23</v>
      </c>
      <c r="M90">
        <f>'MVA2-4proc Balanced'!K356</f>
        <v>0.1271600000000003</v>
      </c>
      <c r="N90">
        <f>'MVA2-9proc Balanced'!K356</f>
        <v>0.48079999999999978</v>
      </c>
      <c r="O90">
        <f>'MVA2-16proc Balanced'!K356</f>
        <v>0.76950000000000007</v>
      </c>
      <c r="P90">
        <f>'MVA2-25proc Balanced'!K356</f>
        <v>1.2190499999999997</v>
      </c>
      <c r="Q90">
        <f>'MVA2-36proc Balanced'!K356</f>
        <v>1.7190699999999999</v>
      </c>
      <c r="R90">
        <f>'MVA2-49proc Balanced'!K356</f>
        <v>2.3056400000000004</v>
      </c>
      <c r="S90">
        <f>'MVA2-64proc Balanced'!K356</f>
        <v>2.9900000000000007</v>
      </c>
      <c r="Y90">
        <v>1.9756320000000002E-3</v>
      </c>
    </row>
    <row r="91" spans="1:25" ht="14" x14ac:dyDescent="0.15">
      <c r="A91" s="5" t="s">
        <v>24</v>
      </c>
      <c r="B91" s="5">
        <v>0</v>
      </c>
      <c r="C91">
        <f>'MVA2-4proc Balanced'!C357</f>
        <v>0.24130840000000003</v>
      </c>
      <c r="D91">
        <f>'MVA2-9proc Balanced'!C357</f>
        <v>0.16532589999999997</v>
      </c>
      <c r="E91">
        <f>'MVA2-16proc Balanced'!C357</f>
        <v>0.17035600000000001</v>
      </c>
      <c r="F91">
        <f>'MVA2-25proc Balanced'!C357</f>
        <v>0.1476383</v>
      </c>
      <c r="G91">
        <f>'MVA2-36proc Balanced'!C357</f>
        <v>0.15034220000000001</v>
      </c>
      <c r="H91">
        <f>'MVA2-49proc Balanced'!C357</f>
        <v>0.14845990000000003</v>
      </c>
      <c r="I91">
        <f>'MVA2-64proc Balanced'!C357</f>
        <v>0.15172799999999997</v>
      </c>
      <c r="L91" s="2" t="s">
        <v>24</v>
      </c>
      <c r="M91">
        <f>'MVA2-4proc Balanced'!K357</f>
        <v>0.12747000000000011</v>
      </c>
      <c r="N91">
        <f>'MVA2-9proc Balanced'!K357</f>
        <v>0.44350999999999985</v>
      </c>
      <c r="O91">
        <f>'MVA2-16proc Balanced'!K357</f>
        <v>0.74640000000000006</v>
      </c>
      <c r="P91">
        <f>'MVA2-25proc Balanced'!K357</f>
        <v>1.1809500000000002</v>
      </c>
      <c r="Q91">
        <f>'MVA2-36proc Balanced'!K357</f>
        <v>1.6684600000000003</v>
      </c>
      <c r="R91">
        <f>'MVA2-49proc Balanced'!K357</f>
        <v>2.2713799999999997</v>
      </c>
      <c r="S91">
        <f>'MVA2-64proc Balanced'!K357</f>
        <v>2.96197</v>
      </c>
      <c r="Y91">
        <v>1.3784260000000001E-2</v>
      </c>
    </row>
    <row r="92" spans="1:25" x14ac:dyDescent="0.15">
      <c r="Y92">
        <v>2.8572099999999998E-3</v>
      </c>
    </row>
    <row r="93" spans="1:25" x14ac:dyDescent="0.15">
      <c r="Y93">
        <v>7.0192580000000004E-3</v>
      </c>
    </row>
    <row r="94" spans="1:25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  <c r="Y94">
        <v>5.0458179999999997E-3</v>
      </c>
    </row>
    <row r="95" spans="1:25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  <c r="Y95">
        <v>3.0567180000000004E-3</v>
      </c>
    </row>
    <row r="96" spans="1:25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  <c r="Y96">
        <v>3.2696729999999999E-3</v>
      </c>
    </row>
    <row r="97" spans="1:25" ht="14" x14ac:dyDescent="0.15">
      <c r="A97" s="2" t="s">
        <v>0</v>
      </c>
      <c r="B97" s="2">
        <v>0</v>
      </c>
      <c r="C97">
        <f>'MVA2-4proc Balanced'!E333</f>
        <v>1.6135320000000002E-2</v>
      </c>
      <c r="D97" s="2">
        <f>'MVA2-9proc Balanced'!E333</f>
        <v>5.2259199999999994E-3</v>
      </c>
      <c r="E97" s="2">
        <f>'MVA2-16proc Balanced'!E333</f>
        <v>5.3960569999999992E-3</v>
      </c>
      <c r="F97" s="2">
        <f>'MVA2-25proc Balanced'!E333</f>
        <v>6.0055730000000002E-3</v>
      </c>
      <c r="G97" s="2">
        <f>'MVA2-36proc Balanced'!E333</f>
        <v>8.0024720000000001E-3</v>
      </c>
      <c r="H97" s="2">
        <f>'MVA2-49proc Balanced'!E333</f>
        <v>5.6212910000000005E-3</v>
      </c>
      <c r="I97" s="2">
        <f>'MVA2-64proc Balanced'!E333</f>
        <v>7.5210320000000013E-3</v>
      </c>
      <c r="L97" s="2" t="s">
        <v>0</v>
      </c>
      <c r="M97">
        <f>'MVA2-4proc Balanced'!L333</f>
        <v>4.1306899999999995</v>
      </c>
      <c r="N97">
        <f>'MVA2-9proc Balanced'!L333</f>
        <v>5.6859199999999994</v>
      </c>
      <c r="O97">
        <f>'MVA2-16proc Balanced'!L333</f>
        <v>6.2279910000000012</v>
      </c>
      <c r="P97">
        <f>'MVA2-25proc Balanced'!L333</f>
        <v>6.5520309999999995</v>
      </c>
      <c r="Q97">
        <f>'MVA2-36proc Balanced'!L333</f>
        <v>7.8811810000000007</v>
      </c>
      <c r="R97">
        <f>'MVA2-49proc Balanced'!L333</f>
        <v>8.0059189999999987</v>
      </c>
      <c r="S97">
        <f>'MVA2-64proc Balanced'!L333</f>
        <v>9.3271130000000007</v>
      </c>
      <c r="Y97">
        <v>1.084804E-3</v>
      </c>
    </row>
    <row r="98" spans="1:25" ht="14" x14ac:dyDescent="0.15">
      <c r="A98" s="2" t="s">
        <v>1</v>
      </c>
      <c r="B98" s="2">
        <v>0</v>
      </c>
      <c r="C98">
        <f>'MVA2-4proc Balanced'!E334</f>
        <v>6.4982650000000005E-3</v>
      </c>
      <c r="D98" s="2">
        <f>'MVA2-9proc Balanced'!E334</f>
        <v>2.170777E-3</v>
      </c>
      <c r="E98" s="2">
        <f>'MVA2-16proc Balanced'!E334</f>
        <v>2.678466E-3</v>
      </c>
      <c r="F98" s="2">
        <f>'MVA2-25proc Balanced'!E334</f>
        <v>3.2891270000000002E-3</v>
      </c>
      <c r="G98" s="2">
        <f>'MVA2-36proc Balanced'!E334</f>
        <v>4.2744879999999999E-3</v>
      </c>
      <c r="H98" s="2">
        <f>'MVA2-49proc Balanced'!E334</f>
        <v>2.9474490000000004E-3</v>
      </c>
      <c r="I98" s="2">
        <f>'MVA2-64proc Balanced'!E334</f>
        <v>3.6805649999999994E-3</v>
      </c>
      <c r="L98" s="2" t="s">
        <v>1</v>
      </c>
      <c r="M98">
        <f>'MVA2-4proc Balanced'!L334</f>
        <v>1.8384810000000003</v>
      </c>
      <c r="N98">
        <f>'MVA2-9proc Balanced'!L334</f>
        <v>2.6614040000000001</v>
      </c>
      <c r="O98">
        <f>'MVA2-16proc Balanced'!L334</f>
        <v>3.0056400000000001</v>
      </c>
      <c r="P98">
        <f>'MVA2-25proc Balanced'!L334</f>
        <v>3.434021</v>
      </c>
      <c r="Q98">
        <f>'MVA2-36proc Balanced'!L334</f>
        <v>4.0348519999999999</v>
      </c>
      <c r="R98">
        <f>'MVA2-49proc Balanced'!L334</f>
        <v>4.7120979999999992</v>
      </c>
      <c r="S98">
        <f>'MVA2-64proc Balanced'!L334</f>
        <v>5.4734940000000005</v>
      </c>
      <c r="Y98">
        <v>9.843110999999999E-4</v>
      </c>
    </row>
    <row r="99" spans="1:25" ht="14" x14ac:dyDescent="0.15">
      <c r="A99" s="2" t="s">
        <v>2</v>
      </c>
      <c r="B99" s="2">
        <v>0</v>
      </c>
      <c r="C99">
        <f>'MVA2-4proc Balanced'!E335</f>
        <v>7.8305010000000001E-3</v>
      </c>
      <c r="D99" s="2">
        <f>'MVA2-9proc Balanced'!E335</f>
        <v>9.5041740000000006E-3</v>
      </c>
      <c r="E99" s="2">
        <f>'MVA2-16proc Balanced'!E335</f>
        <v>1.076383E-2</v>
      </c>
      <c r="F99" s="2">
        <f>'MVA2-25proc Balanced'!E335</f>
        <v>1.196943E-2</v>
      </c>
      <c r="G99" s="2">
        <f>'MVA2-36proc Balanced'!E335</f>
        <v>1.3711859999999998E-2</v>
      </c>
      <c r="H99" s="2">
        <f>'MVA2-49proc Balanced'!E335</f>
        <v>1.389833E-2</v>
      </c>
      <c r="I99" s="2">
        <f>'MVA2-64proc Balanced'!E335</f>
        <v>1.3887609999999998E-2</v>
      </c>
      <c r="L99" s="2" t="s">
        <v>2</v>
      </c>
      <c r="M99">
        <f>'MVA2-4proc Balanced'!L335</f>
        <v>3.0262099999999998</v>
      </c>
      <c r="N99">
        <f>'MVA2-9proc Balanced'!L335</f>
        <v>4.3239809999999999</v>
      </c>
      <c r="O99">
        <f>'MVA2-16proc Balanced'!L335</f>
        <v>4.6769999999999996</v>
      </c>
      <c r="P99">
        <f>'MVA2-25proc Balanced'!L335</f>
        <v>5.1420199999999996</v>
      </c>
      <c r="Q99">
        <f>'MVA2-36proc Balanced'!L335</f>
        <v>5.7422699999999995</v>
      </c>
      <c r="R99">
        <f>'MVA2-49proc Balanced'!L335</f>
        <v>6.4121870000000003</v>
      </c>
      <c r="S99">
        <f>'MVA2-64proc Balanced'!L335</f>
        <v>7.3047919999999991</v>
      </c>
      <c r="Y99">
        <v>1.1446960000000002E-3</v>
      </c>
    </row>
    <row r="100" spans="1:25" ht="14" x14ac:dyDescent="0.15">
      <c r="A100" s="2" t="s">
        <v>3</v>
      </c>
      <c r="B100" s="2">
        <v>0</v>
      </c>
      <c r="C100">
        <f>'MVA2-4proc Balanced'!E336</f>
        <v>1.4591130000000003E-2</v>
      </c>
      <c r="D100" s="2">
        <f>'MVA2-9proc Balanced'!E336</f>
        <v>6.6689499999999999E-3</v>
      </c>
      <c r="E100" s="2">
        <f>'MVA2-16proc Balanced'!E336</f>
        <v>5.6418889999999998E-3</v>
      </c>
      <c r="F100" s="2">
        <f>'MVA2-25proc Balanced'!E336</f>
        <v>6.313038E-3</v>
      </c>
      <c r="G100" s="2">
        <f>'MVA2-36proc Balanced'!E336</f>
        <v>8.4755419999999991E-3</v>
      </c>
      <c r="H100" s="2">
        <f>'MVA2-49proc Balanced'!E336</f>
        <v>7.457305E-3</v>
      </c>
      <c r="I100" s="2">
        <f>'MVA2-64proc Balanced'!E336</f>
        <v>7.9265849999999981E-3</v>
      </c>
      <c r="L100" s="2" t="s">
        <v>3</v>
      </c>
      <c r="M100">
        <f>'MVA2-4proc Balanced'!L336</f>
        <v>6.3860969999999995</v>
      </c>
      <c r="N100">
        <f>'MVA2-9proc Balanced'!L336</f>
        <v>8.3393430000000013</v>
      </c>
      <c r="O100">
        <f>'MVA2-16proc Balanced'!L336</f>
        <v>8.9521329999999999</v>
      </c>
      <c r="P100">
        <f>'MVA2-25proc Balanced'!L336</f>
        <v>9.3834369999999989</v>
      </c>
      <c r="Q100">
        <f>'MVA2-36proc Balanced'!L336</f>
        <v>10.010871000000002</v>
      </c>
      <c r="R100">
        <f>'MVA2-49proc Balanced'!L336</f>
        <v>11.044220000000001</v>
      </c>
      <c r="S100">
        <f>'MVA2-64proc Balanced'!L336</f>
        <v>11.671799999999998</v>
      </c>
      <c r="Y100">
        <v>2.128315E-3</v>
      </c>
    </row>
    <row r="101" spans="1:25" ht="14" x14ac:dyDescent="0.15">
      <c r="A101" s="2" t="s">
        <v>4</v>
      </c>
      <c r="B101" s="2">
        <v>0</v>
      </c>
      <c r="C101">
        <f>'MVA2-4proc Balanced'!E337</f>
        <v>3.3086050000000001E-3</v>
      </c>
      <c r="D101" s="2">
        <f>'MVA2-9proc Balanced'!E337</f>
        <v>1.539278E-3</v>
      </c>
      <c r="E101" s="2">
        <f>'MVA2-16proc Balanced'!E337</f>
        <v>2.2233950000000004E-3</v>
      </c>
      <c r="F101" s="2">
        <f>'MVA2-25proc Balanced'!E337</f>
        <v>2.8639810000000003E-3</v>
      </c>
      <c r="G101" s="2">
        <f>'MVA2-36proc Balanced'!E337</f>
        <v>3.0342339999999998E-3</v>
      </c>
      <c r="H101" s="2">
        <f>'MVA2-49proc Balanced'!E337</f>
        <v>2.55835E-3</v>
      </c>
      <c r="I101" s="2">
        <f>'MVA2-64proc Balanced'!E337</f>
        <v>4.5828330000000006E-3</v>
      </c>
      <c r="L101" s="2" t="s">
        <v>4</v>
      </c>
      <c r="M101">
        <f>'MVA2-4proc Balanced'!L337</f>
        <v>2.1586660000000002</v>
      </c>
      <c r="N101">
        <f>'MVA2-9proc Balanced'!L337</f>
        <v>2.8667010000000004</v>
      </c>
      <c r="O101">
        <f>'MVA2-16proc Balanced'!L337</f>
        <v>3.1719340000000003</v>
      </c>
      <c r="P101">
        <f>'MVA2-25proc Balanced'!L337</f>
        <v>3.6388999999999996</v>
      </c>
      <c r="Q101">
        <f>'MVA2-36proc Balanced'!L337</f>
        <v>4.1843860000000008</v>
      </c>
      <c r="R101">
        <f>'MVA2-49proc Balanced'!L337</f>
        <v>4.80898</v>
      </c>
      <c r="S101">
        <f>'MVA2-64proc Balanced'!L337</f>
        <v>5.5615279999999991</v>
      </c>
      <c r="Y101">
        <v>1.5734659999999997E-3</v>
      </c>
    </row>
    <row r="102" spans="1:25" ht="14" x14ac:dyDescent="0.15">
      <c r="A102" s="2" t="s">
        <v>5</v>
      </c>
      <c r="B102" s="2">
        <v>0</v>
      </c>
      <c r="C102">
        <f>'MVA2-4proc Balanced'!E338</f>
        <v>1.9756320000000002E-3</v>
      </c>
      <c r="D102" s="2">
        <f>'MVA2-9proc Balanced'!E338</f>
        <v>1.2609000000000001E-3</v>
      </c>
      <c r="E102" s="2">
        <f>'MVA2-16proc Balanced'!E338</f>
        <v>2.1319860000000002E-3</v>
      </c>
      <c r="F102" s="2">
        <f>'MVA2-25proc Balanced'!E338</f>
        <v>3.1036140000000002E-3</v>
      </c>
      <c r="G102" s="2">
        <f>'MVA2-36proc Balanced'!E338</f>
        <v>1.7095580000000003E-3</v>
      </c>
      <c r="H102" s="2">
        <f>'MVA2-49proc Balanced'!E338</f>
        <v>2.1722569999999999E-3</v>
      </c>
      <c r="I102" s="2">
        <f>'MVA2-64proc Balanced'!E338</f>
        <v>2.7050479999999998E-3</v>
      </c>
      <c r="L102" s="2" t="s">
        <v>5</v>
      </c>
      <c r="M102">
        <f>'MVA2-4proc Balanced'!L338</f>
        <v>1.8365269999999998</v>
      </c>
      <c r="N102">
        <f>'MVA2-9proc Balanced'!L338</f>
        <v>2.4236370000000003</v>
      </c>
      <c r="O102">
        <f>'MVA2-16proc Balanced'!L338</f>
        <v>2.6935140000000004</v>
      </c>
      <c r="P102">
        <f>'MVA2-25proc Balanced'!L338</f>
        <v>3.1466340000000002</v>
      </c>
      <c r="Q102">
        <f>'MVA2-36proc Balanced'!L338</f>
        <v>3.6709020000000003</v>
      </c>
      <c r="R102">
        <f>'MVA2-49proc Balanced'!L338</f>
        <v>4.2645080000000002</v>
      </c>
      <c r="S102">
        <f>'MVA2-64proc Balanced'!L338</f>
        <v>4.9744450000000002</v>
      </c>
      <c r="Y102">
        <v>1.9547440000000003E-2</v>
      </c>
    </row>
    <row r="103" spans="1:25" ht="14" x14ac:dyDescent="0.15">
      <c r="A103" s="2" t="s">
        <v>6</v>
      </c>
      <c r="B103" s="2">
        <v>0</v>
      </c>
      <c r="C103">
        <f>'MVA2-4proc Balanced'!E339</f>
        <v>1.3784260000000001E-2</v>
      </c>
      <c r="D103" s="2">
        <f>'MVA2-9proc Balanced'!E339</f>
        <v>4.4720409999999995E-3</v>
      </c>
      <c r="E103" s="2">
        <f>'MVA2-16proc Balanced'!E339</f>
        <v>4.8394450000000004E-3</v>
      </c>
      <c r="F103" s="2">
        <f>'MVA2-25proc Balanced'!E339</f>
        <v>6.5439469999999987E-3</v>
      </c>
      <c r="G103" s="2">
        <f>'MVA2-36proc Balanced'!E339</f>
        <v>5.719305E-3</v>
      </c>
      <c r="H103" s="2">
        <f>'MVA2-49proc Balanced'!E339</f>
        <v>5.0861830000000002E-3</v>
      </c>
      <c r="I103" s="2">
        <f>'MVA2-64proc Balanced'!E339</f>
        <v>0</v>
      </c>
      <c r="L103" s="2" t="s">
        <v>6</v>
      </c>
      <c r="M103">
        <f>'MVA2-4proc Balanced'!L339</f>
        <v>9.8287779999999998</v>
      </c>
      <c r="N103">
        <f>'MVA2-9proc Balanced'!L339</f>
        <v>12.14823</v>
      </c>
      <c r="O103">
        <f>'MVA2-16proc Balanced'!L339</f>
        <v>12.407860000000001</v>
      </c>
      <c r="P103">
        <f>'MVA2-25proc Balanced'!L339</f>
        <v>12.824430000000001</v>
      </c>
      <c r="Q103">
        <f>'MVA2-36proc Balanced'!L339</f>
        <v>13.200389999999999</v>
      </c>
      <c r="R103">
        <f>'MVA2-49proc Balanced'!L339</f>
        <v>15.147039999999999</v>
      </c>
      <c r="S103">
        <f>'MVA2-64proc Balanced'!L339</f>
        <v>0</v>
      </c>
      <c r="Y103">
        <v>4.7751920000000002E-3</v>
      </c>
    </row>
    <row r="104" spans="1:25" ht="14" x14ac:dyDescent="0.15">
      <c r="A104" s="2" t="s">
        <v>7</v>
      </c>
      <c r="B104" s="2">
        <v>0</v>
      </c>
      <c r="C104">
        <f>'MVA2-4proc Balanced'!E340</f>
        <v>2.8572099999999998E-3</v>
      </c>
      <c r="D104" s="2">
        <f>'MVA2-9proc Balanced'!E340</f>
        <v>1.4259800000000001E-3</v>
      </c>
      <c r="E104" s="2">
        <f>'MVA2-16proc Balanced'!E340</f>
        <v>2.1741400000000002E-3</v>
      </c>
      <c r="F104" s="2">
        <f>'MVA2-25proc Balanced'!E340</f>
        <v>3.0787000000000002E-3</v>
      </c>
      <c r="G104" s="2">
        <f>'MVA2-36proc Balanced'!E340</f>
        <v>2.0570800000000002E-3</v>
      </c>
      <c r="H104" s="2">
        <f>'MVA2-49proc Balanced'!E340</f>
        <v>2.40493E-3</v>
      </c>
      <c r="I104" s="2">
        <f>'MVA2-64proc Balanced'!E340</f>
        <v>3.09801E-3</v>
      </c>
      <c r="L104" s="2" t="s">
        <v>7</v>
      </c>
      <c r="M104">
        <f>'MVA2-4proc Balanced'!L340</f>
        <v>3.7678699999999998</v>
      </c>
      <c r="N104">
        <f>'MVA2-9proc Balanced'!L340</f>
        <v>4.4980399999999996</v>
      </c>
      <c r="O104">
        <f>'MVA2-16proc Balanced'!L340</f>
        <v>4.7892700000000001</v>
      </c>
      <c r="P104">
        <f>'MVA2-25proc Balanced'!L340</f>
        <v>5.2988099999999996</v>
      </c>
      <c r="Q104">
        <f>'MVA2-36proc Balanced'!L340</f>
        <v>5.8511699999999998</v>
      </c>
      <c r="R104">
        <f>'MVA2-49proc Balanced'!L340</f>
        <v>6.4574499999999997</v>
      </c>
      <c r="S104">
        <f>'MVA2-64proc Balanced'!L340</f>
        <v>7.1930399999999999</v>
      </c>
      <c r="Y104">
        <v>1.3903399999999999E-3</v>
      </c>
    </row>
    <row r="105" spans="1:25" ht="14" x14ac:dyDescent="0.15">
      <c r="A105" s="2" t="s">
        <v>8</v>
      </c>
      <c r="B105" s="2">
        <v>0</v>
      </c>
      <c r="C105">
        <f>'MVA2-4proc Balanced'!E341</f>
        <v>7.0192580000000004E-3</v>
      </c>
      <c r="D105" s="2">
        <f>'MVA2-9proc Balanced'!E341</f>
        <v>3.2034640000000005E-3</v>
      </c>
      <c r="E105" s="2">
        <f>'MVA2-16proc Balanced'!E341</f>
        <v>4.2797090000000005E-3</v>
      </c>
      <c r="F105" s="2">
        <f>'MVA2-25proc Balanced'!E341</f>
        <v>4.8617859999999999E-3</v>
      </c>
      <c r="G105" s="2">
        <f>'MVA2-36proc Balanced'!E341</f>
        <v>3.1142470000000001E-3</v>
      </c>
      <c r="H105" s="2">
        <f>'MVA2-49proc Balanced'!E341</f>
        <v>3.3756979999999999E-3</v>
      </c>
      <c r="I105" s="2">
        <f>'MVA2-64proc Balanced'!E341</f>
        <v>4.9431069999999995E-3</v>
      </c>
      <c r="L105" s="2" t="s">
        <v>8</v>
      </c>
      <c r="M105">
        <f>'MVA2-4proc Balanced'!L341</f>
        <v>11.777869999999998</v>
      </c>
      <c r="N105">
        <f>'MVA2-9proc Balanced'!L341</f>
        <v>14.140890000000002</v>
      </c>
      <c r="O105">
        <f>'MVA2-16proc Balanced'!L341</f>
        <v>13.756309999999999</v>
      </c>
      <c r="P105">
        <f>'MVA2-25proc Balanced'!L341</f>
        <v>14.63903</v>
      </c>
      <c r="Q105">
        <f>'MVA2-36proc Balanced'!L341</f>
        <v>14.879499999999998</v>
      </c>
      <c r="R105">
        <f>'MVA2-49proc Balanced'!L341</f>
        <v>16.095399999999998</v>
      </c>
      <c r="S105">
        <f>'MVA2-64proc Balanced'!L341</f>
        <v>16.21275</v>
      </c>
      <c r="Y105">
        <v>1.0096072999999999E-3</v>
      </c>
    </row>
    <row r="106" spans="1:25" ht="14" x14ac:dyDescent="0.15">
      <c r="A106" s="2" t="s">
        <v>9</v>
      </c>
      <c r="B106" s="2">
        <v>0</v>
      </c>
      <c r="C106">
        <f>'MVA2-4proc Balanced'!E342</f>
        <v>5.0458179999999997E-3</v>
      </c>
      <c r="D106" s="2">
        <f>'MVA2-9proc Balanced'!E342</f>
        <v>3.5103320000000001E-3</v>
      </c>
      <c r="E106" s="2">
        <f>'MVA2-16proc Balanced'!E342</f>
        <v>3.3696659999999995E-3</v>
      </c>
      <c r="F106" s="2">
        <f>'MVA2-25proc Balanced'!E342</f>
        <v>4.0643459999999999E-3</v>
      </c>
      <c r="G106" s="2">
        <f>'MVA2-36proc Balanced'!E342</f>
        <v>2.7929999999999999E-3</v>
      </c>
      <c r="H106" s="2">
        <f>'MVA2-49proc Balanced'!E342</f>
        <v>3.0029779999999999E-3</v>
      </c>
      <c r="I106" s="2">
        <f>'MVA2-64proc Balanced'!E342</f>
        <v>3.8265449999999998E-3</v>
      </c>
      <c r="L106" s="2" t="s">
        <v>9</v>
      </c>
      <c r="M106">
        <f>'MVA2-4proc Balanced'!L342</f>
        <v>9.4006409999999985</v>
      </c>
      <c r="N106">
        <f>'MVA2-9proc Balanced'!L342</f>
        <v>11.768319999999999</v>
      </c>
      <c r="O106">
        <f>'MVA2-16proc Balanced'!L342</f>
        <v>11.24661</v>
      </c>
      <c r="P106">
        <f>'MVA2-25proc Balanced'!L342</f>
        <v>12.679729999999999</v>
      </c>
      <c r="Q106">
        <f>'MVA2-36proc Balanced'!L342</f>
        <v>12.283070000000002</v>
      </c>
      <c r="R106">
        <f>'MVA2-49proc Balanced'!L342</f>
        <v>13.4506</v>
      </c>
      <c r="S106">
        <f>'MVA2-64proc Balanced'!L342</f>
        <v>13.72545</v>
      </c>
      <c r="W106" s="2"/>
      <c r="X106" s="1"/>
      <c r="Y106" s="1">
        <v>1.0427469999999999E-3</v>
      </c>
    </row>
    <row r="107" spans="1:25" ht="14" x14ac:dyDescent="0.15">
      <c r="A107" s="2" t="s">
        <v>10</v>
      </c>
      <c r="B107" s="2">
        <v>0</v>
      </c>
      <c r="C107">
        <f>'MVA2-4proc Balanced'!E343</f>
        <v>3.0567180000000004E-3</v>
      </c>
      <c r="D107" s="2">
        <f>'MVA2-9proc Balanced'!E343</f>
        <v>1.5057089999999998E-3</v>
      </c>
      <c r="E107" s="2">
        <f>'MVA2-16proc Balanced'!E343</f>
        <v>2.3096340000000001E-3</v>
      </c>
      <c r="F107" s="2">
        <f>'MVA2-25proc Balanced'!E343</f>
        <v>3.0023810000000001E-3</v>
      </c>
      <c r="G107" s="2">
        <f>'MVA2-36proc Balanced'!E343</f>
        <v>1.9594669999999999E-3</v>
      </c>
      <c r="H107" s="2">
        <f>'MVA2-49proc Balanced'!E343</f>
        <v>2.4050229999999996E-3</v>
      </c>
      <c r="I107" s="2">
        <f>'MVA2-64proc Balanced'!E343</f>
        <v>3.2417299999999995E-3</v>
      </c>
      <c r="L107" s="2" t="s">
        <v>10</v>
      </c>
      <c r="M107">
        <f>'MVA2-4proc Balanced'!L343</f>
        <v>5.3707289999999999</v>
      </c>
      <c r="N107">
        <f>'MVA2-9proc Balanced'!L343</f>
        <v>6.671346999999999</v>
      </c>
      <c r="O107">
        <f>'MVA2-16proc Balanced'!L343</f>
        <v>6.6030490000000004</v>
      </c>
      <c r="P107">
        <f>'MVA2-25proc Balanced'!L343</f>
        <v>7.5750030000000006</v>
      </c>
      <c r="Q107">
        <f>'MVA2-36proc Balanced'!L343</f>
        <v>7.5575220000000005</v>
      </c>
      <c r="R107">
        <f>'MVA2-49proc Balanced'!L343</f>
        <v>8.2101500000000023</v>
      </c>
      <c r="S107">
        <f>'MVA2-64proc Balanced'!L343</f>
        <v>8.9380590000000009</v>
      </c>
      <c r="W107" s="2"/>
      <c r="Y107" s="2">
        <v>7.0147519999999997E-4</v>
      </c>
    </row>
    <row r="108" spans="1:25" ht="14" x14ac:dyDescent="0.15">
      <c r="A108" s="2" t="s">
        <v>11</v>
      </c>
      <c r="B108" s="2">
        <v>0</v>
      </c>
      <c r="C108">
        <f>'MVA2-4proc Balanced'!E344</f>
        <v>3.2696729999999999E-3</v>
      </c>
      <c r="D108" s="2">
        <f>'MVA2-9proc Balanced'!E344</f>
        <v>1.5347710000000001E-3</v>
      </c>
      <c r="E108" s="2">
        <f>'MVA2-16proc Balanced'!E344</f>
        <v>2.4482969999999999E-3</v>
      </c>
      <c r="F108" s="2">
        <f>'MVA2-25proc Balanced'!E344</f>
        <v>2.7860160000000001E-3</v>
      </c>
      <c r="G108" s="2">
        <f>'MVA2-36proc Balanced'!E344</f>
        <v>2.0313269999999999E-3</v>
      </c>
      <c r="H108" s="2">
        <f>'MVA2-49proc Balanced'!E344</f>
        <v>2.3534530000000006E-3</v>
      </c>
      <c r="I108" s="2">
        <f>'MVA2-64proc Balanced'!E344</f>
        <v>3.1156760000000004E-3</v>
      </c>
      <c r="L108" s="2" t="s">
        <v>11</v>
      </c>
      <c r="M108">
        <f>'MVA2-4proc Balanced'!L344</f>
        <v>6.7161360000000005</v>
      </c>
      <c r="N108">
        <f>'MVA2-9proc Balanced'!L344</f>
        <v>7.6959460000000011</v>
      </c>
      <c r="O108">
        <f>'MVA2-16proc Balanced'!L344</f>
        <v>7.4660710000000012</v>
      </c>
      <c r="P108">
        <f>'MVA2-25proc Balanced'!L344</f>
        <v>8.4181069999999991</v>
      </c>
      <c r="Q108">
        <f>'MVA2-36proc Balanced'!L344</f>
        <v>8.5961060000000007</v>
      </c>
      <c r="R108">
        <f>'MVA2-49proc Balanced'!L344</f>
        <v>9.0848809999999993</v>
      </c>
      <c r="S108">
        <f>'MVA2-64proc Balanced'!L344</f>
        <v>9.7488720000000004</v>
      </c>
      <c r="W108" s="2"/>
      <c r="Y108" s="2">
        <v>7.268191E-4</v>
      </c>
    </row>
    <row r="109" spans="1:25" ht="14" x14ac:dyDescent="0.15">
      <c r="A109" s="2" t="s">
        <v>12</v>
      </c>
      <c r="B109" s="2">
        <v>0</v>
      </c>
      <c r="C109">
        <f>'MVA2-4proc Balanced'!E345</f>
        <v>1.084804E-3</v>
      </c>
      <c r="D109" s="2">
        <f>'MVA2-9proc Balanced'!E345</f>
        <v>9.3905940000000004E-4</v>
      </c>
      <c r="E109" s="2">
        <f>'MVA2-16proc Balanced'!E345</f>
        <v>1.7573130000000004E-3</v>
      </c>
      <c r="F109" s="2">
        <f>'MVA2-25proc Balanced'!E345</f>
        <v>2.3659929999999994E-3</v>
      </c>
      <c r="G109" s="2">
        <f>'MVA2-36proc Balanced'!E345</f>
        <v>1.3029350000000001E-3</v>
      </c>
      <c r="H109" s="2">
        <f>'MVA2-49proc Balanced'!E345</f>
        <v>6.1461939999999998E-4</v>
      </c>
      <c r="I109" s="2">
        <f>'MVA2-64proc Balanced'!E345</f>
        <v>2.442432E-3</v>
      </c>
      <c r="L109" s="2" t="s">
        <v>12</v>
      </c>
      <c r="M109">
        <f>'MVA2-4proc Balanced'!L345</f>
        <v>2.3727729999999996</v>
      </c>
      <c r="N109">
        <f>'MVA2-9proc Balanced'!L345</f>
        <v>2.8644919999999998</v>
      </c>
      <c r="O109">
        <f>'MVA2-16proc Balanced'!L345</f>
        <v>3.0429500000000003</v>
      </c>
      <c r="P109">
        <f>'MVA2-25proc Balanced'!L345</f>
        <v>3.5916290000000002</v>
      </c>
      <c r="Q109">
        <f>'MVA2-36proc Balanced'!L345</f>
        <v>3.9809639999999993</v>
      </c>
      <c r="R109">
        <f>'MVA2-49proc Balanced'!L345</f>
        <v>4.5504300000000004</v>
      </c>
      <c r="S109">
        <f>'MVA2-64proc Balanced'!L345</f>
        <v>5.2734369999999995</v>
      </c>
      <c r="W109" s="2"/>
      <c r="Y109" s="2">
        <v>5.0883299999999998E-4</v>
      </c>
    </row>
    <row r="110" spans="1:25" ht="14" x14ac:dyDescent="0.15">
      <c r="A110" s="2" t="s">
        <v>13</v>
      </c>
      <c r="B110" s="2">
        <v>0</v>
      </c>
      <c r="C110">
        <f>'MVA2-4proc Balanced'!E346</f>
        <v>9.843110999999999E-4</v>
      </c>
      <c r="D110" s="2">
        <f>'MVA2-9proc Balanced'!E346</f>
        <v>8.6696159999999996E-4</v>
      </c>
      <c r="E110" s="2">
        <f>'MVA2-16proc Balanced'!E346</f>
        <v>1.7057650000000001E-3</v>
      </c>
      <c r="F110" s="2">
        <f>'MVA2-25proc Balanced'!E346</f>
        <v>2.2002689999999999E-3</v>
      </c>
      <c r="G110" s="2">
        <f>'MVA2-36proc Balanced'!E346</f>
        <v>1.3585069999999999E-3</v>
      </c>
      <c r="H110" s="2">
        <f>'MVA2-49proc Balanced'!E346</f>
        <v>5.662919E-4</v>
      </c>
      <c r="I110" s="2">
        <f>'MVA2-64proc Balanced'!E346</f>
        <v>2.4473660000000003E-3</v>
      </c>
      <c r="L110" s="2" t="s">
        <v>13</v>
      </c>
      <c r="M110">
        <f>'MVA2-4proc Balanced'!L346</f>
        <v>2.735789</v>
      </c>
      <c r="N110">
        <f>'MVA2-9proc Balanced'!L346</f>
        <v>3.2853880000000002</v>
      </c>
      <c r="O110">
        <f>'MVA2-16proc Balanced'!L346</f>
        <v>3.4143129999999999</v>
      </c>
      <c r="P110">
        <f>'MVA2-25proc Balanced'!L346</f>
        <v>4.0496759999999998</v>
      </c>
      <c r="Q110">
        <f>'MVA2-36proc Balanced'!L346</f>
        <v>4.3458980000000009</v>
      </c>
      <c r="R110">
        <f>'MVA2-49proc Balanced'!L346</f>
        <v>4.9409790000000005</v>
      </c>
      <c r="S110">
        <f>'MVA2-64proc Balanced'!L346</f>
        <v>5.6336509999999986</v>
      </c>
      <c r="W110" s="2"/>
      <c r="Y110" s="2"/>
    </row>
    <row r="111" spans="1:25" ht="14" x14ac:dyDescent="0.15">
      <c r="A111" s="2" t="s">
        <v>14</v>
      </c>
      <c r="B111" s="2">
        <v>0</v>
      </c>
      <c r="C111">
        <f>'MVA2-4proc Balanced'!E347</f>
        <v>1.1446960000000002E-3</v>
      </c>
      <c r="D111" s="2">
        <f>'MVA2-9proc Balanced'!E347</f>
        <v>9.0670589999999993E-4</v>
      </c>
      <c r="E111" s="2">
        <f>'MVA2-16proc Balanced'!E347</f>
        <v>1.6576999999999998E-3</v>
      </c>
      <c r="F111" s="2">
        <f>'MVA2-25proc Balanced'!E347</f>
        <v>2.3647069999999997E-3</v>
      </c>
      <c r="G111" s="2">
        <f>'MVA2-36proc Balanced'!E347</f>
        <v>1.488065E-3</v>
      </c>
      <c r="H111" s="2">
        <f>'MVA2-49proc Balanced'!E347</f>
        <v>6.9391729999999994E-4</v>
      </c>
      <c r="I111" s="2">
        <f>'MVA2-64proc Balanced'!E347</f>
        <v>2.715945E-3</v>
      </c>
      <c r="L111" s="2" t="s">
        <v>14</v>
      </c>
      <c r="M111">
        <f>'MVA2-4proc Balanced'!L347</f>
        <v>3.0636539999999997</v>
      </c>
      <c r="N111">
        <f>'MVA2-9proc Balanced'!L347</f>
        <v>3.6338939999999993</v>
      </c>
      <c r="O111">
        <f>'MVA2-16proc Balanced'!L347</f>
        <v>3.7626140000000001</v>
      </c>
      <c r="P111">
        <f>'MVA2-25proc Balanced'!L347</f>
        <v>4.4337689999999998</v>
      </c>
      <c r="Q111">
        <f>'MVA2-36proc Balanced'!L347</f>
        <v>4.7112379999999998</v>
      </c>
      <c r="R111">
        <f>'MVA2-49proc Balanced'!L347</f>
        <v>5.3090050000000009</v>
      </c>
      <c r="S111">
        <f>'MVA2-64proc Balanced'!L347</f>
        <v>6.0013250000000005</v>
      </c>
      <c r="W111" s="2"/>
      <c r="Y111" s="2"/>
    </row>
    <row r="112" spans="1:25" ht="14" x14ac:dyDescent="0.15">
      <c r="A112" s="2" t="s">
        <v>15</v>
      </c>
      <c r="B112" s="2">
        <v>0</v>
      </c>
      <c r="C112">
        <f>'MVA2-4proc Balanced'!E348</f>
        <v>2.128315E-3</v>
      </c>
      <c r="D112" s="2">
        <f>'MVA2-9proc Balanced'!E348</f>
        <v>9.8817339999999988E-4</v>
      </c>
      <c r="E112" s="2">
        <f>'MVA2-16proc Balanced'!E348</f>
        <v>1.6910549999999999E-3</v>
      </c>
      <c r="F112" s="2">
        <f>'MVA2-25proc Balanced'!E348</f>
        <v>2.2345059999999998E-3</v>
      </c>
      <c r="G112" s="2">
        <f>'MVA2-36proc Balanced'!E348</f>
        <v>1.2085680000000001E-3</v>
      </c>
      <c r="H112" s="2">
        <f>'MVA2-49proc Balanced'!E348</f>
        <v>1.369356E-3</v>
      </c>
      <c r="I112" s="2">
        <f>'MVA2-64proc Balanced'!E348</f>
        <v>2.6275640000000002E-3</v>
      </c>
      <c r="L112" s="2" t="s">
        <v>15</v>
      </c>
      <c r="M112">
        <f>'MVA2-4proc Balanced'!L348</f>
        <v>5.9971429999999994</v>
      </c>
      <c r="N112">
        <f>'MVA2-9proc Balanced'!L348</f>
        <v>6.8098870000000007</v>
      </c>
      <c r="O112">
        <f>'MVA2-16proc Balanced'!L348</f>
        <v>6.6541670000000011</v>
      </c>
      <c r="P112">
        <f>'MVA2-25proc Balanced'!L348</f>
        <v>7.614218000000001</v>
      </c>
      <c r="Q112">
        <f>'MVA2-36proc Balanced'!L348</f>
        <v>7.6504470000000016</v>
      </c>
      <c r="R112">
        <f>'MVA2-49proc Balanced'!L348</f>
        <v>8.2110790000000016</v>
      </c>
      <c r="S112">
        <f>'MVA2-64proc Balanced'!L348</f>
        <v>8.9697890000000005</v>
      </c>
      <c r="W112" s="2"/>
      <c r="Y112" s="2"/>
    </row>
    <row r="113" spans="1:26" ht="14" x14ac:dyDescent="0.15">
      <c r="A113" s="2" t="s">
        <v>16</v>
      </c>
      <c r="B113" s="2">
        <v>0</v>
      </c>
      <c r="C113">
        <f>'MVA2-4proc Balanced'!E349</f>
        <v>1.5734659999999997E-3</v>
      </c>
      <c r="D113" s="2">
        <f>'MVA2-9proc Balanced'!E349</f>
        <v>9.3209789999999999E-4</v>
      </c>
      <c r="E113" s="2">
        <f>'MVA2-16proc Balanced'!E349</f>
        <v>1.1843679999999999E-3</v>
      </c>
      <c r="F113" s="2">
        <f>'MVA2-25proc Balanced'!E349</f>
        <v>1.5003919999999999E-3</v>
      </c>
      <c r="G113" s="2">
        <f>'MVA2-36proc Balanced'!E349</f>
        <v>9.7925620000000003E-4</v>
      </c>
      <c r="H113" s="2">
        <f>'MVA2-49proc Balanced'!E349</f>
        <v>9.106397E-4</v>
      </c>
      <c r="I113" s="2">
        <f>'MVA2-64proc Balanced'!E349</f>
        <v>2.65956E-3</v>
      </c>
      <c r="L113" s="2" t="s">
        <v>16</v>
      </c>
      <c r="M113">
        <f>'MVA2-4proc Balanced'!L349</f>
        <v>8.8450799999999994</v>
      </c>
      <c r="N113">
        <f>'MVA2-9proc Balanced'!L349</f>
        <v>9.8287849999999999</v>
      </c>
      <c r="O113">
        <f>'MVA2-16proc Balanced'!L349</f>
        <v>9.4679329999999986</v>
      </c>
      <c r="P113">
        <f>'MVA2-25proc Balanced'!L349</f>
        <v>10.515310000000001</v>
      </c>
      <c r="Q113">
        <f>'MVA2-36proc Balanced'!L349</f>
        <v>10.525880000000001</v>
      </c>
      <c r="R113">
        <f>'MVA2-49proc Balanced'!L349</f>
        <v>11.11806</v>
      </c>
      <c r="S113">
        <f>'MVA2-64proc Balanced'!L349</f>
        <v>11.68878</v>
      </c>
      <c r="W113" s="2"/>
      <c r="Y113">
        <v>4</v>
      </c>
      <c r="Z113" s="2">
        <v>5.0883299999999998E-4</v>
      </c>
    </row>
    <row r="114" spans="1:26" ht="14" x14ac:dyDescent="0.15">
      <c r="A114" s="2" t="s">
        <v>17</v>
      </c>
      <c r="B114" s="2">
        <v>0</v>
      </c>
      <c r="C114">
        <f>'MVA2-4proc Balanced'!E350</f>
        <v>1.9547440000000003E-2</v>
      </c>
      <c r="D114" s="2">
        <f>'MVA2-9proc Balanced'!E350</f>
        <v>7.6010950000000004E-3</v>
      </c>
      <c r="E114" s="2">
        <f>'MVA2-16proc Balanced'!E350</f>
        <v>7.6353320000000016E-3</v>
      </c>
      <c r="F114" s="2">
        <f>'MVA2-25proc Balanced'!E350</f>
        <v>8.3877319999999984E-3</v>
      </c>
      <c r="G114" s="2">
        <f>'MVA2-36proc Balanced'!E350</f>
        <v>7.6028590000000009E-3</v>
      </c>
      <c r="H114" s="2">
        <f>'MVA2-49proc Balanced'!E350</f>
        <v>7.878445999999999E-3</v>
      </c>
      <c r="I114" s="2">
        <f>'MVA2-64proc Balanced'!E350</f>
        <v>8.459758999999999E-3</v>
      </c>
      <c r="L114" s="2" t="s">
        <v>17</v>
      </c>
      <c r="M114">
        <f>'MVA2-4proc Balanced'!L350</f>
        <v>25.909799999999997</v>
      </c>
      <c r="N114">
        <f>'MVA2-9proc Balanced'!L350</f>
        <v>29.338250000000006</v>
      </c>
      <c r="O114">
        <f>'MVA2-16proc Balanced'!L350</f>
        <v>29.214160000000003</v>
      </c>
      <c r="P114">
        <f>'MVA2-25proc Balanced'!L350</f>
        <v>31.374880000000008</v>
      </c>
      <c r="Q114">
        <f>'MVA2-36proc Balanced'!L350</f>
        <v>33.022660000000002</v>
      </c>
      <c r="R114">
        <f>'MVA2-49proc Balanced'!L350</f>
        <v>33.486329999999995</v>
      </c>
      <c r="S114">
        <f>'MVA2-64proc Balanced'!L350</f>
        <v>32.572859999999999</v>
      </c>
      <c r="W114" s="2"/>
      <c r="Y114">
        <v>9</v>
      </c>
      <c r="Z114" s="2">
        <v>4.6675220000000003E-4</v>
      </c>
    </row>
    <row r="115" spans="1:26" ht="14" x14ac:dyDescent="0.15">
      <c r="A115" s="2" t="s">
        <v>18</v>
      </c>
      <c r="B115" s="2">
        <v>0</v>
      </c>
      <c r="C115">
        <f>'MVA2-4proc Balanced'!E351</f>
        <v>4.7751920000000002E-3</v>
      </c>
      <c r="D115" s="2">
        <f>'MVA2-9proc Balanced'!E351</f>
        <v>2.4740449999999998E-3</v>
      </c>
      <c r="E115" s="2">
        <f>'MVA2-16proc Balanced'!E351</f>
        <v>2.708387E-3</v>
      </c>
      <c r="F115" s="2">
        <f>'MVA2-25proc Balanced'!E351</f>
        <v>3.3874500000000002E-3</v>
      </c>
      <c r="G115" s="2">
        <f>'MVA2-36proc Balanced'!E351</f>
        <v>3.3505200000000001E-3</v>
      </c>
      <c r="H115" s="2">
        <f>'MVA2-49proc Balanced'!E351</f>
        <v>2.9164540000000002E-3</v>
      </c>
      <c r="I115" s="2">
        <f>'MVA2-64proc Balanced'!E351</f>
        <v>3.7038090000000002E-3</v>
      </c>
      <c r="L115" s="2" t="s">
        <v>18</v>
      </c>
      <c r="M115">
        <f>'MVA2-4proc Balanced'!L351</f>
        <v>20.581530000000001</v>
      </c>
      <c r="N115">
        <f>'MVA2-9proc Balanced'!L351</f>
        <v>22.424949999999999</v>
      </c>
      <c r="O115">
        <f>'MVA2-16proc Balanced'!L351</f>
        <v>21.636769999999995</v>
      </c>
      <c r="P115">
        <f>'MVA2-25proc Balanced'!L351</f>
        <v>23.431750000000001</v>
      </c>
      <c r="Q115">
        <f>'MVA2-36proc Balanced'!L351</f>
        <v>23.937249999999995</v>
      </c>
      <c r="R115">
        <f>'MVA2-49proc Balanced'!L351</f>
        <v>24.353990000000003</v>
      </c>
      <c r="S115">
        <f>'MVA2-64proc Balanced'!L351</f>
        <v>24.213239999999999</v>
      </c>
      <c r="W115" s="2"/>
      <c r="Y115">
        <v>16</v>
      </c>
      <c r="Z115" s="2">
        <v>7.8663810000000002E-4</v>
      </c>
    </row>
    <row r="116" spans="1:26" ht="14" x14ac:dyDescent="0.15">
      <c r="A116" s="2" t="s">
        <v>19</v>
      </c>
      <c r="B116" s="2">
        <v>0</v>
      </c>
      <c r="C116">
        <f>'MVA2-4proc Balanced'!E352</f>
        <v>1.3903399999999999E-3</v>
      </c>
      <c r="D116" s="2">
        <f>'MVA2-9proc Balanced'!E352</f>
        <v>9.6805109999999997E-4</v>
      </c>
      <c r="E116" s="2">
        <f>'MVA2-16proc Balanced'!E352</f>
        <v>1.6998039999999999E-3</v>
      </c>
      <c r="F116" s="2">
        <f>'MVA2-25proc Balanced'!E352</f>
        <v>2.3726240000000003E-3</v>
      </c>
      <c r="G116" s="2">
        <f>'MVA2-36proc Balanced'!E352</f>
        <v>1.4053099999999997E-3</v>
      </c>
      <c r="H116" s="2">
        <f>'MVA2-49proc Balanced'!E352</f>
        <v>1.120425E-3</v>
      </c>
      <c r="I116" s="2">
        <f>'MVA2-64proc Balanced'!E352</f>
        <v>2.5512930000000001E-3</v>
      </c>
      <c r="L116" s="2" t="s">
        <v>19</v>
      </c>
      <c r="M116">
        <f>'MVA2-4proc Balanced'!L352</f>
        <v>4.9359289999999998</v>
      </c>
      <c r="N116">
        <f>'MVA2-9proc Balanced'!L352</f>
        <v>5.3014570000000001</v>
      </c>
      <c r="O116">
        <f>'MVA2-16proc Balanced'!L352</f>
        <v>5.609477</v>
      </c>
      <c r="P116">
        <f>'MVA2-25proc Balanced'!L352</f>
        <v>6.1487320000000008</v>
      </c>
      <c r="Q116">
        <f>'MVA2-36proc Balanced'!L352</f>
        <v>6.8861729999999994</v>
      </c>
      <c r="R116">
        <f>'MVA2-49proc Balanced'!L352</f>
        <v>7.1265660000000013</v>
      </c>
      <c r="S116">
        <f>'MVA2-64proc Balanced'!L352</f>
        <v>7.8891480000000005</v>
      </c>
      <c r="W116" s="2"/>
      <c r="Y116">
        <v>25</v>
      </c>
      <c r="Z116" s="2">
        <v>1.0556459999999999E-3</v>
      </c>
    </row>
    <row r="117" spans="1:26" ht="14" x14ac:dyDescent="0.15">
      <c r="A117" s="2" t="s">
        <v>20</v>
      </c>
      <c r="B117" s="2">
        <v>0</v>
      </c>
      <c r="C117">
        <f>'MVA2-4proc Balanced'!E353</f>
        <v>1.0096072999999999E-3</v>
      </c>
      <c r="D117" s="2">
        <f>'MVA2-9proc Balanced'!E353</f>
        <v>9.2296600000000011E-4</v>
      </c>
      <c r="E117" s="2">
        <f>'MVA2-16proc Balanced'!E353</f>
        <v>1.71299E-3</v>
      </c>
      <c r="F117" s="2">
        <f>'MVA2-25proc Balanced'!E353</f>
        <v>2.0658259999999998E-3</v>
      </c>
      <c r="G117" s="2">
        <f>'MVA2-36proc Balanced'!E353</f>
        <v>1.1246211000000002E-3</v>
      </c>
      <c r="H117" s="2">
        <f>'MVA2-49proc Balanced'!E353</f>
        <v>3.9012420000000001E-4</v>
      </c>
      <c r="I117" s="2">
        <f>'MVA2-64proc Balanced'!E353</f>
        <v>2.6811580000000003E-3</v>
      </c>
      <c r="L117" s="2" t="s">
        <v>20</v>
      </c>
      <c r="M117">
        <f>'MVA2-4proc Balanced'!L353</f>
        <v>6.9616190000000007</v>
      </c>
      <c r="N117">
        <f>'MVA2-9proc Balanced'!L353</f>
        <v>7.8694210000000009</v>
      </c>
      <c r="O117">
        <f>'MVA2-16proc Balanced'!L353</f>
        <v>7.5413629999999996</v>
      </c>
      <c r="P117">
        <f>'MVA2-25proc Balanced'!L353</f>
        <v>8.4993380000000016</v>
      </c>
      <c r="Q117">
        <f>'MVA2-36proc Balanced'!L353</f>
        <v>9.0082299999999993</v>
      </c>
      <c r="R117">
        <f>'MVA2-49proc Balanced'!L353</f>
        <v>9.1075280000000021</v>
      </c>
      <c r="S117">
        <f>'MVA2-64proc Balanced'!L353</f>
        <v>9.7675830000000001</v>
      </c>
      <c r="W117" s="2"/>
      <c r="Y117">
        <v>36</v>
      </c>
      <c r="Z117" s="2">
        <v>5.5673140000000001E-4</v>
      </c>
    </row>
    <row r="118" spans="1:26" ht="14" x14ac:dyDescent="0.15">
      <c r="A118" s="2" t="s">
        <v>21</v>
      </c>
      <c r="B118" s="2">
        <v>0</v>
      </c>
      <c r="C118">
        <f>'MVA2-4proc Balanced'!E354</f>
        <v>1.0427469999999999E-3</v>
      </c>
      <c r="D118" s="2">
        <f>'MVA2-9proc Balanced'!E354</f>
        <v>1.0827320000000001E-3</v>
      </c>
      <c r="E118" s="2">
        <f>'MVA2-16proc Balanced'!E354</f>
        <v>1.8497229999999999E-3</v>
      </c>
      <c r="F118" s="2">
        <f>'MVA2-25proc Balanced'!E354</f>
        <v>2.4864430000000001E-3</v>
      </c>
      <c r="G118" s="2">
        <f>'MVA2-36proc Balanced'!E354</f>
        <v>9.8166500000000005E-4</v>
      </c>
      <c r="H118" s="2">
        <f>'MVA2-49proc Balanced'!E354</f>
        <v>5.7377860000000004E-4</v>
      </c>
      <c r="I118" s="2">
        <f>'MVA2-64proc Balanced'!E354</f>
        <v>2.7093420000000004E-3</v>
      </c>
      <c r="L118" s="2" t="s">
        <v>21</v>
      </c>
      <c r="M118">
        <f>'MVA2-4proc Balanced'!L354</f>
        <v>14.87969</v>
      </c>
      <c r="N118">
        <f>'MVA2-9proc Balanced'!L354</f>
        <v>15.872359999999997</v>
      </c>
      <c r="O118">
        <f>'MVA2-16proc Balanced'!L354</f>
        <v>15.225140000000001</v>
      </c>
      <c r="P118">
        <f>'MVA2-25proc Balanced'!L354</f>
        <v>17.042830000000002</v>
      </c>
      <c r="Q118">
        <f>'MVA2-36proc Balanced'!L354</f>
        <v>18.128809999999998</v>
      </c>
      <c r="R118">
        <f>'MVA2-49proc Balanced'!L354</f>
        <v>18.202710000000003</v>
      </c>
      <c r="S118">
        <f>'MVA2-64proc Balanced'!L354</f>
        <v>17.48452</v>
      </c>
      <c r="W118" s="2"/>
      <c r="Y118">
        <v>49</v>
      </c>
      <c r="Z118" s="2">
        <v>1.941442E-4</v>
      </c>
    </row>
    <row r="119" spans="1:26" ht="14" x14ac:dyDescent="0.15">
      <c r="A119" s="2" t="s">
        <v>22</v>
      </c>
      <c r="B119" s="2">
        <v>0</v>
      </c>
      <c r="C119">
        <f>'MVA2-4proc Balanced'!E355</f>
        <v>7.0147519999999997E-4</v>
      </c>
      <c r="D119" s="2">
        <f>'MVA2-9proc Balanced'!E355</f>
        <v>4.3296829999999999E-4</v>
      </c>
      <c r="E119" s="2">
        <f>'MVA2-16proc Balanced'!E355</f>
        <v>7.5185300000000003E-4</v>
      </c>
      <c r="F119" s="2">
        <f>'MVA2-25proc Balanced'!E355</f>
        <v>9.133813000000001E-4</v>
      </c>
      <c r="G119" s="2">
        <f>'MVA2-36proc Balanced'!E355</f>
        <v>2.574683E-4</v>
      </c>
      <c r="H119" s="2">
        <f>'MVA2-49proc Balanced'!E355</f>
        <v>1.7411709999999998E-4</v>
      </c>
      <c r="I119" s="2">
        <f>'MVA2-64proc Balanced'!E355</f>
        <v>2.5391589999999996E-3</v>
      </c>
      <c r="L119" s="2" t="s">
        <v>22</v>
      </c>
      <c r="M119">
        <f>'MVA2-4proc Balanced'!L355</f>
        <v>9.0881629999999998</v>
      </c>
      <c r="N119">
        <f>'MVA2-9proc Balanced'!L355</f>
        <v>9.7982969999999998</v>
      </c>
      <c r="O119">
        <f>'MVA2-16proc Balanced'!L355</f>
        <v>9.5105230000000009</v>
      </c>
      <c r="P119">
        <f>'MVA2-25proc Balanced'!L355</f>
        <v>10.476069999999998</v>
      </c>
      <c r="Q119">
        <f>'MVA2-36proc Balanced'!L355</f>
        <v>10.99245</v>
      </c>
      <c r="R119">
        <f>'MVA2-49proc Balanced'!L355</f>
        <v>11.197050000000001</v>
      </c>
      <c r="S119">
        <f>'MVA2-64proc Balanced'!L355</f>
        <v>11.734359999999999</v>
      </c>
      <c r="W119" s="2"/>
      <c r="Y119">
        <v>64</v>
      </c>
      <c r="Z119">
        <v>2.4004229999999996E-3</v>
      </c>
    </row>
    <row r="120" spans="1:26" ht="14" x14ac:dyDescent="0.15">
      <c r="A120" s="2" t="s">
        <v>23</v>
      </c>
      <c r="B120" s="2">
        <v>0</v>
      </c>
      <c r="C120">
        <f>'MVA2-4proc Balanced'!E356</f>
        <v>7.268191E-4</v>
      </c>
      <c r="D120" s="2">
        <f>'MVA2-9proc Balanced'!E356</f>
        <v>6.5143109999999998E-4</v>
      </c>
      <c r="E120" s="2">
        <f>'MVA2-16proc Balanced'!E356</f>
        <v>9.9332359999999994E-4</v>
      </c>
      <c r="F120" s="2">
        <f>'MVA2-25proc Balanced'!E356</f>
        <v>1.0235298999999999E-3</v>
      </c>
      <c r="G120" s="2">
        <f>'MVA2-36proc Balanced'!E356</f>
        <v>2.9087048000000001E-3</v>
      </c>
      <c r="H120" s="2">
        <f>'MVA2-49proc Balanced'!E356</f>
        <v>8.1303160000000007E-4</v>
      </c>
      <c r="I120" s="2">
        <f>'MVA2-64proc Balanced'!E356</f>
        <v>2.6898149999999999E-3</v>
      </c>
      <c r="L120" s="2" t="s">
        <v>23</v>
      </c>
      <c r="M120">
        <f>'MVA2-4proc Balanced'!L356</f>
        <v>14.752559999999999</v>
      </c>
      <c r="N120">
        <f>'MVA2-9proc Balanced'!L356</f>
        <v>16.127739999999996</v>
      </c>
      <c r="O120">
        <f>'MVA2-16proc Balanced'!L356</f>
        <v>15.509180000000001</v>
      </c>
      <c r="P120">
        <f>'MVA2-25proc Balanced'!L356</f>
        <v>17.301189999999998</v>
      </c>
      <c r="Q120">
        <f>'MVA2-36proc Balanced'!L356</f>
        <v>21.28585</v>
      </c>
      <c r="R120">
        <f>'MVA2-49proc Balanced'!L356</f>
        <v>18.609720000000003</v>
      </c>
      <c r="S120">
        <f>'MVA2-64proc Balanced'!L356</f>
        <v>17.691440000000004</v>
      </c>
      <c r="W120" s="2"/>
      <c r="Y120" s="2"/>
    </row>
    <row r="121" spans="1:26" ht="14" x14ac:dyDescent="0.15">
      <c r="A121" s="2" t="s">
        <v>24</v>
      </c>
      <c r="B121" s="2">
        <v>0</v>
      </c>
      <c r="C121">
        <f>'MVA2-4proc Balanced'!E357</f>
        <v>5.0883299999999998E-4</v>
      </c>
      <c r="D121" s="2">
        <f>'MVA2-9proc Balanced'!E357</f>
        <v>4.6675220000000003E-4</v>
      </c>
      <c r="E121" s="2">
        <f>'MVA2-16proc Balanced'!E357</f>
        <v>7.8663810000000002E-4</v>
      </c>
      <c r="F121" s="2">
        <f>'MVA2-25proc Balanced'!E357</f>
        <v>1.0556459999999999E-3</v>
      </c>
      <c r="G121" s="2">
        <f>'MVA2-36proc Balanced'!E357</f>
        <v>5.5673140000000001E-4</v>
      </c>
      <c r="H121" s="2">
        <f>'MVA2-49proc Balanced'!E357</f>
        <v>1.941442E-4</v>
      </c>
      <c r="I121" s="2">
        <f>'MVA2-64proc Balanced'!E357</f>
        <v>2.4004229999999996E-3</v>
      </c>
      <c r="L121" s="2" t="s">
        <v>24</v>
      </c>
      <c r="M121">
        <f>'MVA2-4proc Balanced'!L357</f>
        <v>12.683060000000001</v>
      </c>
      <c r="N121">
        <f>'MVA2-9proc Balanced'!L357</f>
        <v>13.829849999999999</v>
      </c>
      <c r="O121">
        <f>'MVA2-16proc Balanced'!L357</f>
        <v>13.363190000000003</v>
      </c>
      <c r="P121">
        <f>'MVA2-25proc Balanced'!L357</f>
        <v>14.847559999999998</v>
      </c>
      <c r="Q121">
        <f>'MVA2-36proc Balanced'!L357</f>
        <v>15.194569999999999</v>
      </c>
      <c r="R121">
        <f>'MVA2-49proc Balanced'!L357</f>
        <v>15.721109999999999</v>
      </c>
      <c r="S121">
        <f>'MVA2-64proc Balanced'!L357</f>
        <v>15.503490000000003</v>
      </c>
      <c r="W121" s="2"/>
      <c r="Y121" s="2"/>
    </row>
    <row r="122" spans="1:26" ht="14" x14ac:dyDescent="0.15">
      <c r="W122" s="2"/>
      <c r="Y122" s="2"/>
    </row>
    <row r="123" spans="1:26" ht="14" x14ac:dyDescent="0.15">
      <c r="W123" s="2"/>
      <c r="Y123" s="2"/>
    </row>
    <row r="124" spans="1:26" ht="14" x14ac:dyDescent="0.15">
      <c r="A124" s="2"/>
      <c r="B124" s="2"/>
      <c r="C124" s="2"/>
      <c r="D124" s="31" t="s">
        <v>85</v>
      </c>
      <c r="E124" s="31"/>
      <c r="F124" s="31"/>
      <c r="G124" s="31"/>
      <c r="H124" s="31"/>
      <c r="I124" s="2"/>
      <c r="W124" s="2"/>
      <c r="Y124" s="2"/>
    </row>
    <row r="125" spans="1:26" ht="14" x14ac:dyDescent="0.15">
      <c r="A125" s="2"/>
      <c r="B125" s="2"/>
      <c r="C125" s="2"/>
      <c r="D125" s="2"/>
      <c r="E125" s="2"/>
      <c r="F125" s="2"/>
      <c r="G125" s="2"/>
      <c r="H125" s="2"/>
      <c r="I125" s="2"/>
      <c r="W125" s="2"/>
      <c r="Y125" s="2"/>
    </row>
    <row r="126" spans="1:26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  <c r="W126" s="2"/>
      <c r="Y126" s="2"/>
    </row>
    <row r="127" spans="1:26" ht="14" x14ac:dyDescent="0.15">
      <c r="A127" s="2" t="s">
        <v>0</v>
      </c>
      <c r="B127" s="2">
        <f>'MVA2-1proc Balanced'!C333</f>
        <v>4.2160519999999996E-3</v>
      </c>
      <c r="C127" s="28">
        <f>'MVA2-4proc Balanced'!D333</f>
        <v>2.1847239999999999E-3</v>
      </c>
      <c r="D127" s="2">
        <f>'MVA2-9proc Balanced'!D333</f>
        <v>1.0061740999999999E-3</v>
      </c>
      <c r="E127" s="2">
        <f>'MVA2-16proc Balanced'!D333</f>
        <v>7.1809290000000013E-4</v>
      </c>
      <c r="F127" s="2">
        <f>'MVA2-25proc Balanced'!D333</f>
        <v>6.1838620000000013E-4</v>
      </c>
      <c r="G127" s="2">
        <f>'MVA2-36proc Balanced'!D333</f>
        <v>1.229024E-3</v>
      </c>
      <c r="H127" s="2">
        <f>'MVA2-49proc Balanced'!D333</f>
        <v>8.8579680000000006E-4</v>
      </c>
      <c r="I127" s="2">
        <f>'MVA2-64proc Balanced'!D333</f>
        <v>5.1157470000000001E-4</v>
      </c>
      <c r="W127" s="2"/>
      <c r="Y127" s="2"/>
    </row>
    <row r="128" spans="1:26" ht="14" x14ac:dyDescent="0.15">
      <c r="A128" s="2" t="s">
        <v>1</v>
      </c>
      <c r="B128" s="2">
        <f>'MVA2-1proc Balanced'!C334</f>
        <v>2.218725E-3</v>
      </c>
      <c r="C128" s="28">
        <f>'MVA2-4proc Balanced'!D334</f>
        <v>8.4471709999999996E-4</v>
      </c>
      <c r="D128" s="2">
        <f>'MVA2-9proc Balanced'!D334</f>
        <v>7.0941409999999993E-4</v>
      </c>
      <c r="E128" s="2">
        <f>'MVA2-16proc Balanced'!D334</f>
        <v>4.5607090000000002E-4</v>
      </c>
      <c r="F128" s="2">
        <f>'MVA2-25proc Balanced'!D334</f>
        <v>4.3873789999999995E-4</v>
      </c>
      <c r="G128" s="2">
        <f>'MVA2-36proc Balanced'!D334</f>
        <v>4.3141849999999999E-4</v>
      </c>
      <c r="H128" s="2">
        <f>'MVA2-49proc Balanced'!D334</f>
        <v>4.1546829999999994E-4</v>
      </c>
      <c r="I128" s="2">
        <f>'MVA2-64proc Balanced'!D334</f>
        <v>5.2194600000000002E-4</v>
      </c>
      <c r="W128" s="2"/>
      <c r="Y128" s="2"/>
    </row>
    <row r="129" spans="1:25" ht="14" x14ac:dyDescent="0.15">
      <c r="A129" s="2" t="s">
        <v>2</v>
      </c>
      <c r="B129" s="2">
        <f>'MVA2-1proc Balanced'!C335</f>
        <v>5.897808E-3</v>
      </c>
      <c r="C129" s="28">
        <f>'MVA2-4proc Balanced'!D335</f>
        <v>2.0254610000000001E-3</v>
      </c>
      <c r="D129" s="2">
        <f>'MVA2-9proc Balanced'!D335</f>
        <v>1.0190954999999998E-3</v>
      </c>
      <c r="E129" s="2">
        <f>'MVA2-16proc Balanced'!D335</f>
        <v>9.4161029999999984E-4</v>
      </c>
      <c r="F129" s="2">
        <f>'MVA2-25proc Balanced'!D335</f>
        <v>6.9532390000000006E-4</v>
      </c>
      <c r="G129" s="2">
        <f>'MVA2-36proc Balanced'!D335</f>
        <v>9.2811529999999986E-4</v>
      </c>
      <c r="H129" s="2">
        <f>'MVA2-49proc Balanced'!D335</f>
        <v>6.5841669999999991E-4</v>
      </c>
      <c r="I129" s="2">
        <f>'MVA2-64proc Balanced'!D335</f>
        <v>8.986714E-4</v>
      </c>
      <c r="W129" s="2"/>
      <c r="Y129" s="2"/>
    </row>
    <row r="130" spans="1:25" ht="14" x14ac:dyDescent="0.15">
      <c r="A130" s="2" t="s">
        <v>3</v>
      </c>
      <c r="B130" s="2">
        <f>'MVA2-1proc Balanced'!C336</f>
        <v>1.0791159999999999E-2</v>
      </c>
      <c r="C130" s="28">
        <f>'MVA2-4proc Balanced'!D336</f>
        <v>4.1685089999999991E-3</v>
      </c>
      <c r="D130" s="2">
        <f>'MVA2-9proc Balanced'!D336</f>
        <v>1.2686959999999999E-3</v>
      </c>
      <c r="E130" s="2">
        <f>'MVA2-16proc Balanced'!D336</f>
        <v>8.9485650000000003E-4</v>
      </c>
      <c r="F130" s="2">
        <f>'MVA2-25proc Balanced'!D336</f>
        <v>7.6436990000000008E-4</v>
      </c>
      <c r="G130" s="2">
        <f>'MVA2-36proc Balanced'!D336</f>
        <v>1.1950250000000002E-3</v>
      </c>
      <c r="H130" s="2">
        <f>'MVA2-49proc Balanced'!D336</f>
        <v>5.9442519999999995E-4</v>
      </c>
      <c r="I130" s="2">
        <f>'MVA2-64proc Balanced'!D336</f>
        <v>6.0667990000000003E-4</v>
      </c>
      <c r="W130" s="2"/>
      <c r="Y130" s="2"/>
    </row>
    <row r="131" spans="1:25" ht="14" x14ac:dyDescent="0.15">
      <c r="A131" s="2" t="s">
        <v>4</v>
      </c>
      <c r="B131" s="2">
        <f>'MVA2-1proc Balanced'!C337</f>
        <v>2.8301709999999998E-3</v>
      </c>
      <c r="C131" s="28">
        <f>'MVA2-4proc Balanced'!D337</f>
        <v>1.1026870000000002E-3</v>
      </c>
      <c r="D131" s="2">
        <f>'MVA2-9proc Balanced'!D337</f>
        <v>6.6008569999999995E-4</v>
      </c>
      <c r="E131" s="2">
        <f>'MVA2-16proc Balanced'!D337</f>
        <v>4.5282850000000002E-4</v>
      </c>
      <c r="F131" s="2">
        <f>'MVA2-25proc Balanced'!D337</f>
        <v>8.1436589999999993E-4</v>
      </c>
      <c r="G131" s="2">
        <f>'MVA2-36proc Balanced'!D337</f>
        <v>4.6946999999999994E-4</v>
      </c>
      <c r="H131" s="2">
        <f>'MVA2-49proc Balanced'!D337</f>
        <v>4.9238199999999998E-4</v>
      </c>
      <c r="I131" s="2">
        <f>'MVA2-64proc Balanced'!D337</f>
        <v>5.1367289999999994E-4</v>
      </c>
      <c r="W131" s="2"/>
      <c r="Y131" s="2"/>
    </row>
    <row r="132" spans="1:25" ht="14" x14ac:dyDescent="0.15">
      <c r="A132" s="2" t="s">
        <v>5</v>
      </c>
      <c r="B132" s="2">
        <f>'MVA2-1proc Balanced'!C338</f>
        <v>1.3653999999999997E-3</v>
      </c>
      <c r="C132" s="28">
        <f>'MVA2-4proc Balanced'!D338</f>
        <v>8.0151560000000003E-4</v>
      </c>
      <c r="D132" s="2">
        <f>'MVA2-9proc Balanced'!D338</f>
        <v>4.3473250000000002E-4</v>
      </c>
      <c r="E132" s="2">
        <f>'MVA2-16proc Balanced'!D338</f>
        <v>4.4486530000000001E-4</v>
      </c>
      <c r="F132" s="2">
        <f>'MVA2-25proc Balanced'!D338</f>
        <v>3.7095570000000004E-4</v>
      </c>
      <c r="G132" s="2">
        <f>'MVA2-36proc Balanced'!D338</f>
        <v>6.6604610000000003E-4</v>
      </c>
      <c r="H132" s="2">
        <f>'MVA2-49proc Balanced'!D338</f>
        <v>3.6234869999999999E-4</v>
      </c>
      <c r="I132" s="2">
        <f>'MVA2-64proc Balanced'!D338</f>
        <v>4.7583589999999995E-4</v>
      </c>
    </row>
    <row r="133" spans="1:25" ht="14" x14ac:dyDescent="0.15">
      <c r="A133" s="2" t="s">
        <v>6</v>
      </c>
      <c r="B133" s="2">
        <f>'MVA2-1proc Balanced'!C339</f>
        <v>1.5318200000000001E-2</v>
      </c>
      <c r="C133" s="28">
        <f>'MVA2-4proc Balanced'!D339</f>
        <v>4.8135989999999991E-3</v>
      </c>
      <c r="D133" s="2">
        <f>'MVA2-9proc Balanced'!D339</f>
        <v>2.53849E-3</v>
      </c>
      <c r="E133" s="2">
        <f>'MVA2-16proc Balanced'!D339</f>
        <v>1.6935349999999999E-3</v>
      </c>
      <c r="F133" s="2">
        <f>'MVA2-25proc Balanced'!D339</f>
        <v>1.438833E-3</v>
      </c>
      <c r="G133" s="2">
        <f>'MVA2-36proc Balanced'!D339</f>
        <v>1.0898345E-3</v>
      </c>
      <c r="H133" s="2">
        <f>'MVA2-49proc Balanced'!D339</f>
        <v>1.1611220000000001E-3</v>
      </c>
      <c r="I133" s="2">
        <f>'MVA2-64proc Balanced'!D339</f>
        <v>0</v>
      </c>
    </row>
    <row r="134" spans="1:25" ht="14" x14ac:dyDescent="0.15">
      <c r="A134" s="2" t="s">
        <v>7</v>
      </c>
      <c r="B134" s="2">
        <f>'MVA2-1proc Balanced'!C340</f>
        <v>5.1357699999999996E-3</v>
      </c>
      <c r="C134" s="28">
        <f>'MVA2-4proc Balanced'!D340</f>
        <v>2.81715E-3</v>
      </c>
      <c r="D134" s="2">
        <f>'MVA2-9proc Balanced'!D340</f>
        <v>9.3555500000000002E-4</v>
      </c>
      <c r="E134" s="2">
        <f>'MVA2-16proc Balanced'!D340</f>
        <v>6.91414E-4</v>
      </c>
      <c r="F134" s="2">
        <f>'MVA2-25proc Balanced'!D340</f>
        <v>7.2097800000000005E-4</v>
      </c>
      <c r="G134" s="2">
        <f>'MVA2-36proc Balanced'!D340</f>
        <v>3.0369799999999999E-3</v>
      </c>
      <c r="H134" s="2">
        <f>'MVA2-49proc Balanced'!D340</f>
        <v>6.5875099999999995E-4</v>
      </c>
      <c r="I134" s="2">
        <f>'MVA2-64proc Balanced'!D340</f>
        <v>6.4754500000000002E-4</v>
      </c>
    </row>
    <row r="135" spans="1:25" ht="14" x14ac:dyDescent="0.15">
      <c r="A135" s="2" t="s">
        <v>8</v>
      </c>
      <c r="B135" s="2">
        <f>'MVA2-1proc Balanced'!C341</f>
        <v>2.2327610000000001E-2</v>
      </c>
      <c r="C135" s="28">
        <f>'MVA2-4proc Balanced'!D341</f>
        <v>4.291319E-3</v>
      </c>
      <c r="D135" s="2">
        <f>'MVA2-9proc Balanced'!D341</f>
        <v>2.22609E-3</v>
      </c>
      <c r="E135" s="2">
        <f>'MVA2-16proc Balanced'!D341</f>
        <v>1.6936800000000001E-3</v>
      </c>
      <c r="F135" s="2">
        <f>'MVA2-25proc Balanced'!D341</f>
        <v>1.1110550000000001E-3</v>
      </c>
      <c r="G135" s="2">
        <f>'MVA2-36proc Balanced'!D341</f>
        <v>1.0107987999999999E-3</v>
      </c>
      <c r="H135" s="2">
        <f>'MVA2-49proc Balanced'!D341</f>
        <v>7.1744920000000006E-4</v>
      </c>
      <c r="I135" s="2">
        <f>'MVA2-64proc Balanced'!D341</f>
        <v>9.8965170000000005E-4</v>
      </c>
    </row>
    <row r="136" spans="1:25" ht="14" x14ac:dyDescent="0.15">
      <c r="A136" s="2" t="s">
        <v>9</v>
      </c>
      <c r="B136" s="2">
        <f>'MVA2-1proc Balanced'!C342</f>
        <v>1.1151150000000002E-2</v>
      </c>
      <c r="C136" s="28">
        <f>'MVA2-4proc Balanced'!D342</f>
        <v>3.2814250000000001E-3</v>
      </c>
      <c r="D136" s="2">
        <f>'MVA2-9proc Balanced'!D342</f>
        <v>1.9384390000000001E-3</v>
      </c>
      <c r="E136" s="2">
        <f>'MVA2-16proc Balanced'!D342</f>
        <v>1.316572E-3</v>
      </c>
      <c r="F136" s="2">
        <f>'MVA2-25proc Balanced'!D342</f>
        <v>9.6876589999999999E-4</v>
      </c>
      <c r="G136" s="2">
        <f>'MVA2-36proc Balanced'!D342</f>
        <v>9.863853000000001E-4</v>
      </c>
      <c r="H136" s="2">
        <f>'MVA2-49proc Balanced'!D342</f>
        <v>6.3483719999999993E-4</v>
      </c>
      <c r="I136" s="2">
        <f>'MVA2-64proc Balanced'!D342</f>
        <v>6.6416260000000003E-4</v>
      </c>
    </row>
    <row r="137" spans="1:25" ht="14" x14ac:dyDescent="0.15">
      <c r="A137" s="2" t="s">
        <v>10</v>
      </c>
      <c r="B137" s="2">
        <f>'MVA2-1proc Balanced'!C343</f>
        <v>6.9881460000000006E-3</v>
      </c>
      <c r="C137" s="28">
        <f>'MVA2-4proc Balanced'!D343</f>
        <v>2.2790179999999998E-3</v>
      </c>
      <c r="D137" s="2">
        <f>'MVA2-9proc Balanced'!D343</f>
        <v>1.3181439999999998E-3</v>
      </c>
      <c r="E137" s="2">
        <f>'MVA2-16proc Balanced'!D343</f>
        <v>8.4571840000000011E-4</v>
      </c>
      <c r="F137" s="2">
        <f>'MVA2-25proc Balanced'!D343</f>
        <v>6.4213279999999996E-4</v>
      </c>
      <c r="G137" s="2">
        <f>'MVA2-36proc Balanced'!D343</f>
        <v>6.5085880000000009E-4</v>
      </c>
      <c r="H137" s="2">
        <f>'MVA2-49proc Balanced'!D343</f>
        <v>8.1231569999999989E-4</v>
      </c>
      <c r="I137" s="2">
        <f>'MVA2-64proc Balanced'!D343</f>
        <v>4.962444000000001E-4</v>
      </c>
    </row>
    <row r="138" spans="1:25" ht="14" x14ac:dyDescent="0.15">
      <c r="A138" s="2" t="s">
        <v>11</v>
      </c>
      <c r="B138" s="2">
        <f>'MVA2-1proc Balanced'!C344</f>
        <v>7.015538E-3</v>
      </c>
      <c r="C138" s="28">
        <f>'MVA2-4proc Balanced'!D344</f>
        <v>2.0974169999999999E-3</v>
      </c>
      <c r="D138" s="2">
        <f>'MVA2-9proc Balanced'!D344</f>
        <v>1.3751269999999999E-3</v>
      </c>
      <c r="E138" s="2">
        <f>'MVA2-16proc Balanced'!D344</f>
        <v>9.2225019999999985E-4</v>
      </c>
      <c r="F138" s="2">
        <f>'MVA2-25proc Balanced'!D344</f>
        <v>6.6769119999999995E-4</v>
      </c>
      <c r="G138" s="2">
        <f>'MVA2-36proc Balanced'!D344</f>
        <v>8.6083460000000009E-4</v>
      </c>
      <c r="H138" s="2">
        <f>'MVA2-49proc Balanced'!D344</f>
        <v>5.9297080000000001E-4</v>
      </c>
      <c r="I138" s="2">
        <f>'MVA2-64proc Balanced'!D344</f>
        <v>5.7380199999999999E-4</v>
      </c>
    </row>
    <row r="139" spans="1:25" ht="14" x14ac:dyDescent="0.15">
      <c r="A139" s="2" t="s">
        <v>12</v>
      </c>
      <c r="B139" s="2">
        <f>'MVA2-1proc Balanced'!C345</f>
        <v>2.9460910000000005E-3</v>
      </c>
      <c r="C139" s="28">
        <f>'MVA2-4proc Balanced'!D345</f>
        <v>7.067442E-4</v>
      </c>
      <c r="D139" s="2">
        <f>'MVA2-9proc Balanced'!D345</f>
        <v>5.7785520000000002E-4</v>
      </c>
      <c r="E139" s="2">
        <f>'MVA2-16proc Balanced'!D345</f>
        <v>4.8956900000000003E-4</v>
      </c>
      <c r="F139" s="2">
        <f>'MVA2-25proc Balanced'!D345</f>
        <v>6.425859999999999E-4</v>
      </c>
      <c r="G139" s="2">
        <f>'MVA2-36proc Balanced'!D345</f>
        <v>4.4136049999999992E-4</v>
      </c>
      <c r="H139" s="2">
        <f>'MVA2-49proc Balanced'!D345</f>
        <v>3.7801270000000002E-4</v>
      </c>
      <c r="I139" s="2">
        <f>'MVA2-64proc Balanced'!D345</f>
        <v>1.2131441E-3</v>
      </c>
    </row>
    <row r="140" spans="1:25" ht="14" x14ac:dyDescent="0.15">
      <c r="A140" s="2" t="s">
        <v>13</v>
      </c>
      <c r="B140" s="2">
        <f>'MVA2-1proc Balanced'!C346</f>
        <v>3.2213210000000001E-3</v>
      </c>
      <c r="C140" s="28">
        <f>'MVA2-4proc Balanced'!D346</f>
        <v>8.9898170000000011E-4</v>
      </c>
      <c r="D140" s="2">
        <f>'MVA2-9proc Balanced'!D346</f>
        <v>6.8690770000000008E-4</v>
      </c>
      <c r="E140" s="2">
        <f>'MVA2-16proc Balanced'!D346</f>
        <v>5.3296099999999998E-4</v>
      </c>
      <c r="F140" s="2">
        <f>'MVA2-25proc Balanced'!D346</f>
        <v>3.5893929999999995E-4</v>
      </c>
      <c r="G140" s="2">
        <f>'MVA2-36proc Balanced'!D346</f>
        <v>6.5162230000000002E-4</v>
      </c>
      <c r="H140" s="2">
        <f>'MVA2-49proc Balanced'!D346</f>
        <v>5.4819580000000008E-4</v>
      </c>
      <c r="I140" s="2">
        <f>'MVA2-64proc Balanced'!D346</f>
        <v>9.8149769999999982E-4</v>
      </c>
    </row>
    <row r="141" spans="1:25" ht="14" x14ac:dyDescent="0.15">
      <c r="A141" s="2" t="s">
        <v>14</v>
      </c>
      <c r="B141" s="2">
        <f>'MVA2-1proc Balanced'!C347</f>
        <v>2.3943410000000004E-3</v>
      </c>
      <c r="C141" s="28">
        <f>'MVA2-4proc Balanced'!D347</f>
        <v>1.4554739999999998E-3</v>
      </c>
      <c r="D141" s="2">
        <f>'MVA2-9proc Balanced'!D347</f>
        <v>6.9730279999999996E-4</v>
      </c>
      <c r="E141" s="2">
        <f>'MVA2-16proc Balanced'!D347</f>
        <v>4.5113570000000005E-4</v>
      </c>
      <c r="F141" s="2">
        <f>'MVA2-25proc Balanced'!D347</f>
        <v>5.2793019999999998E-4</v>
      </c>
      <c r="G141" s="2">
        <f>'MVA2-36proc Balanced'!D347</f>
        <v>5.6385979999999994E-4</v>
      </c>
      <c r="H141" s="2">
        <f>'MVA2-49proc Balanced'!D347</f>
        <v>7.566688E-4</v>
      </c>
      <c r="I141" s="2">
        <f>'MVA2-64proc Balanced'!D347</f>
        <v>8.0361359999999988E-4</v>
      </c>
    </row>
    <row r="142" spans="1:25" ht="14" x14ac:dyDescent="0.15">
      <c r="A142" s="2" t="s">
        <v>15</v>
      </c>
      <c r="B142" s="2">
        <f>'MVA2-1proc Balanced'!C348</f>
        <v>9.3757839999999999E-3</v>
      </c>
      <c r="C142" s="28">
        <f>'MVA2-4proc Balanced'!D348</f>
        <v>2.6457780000000001E-3</v>
      </c>
      <c r="D142" s="2">
        <f>'MVA2-9proc Balanced'!D348</f>
        <v>1.3512109999999999E-3</v>
      </c>
      <c r="E142" s="2">
        <f>'MVA2-16proc Balanced'!D348</f>
        <v>8.8717960000000008E-4</v>
      </c>
      <c r="F142" s="2">
        <f>'MVA2-25proc Balanced'!D348</f>
        <v>5.8465009999999996E-4</v>
      </c>
      <c r="G142" s="2">
        <f>'MVA2-36proc Balanced'!D348</f>
        <v>1.0692830999999999E-3</v>
      </c>
      <c r="H142" s="2">
        <f>'MVA2-49proc Balanced'!D348</f>
        <v>9.8605109999999998E-4</v>
      </c>
      <c r="I142" s="2">
        <f>'MVA2-64proc Balanced'!D348</f>
        <v>8.5110619999999998E-4</v>
      </c>
      <c r="Q142" s="28"/>
      <c r="R142" s="2"/>
      <c r="S142" s="2"/>
      <c r="T142" s="2"/>
      <c r="U142" s="2"/>
      <c r="V142" s="2"/>
      <c r="W142" s="2"/>
    </row>
    <row r="143" spans="1:25" ht="14" x14ac:dyDescent="0.15">
      <c r="A143" s="2" t="s">
        <v>16</v>
      </c>
      <c r="B143" s="2">
        <f>'MVA2-1proc Balanced'!C349</f>
        <v>1.8956089999999998E-2</v>
      </c>
      <c r="C143" s="28">
        <f>'MVA2-4proc Balanced'!D349</f>
        <v>4.6947719999999998E-3</v>
      </c>
      <c r="D143" s="2">
        <f>'MVA2-9proc Balanced'!D349</f>
        <v>1.287079E-3</v>
      </c>
      <c r="E143" s="2">
        <f>'MVA2-16proc Balanced'!D349</f>
        <v>9.6876640000000006E-4</v>
      </c>
      <c r="F143" s="2">
        <f>'MVA2-25proc Balanced'!D349</f>
        <v>1.0076522999999998E-3</v>
      </c>
      <c r="G143" s="2">
        <f>'MVA2-36proc Balanced'!D349</f>
        <v>7.5125689999999993E-4</v>
      </c>
      <c r="H143" s="2">
        <f>'MVA2-49proc Balanced'!D349</f>
        <v>6.9661120000000004E-4</v>
      </c>
      <c r="I143" s="2">
        <f>'MVA2-64proc Balanced'!D349</f>
        <v>6.4766390000000002E-4</v>
      </c>
    </row>
    <row r="144" spans="1:25" ht="14" x14ac:dyDescent="0.15">
      <c r="A144" s="2" t="s">
        <v>17</v>
      </c>
      <c r="B144" s="2">
        <f>'MVA2-1proc Balanced'!C350</f>
        <v>4.284458E-2</v>
      </c>
      <c r="C144" s="28">
        <f>'MVA2-4proc Balanced'!D350</f>
        <v>1.6892349999999997E-2</v>
      </c>
      <c r="D144" s="2">
        <f>'MVA2-9proc Balanced'!D350</f>
        <v>4.4773340000000003E-3</v>
      </c>
      <c r="E144" s="2">
        <f>'MVA2-16proc Balanced'!D350</f>
        <v>2.5332680000000004E-3</v>
      </c>
      <c r="F144" s="2">
        <f>'MVA2-25proc Balanced'!D350</f>
        <v>2.161718E-3</v>
      </c>
      <c r="G144" s="2">
        <f>'MVA2-36proc Balanced'!D350</f>
        <v>1.9229900000000001E-3</v>
      </c>
      <c r="H144" s="2">
        <f>'MVA2-49proc Balanced'!D350</f>
        <v>1.2186060000000001E-3</v>
      </c>
      <c r="I144" s="2">
        <f>'MVA2-64proc Balanced'!D350</f>
        <v>1.1548535000000001E-3</v>
      </c>
    </row>
    <row r="145" spans="1:9" ht="14" x14ac:dyDescent="0.15">
      <c r="A145" s="2" t="s">
        <v>18</v>
      </c>
      <c r="B145" s="2">
        <f>'MVA2-1proc Balanced'!C351</f>
        <v>1.5721739999999998E-2</v>
      </c>
      <c r="C145" s="28">
        <f>'MVA2-4proc Balanced'!D351</f>
        <v>1.0149745999999998E-2</v>
      </c>
      <c r="D145" s="2">
        <f>'MVA2-9proc Balanced'!D351</f>
        <v>3.9271360000000003E-3</v>
      </c>
      <c r="E145" s="2">
        <f>'MVA2-16proc Balanced'!D351</f>
        <v>3.0209780000000001E-3</v>
      </c>
      <c r="F145" s="2">
        <f>'MVA2-25proc Balanced'!D351</f>
        <v>2.5500289999999997E-3</v>
      </c>
      <c r="G145" s="2">
        <f>'MVA2-36proc Balanced'!D351</f>
        <v>1.4588599999999998E-3</v>
      </c>
      <c r="H145" s="2">
        <f>'MVA2-49proc Balanced'!D351</f>
        <v>1.500941E-3</v>
      </c>
      <c r="I145" s="2">
        <f>'MVA2-64proc Balanced'!D351</f>
        <v>1.3591529999999999E-3</v>
      </c>
    </row>
    <row r="146" spans="1:9" ht="14" x14ac:dyDescent="0.15">
      <c r="A146" s="2" t="s">
        <v>19</v>
      </c>
      <c r="B146" s="2">
        <f>'MVA2-1proc Balanced'!C352</f>
        <v>3.6731720000000002E-3</v>
      </c>
      <c r="C146" s="28">
        <f>'MVA2-4proc Balanced'!D352</f>
        <v>2.1147730000000003E-3</v>
      </c>
      <c r="D146" s="2">
        <f>'MVA2-9proc Balanced'!D352</f>
        <v>7.4696539999999996E-4</v>
      </c>
      <c r="E146" s="2">
        <f>'MVA2-16proc Balanced'!D352</f>
        <v>1.0096069999999998E-3</v>
      </c>
      <c r="F146" s="2">
        <f>'MVA2-25proc Balanced'!D352</f>
        <v>8.0239799999999996E-4</v>
      </c>
      <c r="G146" s="2">
        <f>'MVA2-36proc Balanced'!D352</f>
        <v>7.4403180000000009E-4</v>
      </c>
      <c r="H146" s="2">
        <f>'MVA2-49proc Balanced'!D352</f>
        <v>5.1889440000000002E-4</v>
      </c>
      <c r="I146" s="2">
        <f>'MVA2-64proc Balanced'!D352</f>
        <v>4.2266839999999999E-4</v>
      </c>
    </row>
    <row r="147" spans="1:9" ht="14" x14ac:dyDescent="0.15">
      <c r="A147" s="2" t="s">
        <v>20</v>
      </c>
      <c r="B147" s="2">
        <f>'MVA2-1proc Balanced'!C353</f>
        <v>6.9083679999999998E-3</v>
      </c>
      <c r="C147" s="28">
        <f>'MVA2-4proc Balanced'!D353</f>
        <v>2.8365830000000002E-3</v>
      </c>
      <c r="D147" s="2">
        <f>'MVA2-9proc Balanced'!D353</f>
        <v>1.2293569999999999E-3</v>
      </c>
      <c r="E147" s="2">
        <f>'MVA2-16proc Balanced'!D353</f>
        <v>7.3711870000000017E-4</v>
      </c>
      <c r="F147" s="2">
        <f>'MVA2-25proc Balanced'!D353</f>
        <v>5.9046739999999993E-4</v>
      </c>
      <c r="G147" s="2">
        <f>'MVA2-36proc Balanced'!D353</f>
        <v>5.4035189999999999E-4</v>
      </c>
      <c r="H147" s="2">
        <f>'MVA2-49proc Balanced'!D353</f>
        <v>5.3670410000000008E-4</v>
      </c>
      <c r="I147" s="2">
        <f>'MVA2-64proc Balanced'!D353</f>
        <v>6.2332159999999991E-4</v>
      </c>
    </row>
    <row r="148" spans="1:9" ht="14" x14ac:dyDescent="0.15">
      <c r="A148" s="2" t="s">
        <v>21</v>
      </c>
      <c r="B148" s="2">
        <f>'MVA2-1proc Balanced'!C354</f>
        <v>1.0995488999999997E-2</v>
      </c>
      <c r="C148" s="28">
        <f>'MVA2-4proc Balanced'!D354</f>
        <v>6.3236699999999991E-3</v>
      </c>
      <c r="D148" s="2">
        <f>'MVA2-9proc Balanced'!D354</f>
        <v>2.0489449999999999E-3</v>
      </c>
      <c r="E148" s="2">
        <f>'MVA2-16proc Balanced'!D354</f>
        <v>1.1872289999999999E-3</v>
      </c>
      <c r="F148" s="2">
        <f>'MVA2-25proc Balanced'!D354</f>
        <v>9.8633690000000007E-4</v>
      </c>
      <c r="G148" s="2">
        <f>'MVA2-36proc Balanced'!D354</f>
        <v>8.2712170000000013E-4</v>
      </c>
      <c r="H148" s="2">
        <f>'MVA2-49proc Balanced'!D354</f>
        <v>7.2681890000000004E-4</v>
      </c>
      <c r="I148" s="2">
        <f>'MVA2-64proc Balanced'!D354</f>
        <v>6.6590319999999998E-4</v>
      </c>
    </row>
    <row r="149" spans="1:9" ht="14" x14ac:dyDescent="0.15">
      <c r="A149" s="2" t="s">
        <v>22</v>
      </c>
      <c r="B149" s="2">
        <f>'MVA2-1proc Balanced'!C355</f>
        <v>7.2716699999999992E-3</v>
      </c>
      <c r="C149" s="28">
        <f>'MVA2-4proc Balanced'!D355</f>
        <v>3.8769740000000005E-3</v>
      </c>
      <c r="D149" s="2">
        <f>'MVA2-9proc Balanced'!D355</f>
        <v>2.8320549999999996E-3</v>
      </c>
      <c r="E149" s="2">
        <f>'MVA2-16proc Balanced'!D355</f>
        <v>1.627159E-3</v>
      </c>
      <c r="F149" s="2">
        <f>'MVA2-25proc Balanced'!D355</f>
        <v>1.0688307E-3</v>
      </c>
      <c r="G149" s="2">
        <f>'MVA2-36proc Balanced'!D355</f>
        <v>1.0371212999999999E-3</v>
      </c>
      <c r="H149" s="2">
        <f>'MVA2-49proc Balanced'!D355</f>
        <v>9.2709080000000015E-4</v>
      </c>
      <c r="I149" s="2">
        <f>'MVA2-64proc Balanced'!D355</f>
        <v>6.7567860000000007E-4</v>
      </c>
    </row>
    <row r="150" spans="1:9" ht="14" x14ac:dyDescent="0.15">
      <c r="A150" s="2" t="s">
        <v>23</v>
      </c>
      <c r="B150" s="2">
        <f>'MVA2-1proc Balanced'!C356</f>
        <v>2.8893540000000002E-2</v>
      </c>
      <c r="C150" s="28">
        <f>'MVA2-4proc Balanced'!D356</f>
        <v>9.142332999999999E-3</v>
      </c>
      <c r="D150" s="2">
        <f>'MVA2-9proc Balanced'!D356</f>
        <v>5.0460580000000008E-3</v>
      </c>
      <c r="E150" s="2">
        <f>'MVA2-16proc Balanced'!D356</f>
        <v>2.5414929999999997E-3</v>
      </c>
      <c r="F150" s="2">
        <f>'MVA2-25proc Balanced'!D356</f>
        <v>1.8571850000000001E-3</v>
      </c>
      <c r="G150" s="2">
        <f>'MVA2-36proc Balanced'!D356</f>
        <v>1.7470579999999999E-3</v>
      </c>
      <c r="H150" s="2">
        <f>'MVA2-49proc Balanced'!D356</f>
        <v>1.1620036E-3</v>
      </c>
      <c r="I150" s="2">
        <f>'MVA2-64proc Balanced'!D356</f>
        <v>8.7048999999999981E-4</v>
      </c>
    </row>
    <row r="151" spans="1:9" ht="14" x14ac:dyDescent="0.15">
      <c r="A151" s="2" t="s">
        <v>24</v>
      </c>
      <c r="B151" s="2">
        <f>'MVA2-1proc Balanced'!C357</f>
        <v>1.797149E-2</v>
      </c>
      <c r="C151" s="28">
        <f>'MVA2-4proc Balanced'!D357</f>
        <v>4.5280940000000007E-3</v>
      </c>
      <c r="D151" s="2">
        <f>'MVA2-9proc Balanced'!D357</f>
        <v>2.5240169999999999E-3</v>
      </c>
      <c r="E151" s="2">
        <f>'MVA2-16proc Balanced'!D357</f>
        <v>1.4669419999999999E-3</v>
      </c>
      <c r="F151" s="2">
        <f>'MVA2-25proc Balanced'!D357</f>
        <v>1.0279897E-3</v>
      </c>
      <c r="G151" s="2">
        <f>'MVA2-36proc Balanced'!D357</f>
        <v>9.6175730000000004E-4</v>
      </c>
      <c r="H151" s="2">
        <f>'MVA2-49proc Balanced'!D357</f>
        <v>7.5683610000000002E-4</v>
      </c>
      <c r="I151" s="2">
        <f>'MVA2-64proc Balanced'!D357</f>
        <v>8.328443E-4</v>
      </c>
    </row>
    <row r="154" spans="1:9" ht="14" x14ac:dyDescent="0.15">
      <c r="A154" s="2"/>
      <c r="B154" s="2"/>
      <c r="C154" s="2"/>
      <c r="D154" s="31" t="s">
        <v>39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 Balanced'!D333</f>
        <v>5.2103090000000005</v>
      </c>
      <c r="C157" s="2">
        <f>'MVA2-4proc Balanced'!F333</f>
        <v>5.3908369999999994</v>
      </c>
      <c r="D157" s="2">
        <f>'MVA2-9proc Balanced'!F333</f>
        <v>5.3414920000000006</v>
      </c>
      <c r="E157" s="2">
        <f>'MVA2-16proc Balanced'!F333</f>
        <v>5.492165</v>
      </c>
      <c r="F157" s="2">
        <f>'MVA2-25proc Balanced'!F333</f>
        <v>5.4748420000000007</v>
      </c>
      <c r="G157" s="2">
        <f>'MVA2-36proc Balanced'!F333</f>
        <v>6.5301869999999997</v>
      </c>
      <c r="H157" s="2">
        <f>'MVA2-49proc Balanced'!F333</f>
        <v>6.6750670000000003</v>
      </c>
      <c r="I157" s="2">
        <f>'MVA2-64proc Balanced'!F333</f>
        <v>6.1134590000000006</v>
      </c>
    </row>
    <row r="158" spans="1:9" ht="14" x14ac:dyDescent="0.15">
      <c r="A158" s="2" t="s">
        <v>1</v>
      </c>
      <c r="B158" s="2">
        <f>'MVA2-1proc Balanced'!D334</f>
        <v>2.2752249999999998</v>
      </c>
      <c r="C158" s="2">
        <f>'MVA2-4proc Balanced'!F334</f>
        <v>2.4068100000000001</v>
      </c>
      <c r="D158" s="2">
        <f>'MVA2-9proc Balanced'!F334</f>
        <v>2.389243</v>
      </c>
      <c r="E158" s="2">
        <f>'MVA2-16proc Balanced'!F334</f>
        <v>2.471965</v>
      </c>
      <c r="F158" s="2">
        <f>'MVA2-25proc Balanced'!F334</f>
        <v>2.4186539999999996</v>
      </c>
      <c r="G158" s="2">
        <f>'MVA2-36proc Balanced'!F334</f>
        <v>2.8465810000000005</v>
      </c>
      <c r="H158" s="2">
        <f>'MVA2-49proc Balanced'!F334</f>
        <v>2.8167420000000001</v>
      </c>
      <c r="I158" s="2">
        <f>'MVA2-64proc Balanced'!F334</f>
        <v>2.669089</v>
      </c>
    </row>
    <row r="159" spans="1:9" ht="14" x14ac:dyDescent="0.15">
      <c r="A159" s="2" t="s">
        <v>2</v>
      </c>
      <c r="B159" s="2">
        <f>'MVA2-1proc Balanced'!D335</f>
        <v>3.6619009999999994</v>
      </c>
      <c r="C159" s="2">
        <f>'MVA2-4proc Balanced'!F335</f>
        <v>4.0120370000000003</v>
      </c>
      <c r="D159" s="2">
        <f>'MVA2-9proc Balanced'!F335</f>
        <v>4.18154</v>
      </c>
      <c r="E159" s="2">
        <f>'MVA2-16proc Balanced'!F335</f>
        <v>4.9356719999999994</v>
      </c>
      <c r="F159" s="2">
        <f>'MVA2-25proc Balanced'!F335</f>
        <v>5.1257530000000004</v>
      </c>
      <c r="G159" s="2">
        <f>'MVA2-36proc Balanced'!F335</f>
        <v>5.729635</v>
      </c>
      <c r="H159" s="2">
        <f>'MVA2-49proc Balanced'!F335</f>
        <v>6.9236320000000005</v>
      </c>
      <c r="I159" s="2">
        <f>'MVA2-64proc Balanced'!F335</f>
        <v>7.4163610000000002</v>
      </c>
    </row>
    <row r="160" spans="1:9" ht="14" x14ac:dyDescent="0.15">
      <c r="A160" s="2" t="s">
        <v>3</v>
      </c>
      <c r="B160" s="2">
        <f>'MVA2-1proc Balanced'!D336</f>
        <v>7.5333629999999987</v>
      </c>
      <c r="C160" s="2">
        <f>'MVA2-4proc Balanced'!F336</f>
        <v>8.0787820000000004</v>
      </c>
      <c r="D160" s="2">
        <f>'MVA2-9proc Balanced'!F336</f>
        <v>8.0091250000000009</v>
      </c>
      <c r="E160" s="2">
        <f>'MVA2-16proc Balanced'!F336</f>
        <v>11.788187000000001</v>
      </c>
      <c r="F160" s="2">
        <f>'MVA2-25proc Balanced'!F336</f>
        <v>8.3141020000000019</v>
      </c>
      <c r="G160" s="2">
        <f>'MVA2-36proc Balanced'!F336</f>
        <v>9.3599819999999987</v>
      </c>
      <c r="H160" s="2">
        <f>'MVA2-49proc Balanced'!F336</f>
        <v>9.4343839999999997</v>
      </c>
      <c r="I160" s="2">
        <f>'MVA2-64proc Balanced'!F336</f>
        <v>8.3268690000000021</v>
      </c>
    </row>
    <row r="161" spans="1:9" ht="14" x14ac:dyDescent="0.15">
      <c r="A161" s="2" t="s">
        <v>4</v>
      </c>
      <c r="B161" s="2">
        <f>'MVA2-1proc Balanced'!D337</f>
        <v>2.4377209999999998</v>
      </c>
      <c r="C161" s="2">
        <f>'MVA2-4proc Balanced'!F337</f>
        <v>2.6513119999999999</v>
      </c>
      <c r="D161" s="2">
        <f>'MVA2-9proc Balanced'!F337</f>
        <v>2.5280449999999997</v>
      </c>
      <c r="E161" s="2">
        <f>'MVA2-16proc Balanced'!F337</f>
        <v>3.7596739999999995</v>
      </c>
      <c r="F161" s="2">
        <f>'MVA2-25proc Balanced'!F337</f>
        <v>2.4797719999999996</v>
      </c>
      <c r="G161" s="2">
        <f>'MVA2-36proc Balanced'!F337</f>
        <v>2.8105399999999996</v>
      </c>
      <c r="H161" s="2">
        <f>'MVA2-49proc Balanced'!F337</f>
        <v>2.8673099999999998</v>
      </c>
      <c r="I161" s="2">
        <f>'MVA2-64proc Balanced'!F337</f>
        <v>2.5925350000000003</v>
      </c>
    </row>
    <row r="162" spans="1:9" ht="14" x14ac:dyDescent="0.15">
      <c r="A162" s="2" t="s">
        <v>5</v>
      </c>
      <c r="B162" s="2">
        <f>'MVA2-1proc Balanced'!D338</f>
        <v>1.9500189999999999</v>
      </c>
      <c r="C162" s="2">
        <f>'MVA2-4proc Balanced'!F338</f>
        <v>2.2254589999999999</v>
      </c>
      <c r="D162" s="2">
        <f>'MVA2-9proc Balanced'!F338</f>
        <v>2.0130729999999999</v>
      </c>
      <c r="E162" s="2">
        <f>'MVA2-16proc Balanced'!F338</f>
        <v>2.0833310000000003</v>
      </c>
      <c r="F162" s="2">
        <f>'MVA2-25proc Balanced'!F338</f>
        <v>2.1018179999999997</v>
      </c>
      <c r="G162" s="2">
        <f>'MVA2-36proc Balanced'!F338</f>
        <v>2.219103</v>
      </c>
      <c r="H162" s="2">
        <f>'MVA2-49proc Balanced'!F338</f>
        <v>2.1558439999999996</v>
      </c>
      <c r="I162" s="2">
        <f>'MVA2-64proc Balanced'!F338</f>
        <v>2.042627</v>
      </c>
    </row>
    <row r="163" spans="1:9" ht="14" x14ac:dyDescent="0.15">
      <c r="A163" s="2" t="s">
        <v>6</v>
      </c>
      <c r="B163" s="2">
        <f>'MVA2-1proc Balanced'!D339</f>
        <v>12.344979999999998</v>
      </c>
      <c r="C163" s="2">
        <f>'MVA2-4proc Balanced'!F339</f>
        <v>11.453210000000002</v>
      </c>
      <c r="D163" s="2">
        <f>'MVA2-9proc Balanced'!F339</f>
        <v>11.832399999999998</v>
      </c>
      <c r="E163" s="2">
        <f>'MVA2-16proc Balanced'!F339</f>
        <v>16.141299999999998</v>
      </c>
      <c r="F163" s="2">
        <f>'MVA2-25proc Balanced'!F339</f>
        <v>12.64195</v>
      </c>
      <c r="G163" s="2">
        <f>'MVA2-36proc Balanced'!F339</f>
        <v>13.172140000000002</v>
      </c>
      <c r="H163" s="2">
        <f>'MVA2-49proc Balanced'!F339</f>
        <v>13.727859999999998</v>
      </c>
      <c r="I163" s="2">
        <f>'MVA2-64proc Balanced'!F339</f>
        <v>0</v>
      </c>
    </row>
    <row r="164" spans="1:9" ht="14" x14ac:dyDescent="0.15">
      <c r="A164" s="2" t="s">
        <v>7</v>
      </c>
      <c r="B164" s="2">
        <f>'MVA2-1proc Balanced'!D340</f>
        <v>4.33223</v>
      </c>
      <c r="C164" s="2">
        <f>'MVA2-4proc Balanced'!F340</f>
        <v>4.2214099999999997</v>
      </c>
      <c r="D164" s="2">
        <f>'MVA2-9proc Balanced'!F340</f>
        <v>4.1705300000000003</v>
      </c>
      <c r="E164" s="2">
        <f>'MVA2-16proc Balanced'!F340</f>
        <v>4.2739900000000004</v>
      </c>
      <c r="F164" s="2">
        <f>'MVA2-25proc Balanced'!F340</f>
        <v>4.3418799999999997</v>
      </c>
      <c r="G164" s="2">
        <f>'MVA2-36proc Balanced'!F340</f>
        <v>4.4885000000000002</v>
      </c>
      <c r="H164" s="2">
        <f>'MVA2-49proc Balanced'!F340</f>
        <v>4.6663600000000001</v>
      </c>
      <c r="I164" s="2">
        <f>'MVA2-64proc Balanced'!F340</f>
        <v>4.4730499999999997</v>
      </c>
    </row>
    <row r="165" spans="1:9" ht="14" x14ac:dyDescent="0.15">
      <c r="A165" s="2" t="s">
        <v>8</v>
      </c>
      <c r="B165" s="2">
        <f>'MVA2-1proc Balanced'!D341</f>
        <v>13.7486</v>
      </c>
      <c r="C165" s="2">
        <f>'MVA2-4proc Balanced'!F341</f>
        <v>13.195060000000002</v>
      </c>
      <c r="D165" s="2">
        <f>'MVA2-9proc Balanced'!F341</f>
        <v>13.460460000000001</v>
      </c>
      <c r="E165" s="2">
        <f>'MVA2-16proc Balanced'!F341</f>
        <v>20.416869999999996</v>
      </c>
      <c r="F165" s="2">
        <f>'MVA2-25proc Balanced'!F341</f>
        <v>13.81695</v>
      </c>
      <c r="G165" s="2">
        <f>'MVA2-36proc Balanced'!F341</f>
        <v>14.26078</v>
      </c>
      <c r="H165" s="2">
        <f>'MVA2-49proc Balanced'!F341</f>
        <v>13.91188</v>
      </c>
      <c r="I165" s="2">
        <f>'MVA2-64proc Balanced'!F341</f>
        <v>14.072220000000002</v>
      </c>
    </row>
    <row r="166" spans="1:9" ht="14" x14ac:dyDescent="0.15">
      <c r="A166" s="2" t="s">
        <v>9</v>
      </c>
      <c r="B166" s="2">
        <f>'MVA2-1proc Balanced'!D342</f>
        <v>11.33629</v>
      </c>
      <c r="C166" s="2">
        <f>'MVA2-4proc Balanced'!F342</f>
        <v>10.690819999999999</v>
      </c>
      <c r="D166" s="2">
        <f>'MVA2-9proc Balanced'!F342</f>
        <v>10.77965</v>
      </c>
      <c r="E166" s="2">
        <f>'MVA2-16proc Balanced'!F342</f>
        <v>16.34872</v>
      </c>
      <c r="F166" s="2">
        <f>'MVA2-25proc Balanced'!F342</f>
        <v>10.929689999999999</v>
      </c>
      <c r="G166" s="2">
        <f>'MVA2-36proc Balanced'!F342</f>
        <v>11.550660000000001</v>
      </c>
      <c r="H166" s="2">
        <f>'MVA2-49proc Balanced'!F342</f>
        <v>11.032830000000001</v>
      </c>
      <c r="I166" s="2">
        <f>'MVA2-64proc Balanced'!F342</f>
        <v>11.300009999999999</v>
      </c>
    </row>
    <row r="167" spans="1:9" ht="14" x14ac:dyDescent="0.15">
      <c r="A167" s="2" t="s">
        <v>10</v>
      </c>
      <c r="B167" s="2">
        <f>'MVA2-1proc Balanced'!D343</f>
        <v>6.2846510000000002</v>
      </c>
      <c r="C167" s="2">
        <f>'MVA2-4proc Balanced'!F343</f>
        <v>5.9976709999999995</v>
      </c>
      <c r="D167" s="2">
        <f>'MVA2-9proc Balanced'!F343</f>
        <v>6.1581660000000005</v>
      </c>
      <c r="E167" s="2">
        <f>'MVA2-16proc Balanced'!F343</f>
        <v>9.0956059999999983</v>
      </c>
      <c r="F167" s="2">
        <f>'MVA2-25proc Balanced'!F343</f>
        <v>6.2970419999999994</v>
      </c>
      <c r="G167" s="2">
        <f>'MVA2-36proc Balanced'!F343</f>
        <v>6.3652649999999991</v>
      </c>
      <c r="H167" s="2">
        <f>'MVA2-49proc Balanced'!F343</f>
        <v>6.2011089999999998</v>
      </c>
      <c r="I167" s="2">
        <f>'MVA2-64proc Balanced'!F343</f>
        <v>6.3003640000000001</v>
      </c>
    </row>
    <row r="168" spans="1:9" ht="14" x14ac:dyDescent="0.15">
      <c r="A168" s="2" t="s">
        <v>11</v>
      </c>
      <c r="B168" s="2">
        <f>'MVA2-1proc Balanced'!D344</f>
        <v>7.3544809999999998</v>
      </c>
      <c r="C168" s="2">
        <f>'MVA2-4proc Balanced'!F344</f>
        <v>6.9716639999999996</v>
      </c>
      <c r="D168" s="2">
        <f>'MVA2-9proc Balanced'!F344</f>
        <v>7.3669600000000006</v>
      </c>
      <c r="E168" s="2">
        <f>'MVA2-16proc Balanced'!F344</f>
        <v>11.101679000000001</v>
      </c>
      <c r="F168" s="2">
        <f>'MVA2-25proc Balanced'!F344</f>
        <v>7.4411820000000004</v>
      </c>
      <c r="G168" s="2">
        <f>'MVA2-36proc Balanced'!F344</f>
        <v>7.8164109999999996</v>
      </c>
      <c r="H168" s="2">
        <f>'MVA2-49proc Balanced'!F344</f>
        <v>7.2815660000000006</v>
      </c>
      <c r="I168" s="2">
        <f>'MVA2-64proc Balanced'!F344</f>
        <v>7.4853730000000001</v>
      </c>
    </row>
    <row r="169" spans="1:9" ht="14" x14ac:dyDescent="0.15">
      <c r="A169" s="2" t="s">
        <v>12</v>
      </c>
      <c r="B169" s="2">
        <f>'MVA2-1proc Balanced'!D345</f>
        <v>2.6106389999999999</v>
      </c>
      <c r="C169" s="2">
        <f>'MVA2-4proc Balanced'!F345</f>
        <v>2.5255210000000003</v>
      </c>
      <c r="D169" s="2">
        <f>'MVA2-9proc Balanced'!F345</f>
        <v>2.5590389999999994</v>
      </c>
      <c r="E169" s="2">
        <f>'MVA2-16proc Balanced'!F345</f>
        <v>3.8387599999999997</v>
      </c>
      <c r="F169" s="2">
        <f>'MVA2-25proc Balanced'!F345</f>
        <v>2.4865200000000001</v>
      </c>
      <c r="G169" s="2">
        <f>'MVA2-36proc Balanced'!F345</f>
        <v>2.6906459999999996</v>
      </c>
      <c r="H169" s="2">
        <f>'MVA2-49proc Balanced'!F345</f>
        <v>2.4604379999999999</v>
      </c>
      <c r="I169" s="2">
        <f>'MVA2-64proc Balanced'!F345</f>
        <v>2.6064180000000001</v>
      </c>
    </row>
    <row r="170" spans="1:9" ht="14" x14ac:dyDescent="0.15">
      <c r="A170" s="2" t="s">
        <v>13</v>
      </c>
      <c r="B170" s="2">
        <f>'MVA2-1proc Balanced'!D346</f>
        <v>2.8902890000000001</v>
      </c>
      <c r="C170" s="2">
        <f>'MVA2-4proc Balanced'!F346</f>
        <v>2.9375390000000001</v>
      </c>
      <c r="D170" s="2">
        <f>'MVA2-9proc Balanced'!F346</f>
        <v>3.1362760000000001</v>
      </c>
      <c r="E170" s="2">
        <f>'MVA2-16proc Balanced'!F346</f>
        <v>4.2020470000000003</v>
      </c>
      <c r="F170" s="2">
        <f>'MVA2-25proc Balanced'!F346</f>
        <v>3.2802080000000005</v>
      </c>
      <c r="G170" s="2">
        <f>'MVA2-36proc Balanced'!F346</f>
        <v>3.0667130000000005</v>
      </c>
      <c r="H170" s="2">
        <f>'MVA2-49proc Balanced'!F346</f>
        <v>2.955095</v>
      </c>
      <c r="I170" s="2">
        <f>'MVA2-64proc Balanced'!F346</f>
        <v>3.0128300000000001</v>
      </c>
    </row>
    <row r="171" spans="1:9" ht="14" x14ac:dyDescent="0.15">
      <c r="A171" s="2" t="s">
        <v>14</v>
      </c>
      <c r="B171" s="2">
        <f>'MVA2-1proc Balanced'!D347</f>
        <v>3.3911069999999994</v>
      </c>
      <c r="C171" s="2">
        <f>'MVA2-4proc Balanced'!F347</f>
        <v>3.2317639999999996</v>
      </c>
      <c r="D171" s="2">
        <f>'MVA2-9proc Balanced'!F347</f>
        <v>3.3667209999999996</v>
      </c>
      <c r="E171" s="2">
        <f>'MVA2-16proc Balanced'!F347</f>
        <v>4.8778990000000002</v>
      </c>
      <c r="F171" s="2">
        <f>'MVA2-25proc Balanced'!F347</f>
        <v>3.5305530000000003</v>
      </c>
      <c r="G171" s="2">
        <f>'MVA2-36proc Balanced'!F347</f>
        <v>3.4371239999999998</v>
      </c>
      <c r="H171" s="2">
        <f>'MVA2-49proc Balanced'!F347</f>
        <v>3.2435659999999999</v>
      </c>
      <c r="I171" s="2">
        <f>'MVA2-64proc Balanced'!F347</f>
        <v>3.3831310000000001</v>
      </c>
    </row>
    <row r="172" spans="1:9" ht="14" x14ac:dyDescent="0.15">
      <c r="A172" s="2" t="s">
        <v>15</v>
      </c>
      <c r="B172" s="2">
        <f>'MVA2-1proc Balanced'!D348</f>
        <v>6.7592240000000006</v>
      </c>
      <c r="C172" s="2">
        <f>'MVA2-4proc Balanced'!F348</f>
        <v>6.5778989999999995</v>
      </c>
      <c r="D172" s="2">
        <f>'MVA2-9proc Balanced'!F348</f>
        <v>6.2353139999999998</v>
      </c>
      <c r="E172" s="2">
        <f>'MVA2-16proc Balanced'!F348</f>
        <v>9.8748090000000008</v>
      </c>
      <c r="F172" s="2">
        <f>'MVA2-25proc Balanced'!F348</f>
        <v>6.4754199999999997</v>
      </c>
      <c r="G172" s="2">
        <f>'MVA2-36proc Balanced'!F348</f>
        <v>6.3471470000000005</v>
      </c>
      <c r="H172" s="2">
        <f>'MVA2-49proc Balanced'!F348</f>
        <v>6.324688000000001</v>
      </c>
      <c r="I172" s="2">
        <f>'MVA2-64proc Balanced'!F348</f>
        <v>6.5559760000000011</v>
      </c>
    </row>
    <row r="173" spans="1:9" ht="14" x14ac:dyDescent="0.15">
      <c r="A173" s="2" t="s">
        <v>16</v>
      </c>
      <c r="B173" s="2">
        <f>'MVA2-1proc Balanced'!D349</f>
        <v>9.8578290000000006</v>
      </c>
      <c r="C173" s="2">
        <f>'MVA2-4proc Balanced'!F349</f>
        <v>9.6904209999999988</v>
      </c>
      <c r="D173" s="2">
        <f>'MVA2-9proc Balanced'!F349</f>
        <v>9.3903250000000007</v>
      </c>
      <c r="E173" s="2">
        <f>'MVA2-16proc Balanced'!F349</f>
        <v>14.331561000000002</v>
      </c>
      <c r="F173" s="2">
        <f>'MVA2-25proc Balanced'!F349</f>
        <v>9.6598509999999997</v>
      </c>
      <c r="G173" s="2">
        <f>'MVA2-36proc Balanced'!F349</f>
        <v>8.9574560000000005</v>
      </c>
      <c r="H173" s="2">
        <f>'MVA2-49proc Balanced'!F349</f>
        <v>9.1879719999999985</v>
      </c>
      <c r="I173" s="2">
        <f>'MVA2-64proc Balanced'!F349</f>
        <v>9.9615759999999991</v>
      </c>
    </row>
    <row r="174" spans="1:9" ht="14" x14ac:dyDescent="0.15">
      <c r="A174" s="2" t="s">
        <v>17</v>
      </c>
      <c r="B174" s="2">
        <f>'MVA2-1proc Balanced'!D350</f>
        <v>30.30611</v>
      </c>
      <c r="C174" s="2">
        <f>'MVA2-4proc Balanced'!F350</f>
        <v>30.541359999999997</v>
      </c>
      <c r="D174" s="2">
        <f>'MVA2-9proc Balanced'!F350</f>
        <v>28.344389999999997</v>
      </c>
      <c r="E174" s="2">
        <f>'MVA2-16proc Balanced'!F350</f>
        <v>30.851589999999998</v>
      </c>
      <c r="F174" s="2">
        <f>'MVA2-25proc Balanced'!F350</f>
        <v>28.780129999999996</v>
      </c>
      <c r="G174" s="2">
        <f>'MVA2-36proc Balanced'!F350</f>
        <v>27.985950000000003</v>
      </c>
      <c r="H174" s="2">
        <f>'MVA2-49proc Balanced'!F350</f>
        <v>28.737939999999998</v>
      </c>
      <c r="I174" s="2">
        <f>'MVA2-64proc Balanced'!F350</f>
        <v>32.239070000000005</v>
      </c>
    </row>
    <row r="175" spans="1:9" ht="14" x14ac:dyDescent="0.15">
      <c r="A175" s="2" t="s">
        <v>18</v>
      </c>
      <c r="B175" s="2">
        <f>'MVA2-1proc Balanced'!D351</f>
        <v>22.772199999999998</v>
      </c>
      <c r="C175" s="2">
        <f>'MVA2-4proc Balanced'!F351</f>
        <v>22.393260000000001</v>
      </c>
      <c r="D175" s="2">
        <f>'MVA2-9proc Balanced'!F351</f>
        <v>21.656320000000001</v>
      </c>
      <c r="E175" s="2">
        <f>'MVA2-16proc Balanced'!F351</f>
        <v>23.456099999999999</v>
      </c>
      <c r="F175" s="2">
        <f>'MVA2-25proc Balanced'!F351</f>
        <v>21.091129999999996</v>
      </c>
      <c r="G175" s="2">
        <f>'MVA2-36proc Balanced'!F351</f>
        <v>21.06175</v>
      </c>
      <c r="H175" s="2">
        <f>'MVA2-49proc Balanced'!F351</f>
        <v>21.555609999999998</v>
      </c>
      <c r="I175" s="2">
        <f>'MVA2-64proc Balanced'!F351</f>
        <v>23.376370000000001</v>
      </c>
    </row>
    <row r="176" spans="1:9" ht="14" x14ac:dyDescent="0.15">
      <c r="A176" s="2" t="s">
        <v>19</v>
      </c>
      <c r="B176" s="2">
        <f>'MVA2-1proc Balanced'!D352</f>
        <v>4.9236509999999996</v>
      </c>
      <c r="C176" s="2">
        <f>'MVA2-4proc Balanced'!F352</f>
        <v>5.4699909999999994</v>
      </c>
      <c r="D176" s="2">
        <f>'MVA2-9proc Balanced'!F352</f>
        <v>5.0653940000000004</v>
      </c>
      <c r="E176" s="2">
        <f>'MVA2-16proc Balanced'!F352</f>
        <v>7.8297429999999988</v>
      </c>
      <c r="F176" s="2">
        <f>'MVA2-25proc Balanced'!F352</f>
        <v>5.028999999999999</v>
      </c>
      <c r="G176" s="2">
        <f>'MVA2-36proc Balanced'!F352</f>
        <v>5.1795190000000009</v>
      </c>
      <c r="H176" s="2">
        <f>'MVA2-49proc Balanced'!F352</f>
        <v>4.9623200000000001</v>
      </c>
      <c r="I176" s="2">
        <f>'MVA2-64proc Balanced'!F352</f>
        <v>5.3061859999999994</v>
      </c>
    </row>
    <row r="177" spans="1:9" ht="14" x14ac:dyDescent="0.15">
      <c r="A177" s="2" t="s">
        <v>20</v>
      </c>
      <c r="B177" s="2">
        <f>'MVA2-1proc Balanced'!D353</f>
        <v>7.4932019999999993</v>
      </c>
      <c r="C177" s="2">
        <f>'MVA2-4proc Balanced'!F353</f>
        <v>7.4778179999999992</v>
      </c>
      <c r="D177" s="2">
        <f>'MVA2-9proc Balanced'!F353</f>
        <v>7.7143550000000003</v>
      </c>
      <c r="E177" s="2">
        <f>'MVA2-16proc Balanced'!F353</f>
        <v>10.823316</v>
      </c>
      <c r="F177" s="2">
        <f>'MVA2-25proc Balanced'!F353</f>
        <v>7.3755869999999986</v>
      </c>
      <c r="G177" s="2">
        <f>'MVA2-36proc Balanced'!F353</f>
        <v>7.4037330000000008</v>
      </c>
      <c r="H177" s="2">
        <f>'MVA2-49proc Balanced'!F353</f>
        <v>7.2073489999999989</v>
      </c>
      <c r="I177" s="2">
        <f>'MVA2-64proc Balanced'!F353</f>
        <v>7.6098100000000004</v>
      </c>
    </row>
    <row r="178" spans="1:9" ht="14" x14ac:dyDescent="0.15">
      <c r="A178" s="2" t="s">
        <v>21</v>
      </c>
      <c r="B178" s="2">
        <f>'MVA2-1proc Balanced'!D354</f>
        <v>16.769750000000002</v>
      </c>
      <c r="C178" s="2">
        <f>'MVA2-4proc Balanced'!F354</f>
        <v>16.022739999999999</v>
      </c>
      <c r="D178" s="2">
        <f>'MVA2-9proc Balanced'!F354</f>
        <v>15.976770000000002</v>
      </c>
      <c r="E178" s="2">
        <f>'MVA2-16proc Balanced'!F354</f>
        <v>23.345989999999993</v>
      </c>
      <c r="F178" s="2">
        <f>'MVA2-25proc Balanced'!F354</f>
        <v>15.860679999999999</v>
      </c>
      <c r="G178" s="2">
        <f>'MVA2-36proc Balanced'!F354</f>
        <v>16.229989999999997</v>
      </c>
      <c r="H178" s="2">
        <f>'MVA2-49proc Balanced'!F354</f>
        <v>15.662240000000001</v>
      </c>
      <c r="I178" s="2">
        <f>'MVA2-64proc Balanced'!F354</f>
        <v>16.8825</v>
      </c>
    </row>
    <row r="179" spans="1:9" ht="14" x14ac:dyDescent="0.15">
      <c r="A179" s="2" t="s">
        <v>22</v>
      </c>
      <c r="B179" s="2">
        <f>'MVA2-1proc Balanced'!D355</f>
        <v>9.7741140000000009</v>
      </c>
      <c r="C179" s="2">
        <f>'MVA2-4proc Balanced'!F355</f>
        <v>9.6590500000000006</v>
      </c>
      <c r="D179" s="2">
        <f>'MVA2-9proc Balanced'!F355</f>
        <v>9.4111080000000005</v>
      </c>
      <c r="E179" s="2">
        <f>'MVA2-16proc Balanced'!F355</f>
        <v>9.9411749999999977</v>
      </c>
      <c r="F179" s="2">
        <f>'MVA2-25proc Balanced'!F355</f>
        <v>9.3301580000000008</v>
      </c>
      <c r="G179" s="2">
        <f>'MVA2-36proc Balanced'!F355</f>
        <v>9.7403430000000011</v>
      </c>
      <c r="H179" s="2">
        <f>'MVA2-49proc Balanced'!F355</f>
        <v>9.420081999999999</v>
      </c>
      <c r="I179" s="2">
        <f>'MVA2-64proc Balanced'!F355</f>
        <v>9.7951319999999988</v>
      </c>
    </row>
    <row r="180" spans="1:9" ht="14" x14ac:dyDescent="0.15">
      <c r="A180" s="2" t="s">
        <v>23</v>
      </c>
      <c r="B180" s="2">
        <f>'MVA2-1proc Balanced'!D356</f>
        <v>16.955829999999999</v>
      </c>
      <c r="C180" s="2">
        <f>'MVA2-4proc Balanced'!F356</f>
        <v>15.96377</v>
      </c>
      <c r="D180" s="2">
        <f>'MVA2-9proc Balanced'!F356</f>
        <v>16.58831</v>
      </c>
      <c r="E180" s="2">
        <f>'MVA2-16proc Balanced'!F356</f>
        <v>24.419480000000004</v>
      </c>
      <c r="F180" s="2">
        <f>'MVA2-25proc Balanced'!F356</f>
        <v>15.96932</v>
      </c>
      <c r="G180" s="2">
        <f>'MVA2-36proc Balanced'!F356</f>
        <v>16.05462</v>
      </c>
      <c r="H180" s="2">
        <f>'MVA2-49proc Balanced'!F356</f>
        <v>15.851999999999999</v>
      </c>
      <c r="I180" s="2">
        <f>'MVA2-64proc Balanced'!F356</f>
        <v>16.769749999999998</v>
      </c>
    </row>
    <row r="181" spans="1:9" ht="14" x14ac:dyDescent="0.15">
      <c r="A181" s="2" t="s">
        <v>24</v>
      </c>
      <c r="B181" s="2">
        <f>'MVA2-1proc Balanced'!D357</f>
        <v>14.639239999999997</v>
      </c>
      <c r="C181" s="2">
        <f>'MVA2-4proc Balanced'!F357</f>
        <v>13.756769999999999</v>
      </c>
      <c r="D181" s="2">
        <f>'MVA2-9proc Balanced'!F357</f>
        <v>13.924280000000001</v>
      </c>
      <c r="E181" s="2">
        <f>'MVA2-16proc Balanced'!F357</f>
        <v>20.824769999999997</v>
      </c>
      <c r="F181" s="2">
        <f>'MVA2-25proc Balanced'!F357</f>
        <v>13.610209999999999</v>
      </c>
      <c r="G181" s="2">
        <f>'MVA2-36proc Balanced'!F357</f>
        <v>13.78115</v>
      </c>
      <c r="H181" s="2">
        <f>'MVA2-49proc Balanced'!F357</f>
        <v>13.406940000000001</v>
      </c>
      <c r="I181" s="2">
        <f>'MVA2-64proc Balanced'!F357</f>
        <v>14.49822</v>
      </c>
    </row>
    <row r="184" spans="1:9" ht="14" x14ac:dyDescent="0.15">
      <c r="A184" s="2"/>
      <c r="B184" s="2"/>
      <c r="C184" s="2"/>
      <c r="D184" s="56" t="s">
        <v>40</v>
      </c>
      <c r="E184" s="56"/>
      <c r="F184" s="56"/>
      <c r="G184" s="56"/>
      <c r="H184" s="56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>
        <f>B127</f>
        <v>4.2160519999999996E-3</v>
      </c>
      <c r="C187" s="2">
        <f t="shared" ref="C187:I187" si="0">C157-C37</f>
        <v>0.25176299999999951</v>
      </c>
      <c r="D187" s="2">
        <f t="shared" si="0"/>
        <v>8.0391999999999797E-2</v>
      </c>
      <c r="E187" s="2">
        <f t="shared" si="0"/>
        <v>8.7530000000000108E-2</v>
      </c>
      <c r="F187" s="2">
        <f t="shared" si="0"/>
        <v>9.6680000000000987E-2</v>
      </c>
      <c r="G187" s="2">
        <f t="shared" si="0"/>
        <v>0.1203959999999995</v>
      </c>
      <c r="H187" s="2">
        <f t="shared" si="0"/>
        <v>0.13239100000000015</v>
      </c>
      <c r="I187" s="2">
        <f t="shared" si="0"/>
        <v>0.12829500000000049</v>
      </c>
    </row>
    <row r="188" spans="1:9" ht="14" x14ac:dyDescent="0.15">
      <c r="A188" s="2" t="s">
        <v>1</v>
      </c>
      <c r="B188" s="2">
        <f t="shared" ref="B188:B211" si="1">B128</f>
        <v>2.218725E-3</v>
      </c>
      <c r="C188" s="2">
        <f t="shared" ref="C188:I188" si="2">C158-C38</f>
        <v>0.15797399999999984</v>
      </c>
      <c r="D188" s="2">
        <f t="shared" si="2"/>
        <v>3.7176999999999794E-2</v>
      </c>
      <c r="E188" s="2">
        <f t="shared" si="2"/>
        <v>4.1268999999999778E-2</v>
      </c>
      <c r="F188" s="2">
        <f t="shared" si="2"/>
        <v>4.7918000000000127E-2</v>
      </c>
      <c r="G188" s="2">
        <f t="shared" si="2"/>
        <v>5.9470000000000578E-2</v>
      </c>
      <c r="H188" s="2">
        <f t="shared" si="2"/>
        <v>5.6052000000000213E-2</v>
      </c>
      <c r="I188" s="2">
        <f t="shared" si="2"/>
        <v>6.5694000000000141E-2</v>
      </c>
    </row>
    <row r="189" spans="1:9" ht="14" x14ac:dyDescent="0.15">
      <c r="A189" s="2" t="s">
        <v>2</v>
      </c>
      <c r="B189" s="2">
        <f t="shared" si="1"/>
        <v>5.897808E-3</v>
      </c>
      <c r="C189" s="2">
        <f t="shared" ref="C189:I189" si="3">C159-C39</f>
        <v>0.24557800000000007</v>
      </c>
      <c r="D189" s="2">
        <f t="shared" si="3"/>
        <v>0.36463899999999994</v>
      </c>
      <c r="E189" s="2">
        <f t="shared" si="3"/>
        <v>0.67204399999999964</v>
      </c>
      <c r="F189" s="2">
        <f t="shared" si="3"/>
        <v>1.091022999999999</v>
      </c>
      <c r="G189" s="2">
        <f t="shared" si="3"/>
        <v>1.6952280000000002</v>
      </c>
      <c r="H189" s="2">
        <f t="shared" si="3"/>
        <v>2.331519000000001</v>
      </c>
      <c r="I189" s="2">
        <f t="shared" si="3"/>
        <v>3.0009809999999995</v>
      </c>
    </row>
    <row r="190" spans="1:9" ht="14" x14ac:dyDescent="0.15">
      <c r="A190" s="2" t="s">
        <v>3</v>
      </c>
      <c r="B190" s="2">
        <f t="shared" si="1"/>
        <v>1.0791159999999999E-2</v>
      </c>
      <c r="C190" s="2">
        <f t="shared" ref="C190:I190" si="4">C160-C40</f>
        <v>0.37396199999999968</v>
      </c>
      <c r="D190" s="2">
        <f t="shared" si="4"/>
        <v>0.10431300000000299</v>
      </c>
      <c r="E190" s="2">
        <f t="shared" si="4"/>
        <v>0.11132000000000275</v>
      </c>
      <c r="F190" s="2">
        <f t="shared" si="4"/>
        <v>0.12413500000000255</v>
      </c>
      <c r="G190" s="2">
        <f t="shared" si="4"/>
        <v>0.14611599999999925</v>
      </c>
      <c r="H190" s="2">
        <f t="shared" si="4"/>
        <v>0.14847099999999891</v>
      </c>
      <c r="I190" s="2">
        <f t="shared" si="4"/>
        <v>0.14958300000000335</v>
      </c>
    </row>
    <row r="191" spans="1:9" ht="14" x14ac:dyDescent="0.15">
      <c r="A191" s="2" t="s">
        <v>4</v>
      </c>
      <c r="B191" s="2">
        <f t="shared" si="1"/>
        <v>2.8301709999999998E-3</v>
      </c>
      <c r="C191" s="2">
        <f t="shared" ref="C191:I191" si="5">C161-C41</f>
        <v>0.15148499999999965</v>
      </c>
      <c r="D191" s="2">
        <f t="shared" si="5"/>
        <v>3.5067999999999433E-2</v>
      </c>
      <c r="E191" s="2">
        <f t="shared" si="5"/>
        <v>3.9122999999999131E-2</v>
      </c>
      <c r="F191" s="2">
        <f t="shared" si="5"/>
        <v>4.5204000000000022E-2</v>
      </c>
      <c r="G191" s="2">
        <f t="shared" si="5"/>
        <v>5.3455999999999726E-2</v>
      </c>
      <c r="H191" s="2">
        <f t="shared" si="5"/>
        <v>5.7925000000000004E-2</v>
      </c>
      <c r="I191" s="2">
        <f t="shared" si="5"/>
        <v>6.0516000000000236E-2</v>
      </c>
    </row>
    <row r="192" spans="1:9" ht="14" x14ac:dyDescent="0.15">
      <c r="A192" s="2" t="s">
        <v>5</v>
      </c>
      <c r="B192" s="2">
        <f t="shared" si="1"/>
        <v>1.3653999999999997E-3</v>
      </c>
      <c r="C192" s="2">
        <f t="shared" ref="C192:I192" si="6">C162-C42</f>
        <v>0.13165899999999953</v>
      </c>
      <c r="D192" s="2">
        <f t="shared" si="6"/>
        <v>3.030799999999978E-2</v>
      </c>
      <c r="E192" s="2">
        <f t="shared" si="6"/>
        <v>3.5083000000000197E-2</v>
      </c>
      <c r="F192" s="2">
        <f t="shared" si="6"/>
        <v>3.9134999999999476E-2</v>
      </c>
      <c r="G192" s="2">
        <f t="shared" si="6"/>
        <v>4.2720999999999787E-2</v>
      </c>
      <c r="H192" s="2">
        <f t="shared" si="6"/>
        <v>4.0619999999999656E-2</v>
      </c>
      <c r="I192" s="2">
        <f t="shared" si="6"/>
        <v>5.247399999999991E-2</v>
      </c>
    </row>
    <row r="193" spans="1:9" ht="14" x14ac:dyDescent="0.15">
      <c r="A193" s="2" t="s">
        <v>6</v>
      </c>
      <c r="B193" s="2">
        <f t="shared" si="1"/>
        <v>1.5318200000000001E-2</v>
      </c>
      <c r="C193" s="2">
        <f t="shared" ref="C193:I193" si="7">C163-C43</f>
        <v>0.26492999999999967</v>
      </c>
      <c r="D193" s="2">
        <f t="shared" si="7"/>
        <v>0.17570999999999692</v>
      </c>
      <c r="E193" s="2">
        <f t="shared" si="7"/>
        <v>0.18897999999999371</v>
      </c>
      <c r="F193" s="2">
        <f t="shared" si="7"/>
        <v>0.20219999999999949</v>
      </c>
      <c r="G193" s="2">
        <f t="shared" si="7"/>
        <v>0.22377000000000535</v>
      </c>
      <c r="H193" s="2">
        <f t="shared" si="7"/>
        <v>0.24099999999999611</v>
      </c>
      <c r="I193" s="2">
        <f t="shared" si="7"/>
        <v>0</v>
      </c>
    </row>
    <row r="194" spans="1:9" ht="14" x14ac:dyDescent="0.15">
      <c r="A194" s="2" t="s">
        <v>7</v>
      </c>
      <c r="B194" s="2">
        <f t="shared" si="1"/>
        <v>5.1357699999999996E-3</v>
      </c>
      <c r="C194" s="2">
        <f t="shared" ref="C194:I194" si="8">C164-C44</f>
        <v>0.1485599999999998</v>
      </c>
      <c r="D194" s="2">
        <f t="shared" si="8"/>
        <v>5.2210000000000534E-2</v>
      </c>
      <c r="E194" s="2">
        <f t="shared" si="8"/>
        <v>5.6930000000000369E-2</v>
      </c>
      <c r="F194" s="2">
        <f t="shared" si="8"/>
        <v>6.4400000000000013E-2</v>
      </c>
      <c r="G194" s="2">
        <f t="shared" si="8"/>
        <v>7.256000000000018E-2</v>
      </c>
      <c r="H194" s="2">
        <f t="shared" si="8"/>
        <v>7.024000000000008E-2</v>
      </c>
      <c r="I194" s="2">
        <f t="shared" si="8"/>
        <v>7.6959999999999695E-2</v>
      </c>
    </row>
    <row r="195" spans="1:9" ht="14" x14ac:dyDescent="0.15">
      <c r="A195" s="2" t="s">
        <v>8</v>
      </c>
      <c r="B195" s="2">
        <f t="shared" si="1"/>
        <v>2.2327610000000001E-2</v>
      </c>
      <c r="C195" s="2">
        <f t="shared" ref="C195:I195" si="9">C165-C45</f>
        <v>0.23020999999999958</v>
      </c>
      <c r="D195" s="2">
        <f t="shared" si="9"/>
        <v>0.13339000000000034</v>
      </c>
      <c r="E195" s="2">
        <f t="shared" si="9"/>
        <v>0.14493999999999119</v>
      </c>
      <c r="F195" s="2">
        <f t="shared" si="9"/>
        <v>0.15457000000000143</v>
      </c>
      <c r="G195" s="2">
        <f t="shared" si="9"/>
        <v>0.16708000000000212</v>
      </c>
      <c r="H195" s="2">
        <f t="shared" si="9"/>
        <v>0.18777999999999828</v>
      </c>
      <c r="I195" s="2">
        <f t="shared" si="9"/>
        <v>0.17711000000000254</v>
      </c>
    </row>
    <row r="196" spans="1:9" ht="14" x14ac:dyDescent="0.15">
      <c r="A196" s="2" t="s">
        <v>9</v>
      </c>
      <c r="B196" s="2">
        <f t="shared" si="1"/>
        <v>1.1151150000000002E-2</v>
      </c>
      <c r="C196" s="2">
        <f t="shared" ref="C196:I196" si="10">C166-C46</f>
        <v>0.20724999999999838</v>
      </c>
      <c r="D196" s="2">
        <f t="shared" si="10"/>
        <v>0.11598999999999826</v>
      </c>
      <c r="E196" s="2">
        <f t="shared" si="10"/>
        <v>0.12667000000000073</v>
      </c>
      <c r="F196" s="2">
        <f t="shared" si="10"/>
        <v>0.13317999999999763</v>
      </c>
      <c r="G196" s="2">
        <f t="shared" si="10"/>
        <v>0.1513300000000033</v>
      </c>
      <c r="H196" s="2">
        <f t="shared" si="10"/>
        <v>0.14642000000000088</v>
      </c>
      <c r="I196" s="2">
        <f t="shared" si="10"/>
        <v>0.15369999999999884</v>
      </c>
    </row>
    <row r="197" spans="1:9" ht="14" x14ac:dyDescent="0.15">
      <c r="A197" s="2" t="s">
        <v>10</v>
      </c>
      <c r="B197" s="2">
        <f t="shared" si="1"/>
        <v>6.9881460000000006E-3</v>
      </c>
      <c r="C197" s="2">
        <f t="shared" ref="C197:I197" si="11">C167-C47</f>
        <v>0.16654199999999975</v>
      </c>
      <c r="D197" s="2">
        <f t="shared" si="11"/>
        <v>7.0584000000000202E-2</v>
      </c>
      <c r="E197" s="2">
        <f t="shared" si="11"/>
        <v>7.8460999999999004E-2</v>
      </c>
      <c r="F197" s="2">
        <f t="shared" si="11"/>
        <v>8.4981999999999225E-2</v>
      </c>
      <c r="G197" s="2">
        <f t="shared" si="11"/>
        <v>9.448399999999868E-2</v>
      </c>
      <c r="H197" s="2">
        <f t="shared" si="11"/>
        <v>9.0701000000000143E-2</v>
      </c>
      <c r="I197" s="2">
        <f t="shared" si="11"/>
        <v>9.9376000000000353E-2</v>
      </c>
    </row>
    <row r="198" spans="1:9" ht="14" x14ac:dyDescent="0.15">
      <c r="A198" s="2" t="s">
        <v>11</v>
      </c>
      <c r="B198" s="2">
        <f t="shared" si="1"/>
        <v>7.015538E-3</v>
      </c>
      <c r="C198" s="2">
        <f t="shared" ref="C198:I198" si="12">C168-C48</f>
        <v>0.17360000000000042</v>
      </c>
      <c r="D198" s="2">
        <f t="shared" si="12"/>
        <v>8.1524000000000818E-2</v>
      </c>
      <c r="E198" s="2">
        <f t="shared" si="12"/>
        <v>8.875099999999847E-2</v>
      </c>
      <c r="F198" s="2">
        <f t="shared" si="12"/>
        <v>9.7328000000000081E-2</v>
      </c>
      <c r="G198" s="2">
        <f t="shared" si="12"/>
        <v>0.12281500000000012</v>
      </c>
      <c r="H198" s="2">
        <f t="shared" si="12"/>
        <v>0.10403900000000021</v>
      </c>
      <c r="I198" s="2">
        <f t="shared" si="12"/>
        <v>0.11025099999999988</v>
      </c>
    </row>
    <row r="199" spans="1:9" ht="14" x14ac:dyDescent="0.15">
      <c r="A199" s="2" t="s">
        <v>12</v>
      </c>
      <c r="B199" s="2">
        <f t="shared" si="1"/>
        <v>2.9460910000000005E-3</v>
      </c>
      <c r="C199" s="2">
        <f t="shared" ref="C199:I199" si="13">C169-C49</f>
        <v>0.12713699999999983</v>
      </c>
      <c r="D199" s="2">
        <f t="shared" si="13"/>
        <v>3.1632999999999356E-2</v>
      </c>
      <c r="E199" s="2">
        <f t="shared" si="13"/>
        <v>3.4452999999999179E-2</v>
      </c>
      <c r="F199" s="2">
        <f t="shared" si="13"/>
        <v>3.8182000000000382E-2</v>
      </c>
      <c r="G199" s="2">
        <f t="shared" si="13"/>
        <v>4.4472999999999541E-2</v>
      </c>
      <c r="H199" s="2">
        <f t="shared" si="13"/>
        <v>3.7139999999999951E-2</v>
      </c>
      <c r="I199" s="2">
        <f t="shared" si="13"/>
        <v>4.6082000000000178E-2</v>
      </c>
    </row>
    <row r="200" spans="1:9" ht="14" x14ac:dyDescent="0.15">
      <c r="A200" s="2" t="s">
        <v>13</v>
      </c>
      <c r="B200" s="2">
        <f t="shared" si="1"/>
        <v>3.2213210000000001E-3</v>
      </c>
      <c r="C200" s="2">
        <f t="shared" ref="C200:I200" si="14">C170-C50</f>
        <v>0.13176800000000011</v>
      </c>
      <c r="D200" s="2">
        <f t="shared" si="14"/>
        <v>3.6350000000000104E-2</v>
      </c>
      <c r="E200" s="2">
        <f t="shared" si="14"/>
        <v>3.9401000000000685E-2</v>
      </c>
      <c r="F200" s="2">
        <f t="shared" si="14"/>
        <v>4.3501000000000456E-2</v>
      </c>
      <c r="G200" s="2">
        <f t="shared" si="14"/>
        <v>4.7381000000000562E-2</v>
      </c>
      <c r="H200" s="2">
        <f t="shared" si="14"/>
        <v>4.2143000000000264E-2</v>
      </c>
      <c r="I200" s="2">
        <f t="shared" si="14"/>
        <v>5.0989000000000395E-2</v>
      </c>
    </row>
    <row r="201" spans="1:9" ht="14" x14ac:dyDescent="0.15">
      <c r="A201" s="2" t="s">
        <v>14</v>
      </c>
      <c r="B201" s="2">
        <f t="shared" si="1"/>
        <v>2.3943410000000004E-3</v>
      </c>
      <c r="C201" s="2">
        <f t="shared" ref="C201:I201" si="15">C171-C51</f>
        <v>0.13574499999999912</v>
      </c>
      <c r="D201" s="2">
        <f t="shared" si="15"/>
        <v>5.1235999999999393E-2</v>
      </c>
      <c r="E201" s="2">
        <f t="shared" si="15"/>
        <v>4.4539000000000328E-2</v>
      </c>
      <c r="F201" s="2">
        <f t="shared" si="15"/>
        <v>4.7995999999999484E-2</v>
      </c>
      <c r="G201" s="2">
        <f t="shared" si="15"/>
        <v>5.8572999999999542E-2</v>
      </c>
      <c r="H201" s="2">
        <f t="shared" si="15"/>
        <v>4.772199999999982E-2</v>
      </c>
      <c r="I201" s="2">
        <f t="shared" si="15"/>
        <v>5.5756000000000139E-2</v>
      </c>
    </row>
    <row r="202" spans="1:9" ht="14" x14ac:dyDescent="0.15">
      <c r="A202" s="2" t="s">
        <v>15</v>
      </c>
      <c r="B202" s="2">
        <f t="shared" si="1"/>
        <v>9.3757839999999999E-3</v>
      </c>
      <c r="C202" s="2">
        <f t="shared" ref="C202:I202" si="16">C172-C52</f>
        <v>0.16350799999999932</v>
      </c>
      <c r="D202" s="2">
        <f t="shared" si="16"/>
        <v>9.141499999999958E-2</v>
      </c>
      <c r="E202" s="2">
        <f t="shared" si="16"/>
        <v>7.7715000000003087E-2</v>
      </c>
      <c r="F202" s="2">
        <f t="shared" si="16"/>
        <v>9.649299999999883E-2</v>
      </c>
      <c r="G202" s="2">
        <f t="shared" si="16"/>
        <v>9.0877000000001651E-2</v>
      </c>
      <c r="H202" s="2">
        <f t="shared" si="16"/>
        <v>8.8910000000001155E-2</v>
      </c>
      <c r="I202" s="2">
        <f t="shared" si="16"/>
        <v>0.11421800000000104</v>
      </c>
    </row>
    <row r="203" spans="1:9" ht="14" x14ac:dyDescent="0.15">
      <c r="A203" s="2" t="s">
        <v>16</v>
      </c>
      <c r="B203" s="2">
        <f t="shared" si="1"/>
        <v>1.8956089999999998E-2</v>
      </c>
      <c r="C203" s="2">
        <f t="shared" ref="C203:I203" si="17">C173-C53</f>
        <v>0.19312999999999825</v>
      </c>
      <c r="D203" s="2">
        <f t="shared" si="17"/>
        <v>0.13091900000000223</v>
      </c>
      <c r="E203" s="2">
        <f t="shared" si="17"/>
        <v>0.17618900000000259</v>
      </c>
      <c r="F203" s="2">
        <f t="shared" si="17"/>
        <v>0.11953199999999953</v>
      </c>
      <c r="G203" s="2">
        <f t="shared" si="17"/>
        <v>0.12265799999999949</v>
      </c>
      <c r="H203" s="2">
        <f t="shared" si="17"/>
        <v>0.11798399999999809</v>
      </c>
      <c r="I203" s="2">
        <f t="shared" si="17"/>
        <v>0.1616370000000007</v>
      </c>
    </row>
    <row r="204" spans="1:9" ht="14" x14ac:dyDescent="0.15">
      <c r="A204" s="2" t="s">
        <v>17</v>
      </c>
      <c r="B204" s="2">
        <f t="shared" si="1"/>
        <v>4.284458E-2</v>
      </c>
      <c r="C204" s="2">
        <f t="shared" ref="C204:I204" si="18">C174-C54</f>
        <v>0.37496999999999758</v>
      </c>
      <c r="D204" s="2">
        <f t="shared" si="18"/>
        <v>0.36508999999999503</v>
      </c>
      <c r="E204" s="2">
        <f t="shared" si="18"/>
        <v>0.37691999999999481</v>
      </c>
      <c r="F204" s="2">
        <f t="shared" si="18"/>
        <v>0.34189999999999898</v>
      </c>
      <c r="G204" s="2">
        <f t="shared" si="18"/>
        <v>0.32402000000000086</v>
      </c>
      <c r="H204" s="2">
        <f t="shared" si="18"/>
        <v>0.36796999999999613</v>
      </c>
      <c r="I204" s="2">
        <f t="shared" si="18"/>
        <v>0.33728000000000691</v>
      </c>
    </row>
    <row r="205" spans="1:9" ht="14" x14ac:dyDescent="0.15">
      <c r="A205" s="2" t="s">
        <v>18</v>
      </c>
      <c r="B205" s="2">
        <f t="shared" si="1"/>
        <v>1.5721739999999998E-2</v>
      </c>
      <c r="C205" s="2">
        <f t="shared" ref="C205:I205" si="19">C175-C55</f>
        <v>0.30260000000000176</v>
      </c>
      <c r="D205" s="2">
        <f t="shared" si="19"/>
        <v>0.26676999999999751</v>
      </c>
      <c r="E205" s="2">
        <f t="shared" si="19"/>
        <v>0.25331999999999866</v>
      </c>
      <c r="F205" s="2">
        <f t="shared" si="19"/>
        <v>0.24458999999999165</v>
      </c>
      <c r="G205" s="2">
        <f t="shared" si="19"/>
        <v>0.25493000000000521</v>
      </c>
      <c r="H205" s="2">
        <f t="shared" si="19"/>
        <v>0.25833000000000084</v>
      </c>
      <c r="I205" s="2">
        <f t="shared" si="19"/>
        <v>0.27051000000000158</v>
      </c>
    </row>
    <row r="206" spans="1:9" ht="14" x14ac:dyDescent="0.15">
      <c r="A206" s="2" t="s">
        <v>19</v>
      </c>
      <c r="B206" s="2">
        <f t="shared" si="1"/>
        <v>3.6731720000000002E-3</v>
      </c>
      <c r="C206" s="2">
        <f t="shared" ref="C206:I206" si="20">C176-C56</f>
        <v>0.15344599999999886</v>
      </c>
      <c r="D206" s="2">
        <f t="shared" si="20"/>
        <v>5.9603000000000961E-2</v>
      </c>
      <c r="E206" s="2">
        <f t="shared" si="20"/>
        <v>6.5972999999999615E-2</v>
      </c>
      <c r="F206" s="2">
        <f t="shared" si="20"/>
        <v>7.0650999999998909E-2</v>
      </c>
      <c r="G206" s="2">
        <f t="shared" si="20"/>
        <v>7.8782000000000352E-2</v>
      </c>
      <c r="H206" s="2">
        <f t="shared" si="20"/>
        <v>7.117700000000049E-2</v>
      </c>
      <c r="I206" s="2">
        <f t="shared" si="20"/>
        <v>7.8018999999999394E-2</v>
      </c>
    </row>
    <row r="207" spans="1:9" ht="14" x14ac:dyDescent="0.15">
      <c r="A207" s="2" t="s">
        <v>20</v>
      </c>
      <c r="B207" s="2">
        <f t="shared" si="1"/>
        <v>6.9083679999999998E-3</v>
      </c>
      <c r="C207" s="2">
        <f t="shared" ref="C207:I207" si="21">C177-C57</f>
        <v>0.17334499999999942</v>
      </c>
      <c r="D207" s="2">
        <f t="shared" si="21"/>
        <v>9.2737999999999765E-2</v>
      </c>
      <c r="E207" s="2">
        <f t="shared" si="21"/>
        <v>8.66340000000001E-2</v>
      </c>
      <c r="F207" s="2">
        <f t="shared" si="21"/>
        <v>9.3027999999997668E-2</v>
      </c>
      <c r="G207" s="2">
        <f t="shared" si="21"/>
        <v>0.10277600000000131</v>
      </c>
      <c r="H207" s="2">
        <f t="shared" si="21"/>
        <v>9.5887999999998641E-2</v>
      </c>
      <c r="I207" s="2">
        <f t="shared" si="21"/>
        <v>0.10330700000000093</v>
      </c>
    </row>
    <row r="208" spans="1:9" ht="14" x14ac:dyDescent="0.15">
      <c r="A208" s="2" t="s">
        <v>21</v>
      </c>
      <c r="B208" s="2">
        <f t="shared" si="1"/>
        <v>1.0995488999999997E-2</v>
      </c>
      <c r="C208" s="2">
        <f t="shared" ref="C208:I208" si="22">C178-C58</f>
        <v>0.27876000000000012</v>
      </c>
      <c r="D208" s="2">
        <f t="shared" si="22"/>
        <v>0.19488000000000305</v>
      </c>
      <c r="E208" s="2">
        <f t="shared" si="22"/>
        <v>0.20898999999999646</v>
      </c>
      <c r="F208" s="2">
        <f t="shared" si="22"/>
        <v>0.18032999999999966</v>
      </c>
      <c r="G208" s="2">
        <f t="shared" si="22"/>
        <v>0.18783999999999779</v>
      </c>
      <c r="H208" s="2">
        <f t="shared" si="22"/>
        <v>0.18203000000000458</v>
      </c>
      <c r="I208" s="2">
        <f t="shared" si="22"/>
        <v>0.19338999999999729</v>
      </c>
    </row>
    <row r="209" spans="1:9" ht="14" x14ac:dyDescent="0.15">
      <c r="A209" s="2" t="s">
        <v>22</v>
      </c>
      <c r="B209" s="2">
        <f t="shared" si="1"/>
        <v>7.2716699999999992E-3</v>
      </c>
      <c r="C209" s="2">
        <f t="shared" ref="C209:I209" si="23">C179-C59</f>
        <v>0.19066300000000247</v>
      </c>
      <c r="D209" s="2">
        <f t="shared" si="23"/>
        <v>0.10603900000000088</v>
      </c>
      <c r="E209" s="2">
        <f t="shared" si="23"/>
        <v>0.10194499999999884</v>
      </c>
      <c r="F209" s="2">
        <f t="shared" si="23"/>
        <v>9.8970000000001335E-2</v>
      </c>
      <c r="G209" s="2">
        <f t="shared" si="23"/>
        <v>0.1098340000000011</v>
      </c>
      <c r="H209" s="2">
        <f t="shared" si="23"/>
        <v>0.10600999999999949</v>
      </c>
      <c r="I209" s="2">
        <f t="shared" si="23"/>
        <v>0.11100399999999944</v>
      </c>
    </row>
    <row r="210" spans="1:9" ht="14" x14ac:dyDescent="0.15">
      <c r="A210" s="2" t="s">
        <v>23</v>
      </c>
      <c r="B210" s="2">
        <f t="shared" si="1"/>
        <v>2.8893540000000002E-2</v>
      </c>
      <c r="C210" s="2">
        <f t="shared" ref="C210:I210" si="24">C180-C60</f>
        <v>0.272590000000001</v>
      </c>
      <c r="D210" s="2">
        <f t="shared" si="24"/>
        <v>0.22095000000000198</v>
      </c>
      <c r="E210" s="2">
        <f t="shared" si="24"/>
        <v>0.17574000000000112</v>
      </c>
      <c r="F210" s="2">
        <f t="shared" si="24"/>
        <v>0.17209999999999859</v>
      </c>
      <c r="G210" s="2">
        <f t="shared" si="24"/>
        <v>0.18946000000000041</v>
      </c>
      <c r="H210" s="2">
        <f t="shared" si="24"/>
        <v>0.1806399999999968</v>
      </c>
      <c r="I210" s="2">
        <f t="shared" si="24"/>
        <v>0.19954999999999501</v>
      </c>
    </row>
    <row r="211" spans="1:9" ht="14" x14ac:dyDescent="0.15">
      <c r="A211" s="2" t="s">
        <v>24</v>
      </c>
      <c r="B211" s="2">
        <f t="shared" si="1"/>
        <v>1.797149E-2</v>
      </c>
      <c r="C211" s="2">
        <f t="shared" ref="C211:I211" si="25">C181-C61</f>
        <v>0.24826999999999799</v>
      </c>
      <c r="D211" s="2">
        <f t="shared" si="25"/>
        <v>0.16986000000000168</v>
      </c>
      <c r="E211" s="2">
        <f t="shared" si="25"/>
        <v>0.17479000000000156</v>
      </c>
      <c r="F211" s="2">
        <f t="shared" si="25"/>
        <v>0.15178000000000047</v>
      </c>
      <c r="G211" s="2">
        <f t="shared" si="25"/>
        <v>0.15794999999999959</v>
      </c>
      <c r="H211" s="2">
        <f t="shared" si="25"/>
        <v>0.1503300000000003</v>
      </c>
      <c r="I211" s="2">
        <f t="shared" si="25"/>
        <v>0.16181999999999874</v>
      </c>
    </row>
    <row r="214" spans="1:9" ht="14" x14ac:dyDescent="0.15">
      <c r="A214" s="2"/>
      <c r="B214" s="2"/>
      <c r="C214" s="2"/>
      <c r="D214" s="56"/>
      <c r="E214" s="56"/>
      <c r="F214" s="56"/>
      <c r="G214" s="56"/>
      <c r="H214" s="56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/>
      <c r="C216" s="1"/>
      <c r="D216" s="1"/>
      <c r="E216" s="1"/>
      <c r="F216" s="1"/>
      <c r="G216" s="1"/>
      <c r="H216" s="1"/>
      <c r="I216" s="1"/>
    </row>
    <row r="217" spans="1:9" ht="14" x14ac:dyDescent="0.15">
      <c r="A217" s="2"/>
      <c r="B217" s="2"/>
      <c r="C217" s="2"/>
      <c r="D217" s="2"/>
      <c r="E217" s="2"/>
      <c r="F217" s="2"/>
      <c r="G217" s="2"/>
      <c r="H217" s="2"/>
      <c r="I217" s="2"/>
    </row>
    <row r="218" spans="1:9" ht="14" x14ac:dyDescent="0.15">
      <c r="A218" s="2"/>
      <c r="B218" s="2"/>
      <c r="C218" s="2"/>
      <c r="D218" s="2"/>
      <c r="E218" s="2"/>
      <c r="F218" s="2"/>
      <c r="G218" s="2"/>
      <c r="H218" s="2"/>
      <c r="I218" s="2"/>
    </row>
    <row r="219" spans="1:9" ht="14" x14ac:dyDescent="0.15">
      <c r="A219" s="2"/>
      <c r="B219" s="2"/>
      <c r="C219" s="2"/>
      <c r="D219" s="2"/>
      <c r="E219" s="2"/>
      <c r="F219" s="2"/>
      <c r="G219" s="2"/>
      <c r="H219" s="2"/>
      <c r="I219" s="2"/>
    </row>
    <row r="220" spans="1:9" ht="14" x14ac:dyDescent="0.15">
      <c r="A220" s="2"/>
      <c r="B220" s="2"/>
      <c r="C220" s="2"/>
      <c r="D220" s="2"/>
      <c r="E220" s="2"/>
      <c r="F220" s="2"/>
      <c r="G220" s="2"/>
      <c r="H220" s="2"/>
      <c r="I220" s="2"/>
    </row>
    <row r="221" spans="1:9" ht="14" x14ac:dyDescent="0.15">
      <c r="A221" s="2"/>
      <c r="B221" s="2"/>
      <c r="C221" s="2"/>
      <c r="D221" s="2"/>
      <c r="E221" s="2"/>
      <c r="F221" s="2"/>
      <c r="G221" s="2"/>
      <c r="H221" s="2"/>
      <c r="I221" s="2"/>
    </row>
    <row r="222" spans="1:9" ht="14" x14ac:dyDescent="0.15">
      <c r="A222" s="2"/>
      <c r="B222" s="2"/>
      <c r="C222" s="2"/>
      <c r="D222" s="2"/>
      <c r="E222" s="2"/>
      <c r="F222" s="2"/>
      <c r="G222" s="2"/>
      <c r="H222" s="2"/>
      <c r="I222" s="2"/>
    </row>
    <row r="223" spans="1:9" ht="14" x14ac:dyDescent="0.15">
      <c r="A223" s="2"/>
      <c r="B223" s="2"/>
      <c r="C223" s="2"/>
      <c r="D223" s="2"/>
      <c r="E223" s="2"/>
      <c r="F223" s="2"/>
      <c r="G223" s="2"/>
      <c r="H223" s="2"/>
      <c r="I223" s="2"/>
    </row>
    <row r="224" spans="1:9" ht="14" x14ac:dyDescent="0.15">
      <c r="A224" s="2"/>
      <c r="B224" s="2"/>
      <c r="C224" s="2"/>
      <c r="D224" s="2"/>
      <c r="E224" s="2"/>
      <c r="F224" s="2"/>
      <c r="G224" s="2"/>
      <c r="H224" s="2"/>
      <c r="I224" s="2"/>
    </row>
    <row r="225" spans="1:9" ht="14" x14ac:dyDescent="0.15">
      <c r="A225" s="2"/>
      <c r="B225" s="2"/>
      <c r="C225" s="2"/>
      <c r="D225" s="2"/>
      <c r="E225" s="2"/>
      <c r="F225" s="2"/>
      <c r="G225" s="2"/>
      <c r="H225" s="2"/>
      <c r="I225" s="2"/>
    </row>
    <row r="226" spans="1:9" ht="14" x14ac:dyDescent="0.15">
      <c r="A226" s="2"/>
      <c r="B226" s="2"/>
      <c r="C226" s="2"/>
      <c r="D226" s="2"/>
      <c r="E226" s="2"/>
      <c r="F226" s="2"/>
      <c r="G226" s="2"/>
      <c r="H226" s="2"/>
      <c r="I226" s="2"/>
    </row>
    <row r="227" spans="1:9" ht="14" x14ac:dyDescent="0.15">
      <c r="A227" s="2"/>
      <c r="B227" s="2"/>
      <c r="C227" s="2"/>
      <c r="D227" s="2"/>
      <c r="E227" s="2"/>
      <c r="F227" s="2"/>
      <c r="G227" s="2"/>
      <c r="H227" s="2"/>
      <c r="I227" s="2"/>
    </row>
    <row r="228" spans="1:9" ht="14" x14ac:dyDescent="0.15">
      <c r="A228" s="2"/>
      <c r="B228" s="2"/>
      <c r="C228" s="2"/>
      <c r="D228" s="2"/>
      <c r="E228" s="2"/>
      <c r="F228" s="2"/>
      <c r="G228" s="2"/>
      <c r="H228" s="2"/>
      <c r="I228" s="2"/>
    </row>
    <row r="229" spans="1:9" ht="14" x14ac:dyDescent="0.15">
      <c r="A229" s="2"/>
      <c r="B229" s="2"/>
      <c r="C229" s="2"/>
      <c r="D229" s="2"/>
      <c r="E229" s="2"/>
      <c r="F229" s="2"/>
      <c r="G229" s="2"/>
      <c r="H229" s="2"/>
      <c r="I229" s="2"/>
    </row>
    <row r="230" spans="1:9" ht="14" x14ac:dyDescent="0.15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4" x14ac:dyDescent="0.15">
      <c r="A231" s="2"/>
      <c r="B231" s="2"/>
      <c r="C231" s="2"/>
      <c r="D231" s="2"/>
      <c r="E231" s="2"/>
      <c r="F231" s="2"/>
      <c r="G231" s="2"/>
      <c r="H231" s="2"/>
      <c r="I231" s="2"/>
    </row>
    <row r="232" spans="1:9" ht="14" x14ac:dyDescent="0.15">
      <c r="A232" s="2"/>
      <c r="B232" s="2"/>
      <c r="C232" s="2"/>
      <c r="D232" s="2"/>
      <c r="E232" s="2"/>
      <c r="F232" s="2"/>
      <c r="G232" s="2"/>
      <c r="H232" s="2"/>
      <c r="I232" s="2"/>
    </row>
    <row r="233" spans="1:9" ht="14" x14ac:dyDescent="0.15">
      <c r="A233" s="2"/>
      <c r="B233" s="2"/>
      <c r="C233" s="2"/>
      <c r="D233" s="2"/>
      <c r="E233" s="2"/>
      <c r="F233" s="2"/>
      <c r="G233" s="2"/>
      <c r="H233" s="2"/>
      <c r="I233" s="2"/>
    </row>
    <row r="234" spans="1:9" ht="14" x14ac:dyDescent="0.15">
      <c r="A234" s="2"/>
      <c r="B234" s="2"/>
      <c r="C234" s="2"/>
      <c r="D234" s="2"/>
      <c r="E234" s="2"/>
      <c r="F234" s="2"/>
      <c r="G234" s="2"/>
      <c r="H234" s="2"/>
      <c r="I234" s="2"/>
    </row>
    <row r="235" spans="1:9" ht="14" x14ac:dyDescent="0.15">
      <c r="A235" s="2"/>
      <c r="B235" s="2"/>
      <c r="C235" s="2"/>
      <c r="D235" s="2"/>
      <c r="E235" s="2"/>
      <c r="F235" s="2"/>
      <c r="G235" s="2"/>
      <c r="H235" s="2"/>
      <c r="I235" s="2"/>
    </row>
    <row r="236" spans="1:9" ht="14" x14ac:dyDescent="0.15">
      <c r="A236" s="2"/>
      <c r="B236" s="2"/>
      <c r="C236" s="2"/>
      <c r="D236" s="2"/>
      <c r="E236" s="2"/>
      <c r="F236" s="2"/>
      <c r="G236" s="2"/>
      <c r="H236" s="2"/>
      <c r="I236" s="2"/>
    </row>
    <row r="237" spans="1:9" ht="14" x14ac:dyDescent="0.15">
      <c r="A237" s="2"/>
      <c r="B237" s="2"/>
      <c r="C237" s="2"/>
      <c r="D237" s="2"/>
      <c r="E237" s="2"/>
      <c r="F237" s="2"/>
      <c r="G237" s="2"/>
      <c r="H237" s="2"/>
      <c r="I237" s="2"/>
    </row>
    <row r="238" spans="1:9" ht="14" x14ac:dyDescent="0.15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14" x14ac:dyDescent="0.15">
      <c r="A239" s="2"/>
      <c r="B239" s="2"/>
      <c r="C239" s="2"/>
      <c r="D239" s="2"/>
      <c r="E239" s="2"/>
      <c r="F239" s="2"/>
      <c r="G239" s="2"/>
      <c r="H239" s="2"/>
      <c r="I239" s="2"/>
    </row>
    <row r="240" spans="1:9" ht="14" x14ac:dyDescent="0.15">
      <c r="A240" s="2"/>
      <c r="B240" s="2"/>
      <c r="C240" s="2"/>
      <c r="D240" s="2"/>
      <c r="E240" s="2"/>
      <c r="F240" s="2"/>
      <c r="G240" s="2"/>
      <c r="H240" s="2"/>
      <c r="I240" s="2"/>
    </row>
    <row r="241" spans="1:9" ht="14" x14ac:dyDescent="0.15">
      <c r="A241" s="2"/>
      <c r="B241" s="2"/>
      <c r="C241" s="2"/>
      <c r="D241" s="2"/>
      <c r="E241" s="2"/>
      <c r="F241" s="2"/>
      <c r="G241" s="2"/>
      <c r="H241" s="2"/>
      <c r="I241" s="2"/>
    </row>
  </sheetData>
  <mergeCells count="11">
    <mergeCell ref="D94:H94"/>
    <mergeCell ref="M94:R94"/>
    <mergeCell ref="D184:H184"/>
    <mergeCell ref="D214:H21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1B79-42CF-E645-8429-89916917CE4C}">
  <dimension ref="A2:S211"/>
  <sheetViews>
    <sheetView topLeftCell="A91" zoomScale="120" zoomScaleNormal="120" workbookViewId="0">
      <selection activeCell="L128" sqref="L128"/>
    </sheetView>
  </sheetViews>
  <sheetFormatPr baseColWidth="10" defaultRowHeight="13" x14ac:dyDescent="0.15"/>
  <cols>
    <col min="1" max="1" width="19" customWidth="1"/>
  </cols>
  <sheetData>
    <row r="2" spans="1:19" ht="18" x14ac:dyDescent="0.2">
      <c r="A2" s="62" t="s">
        <v>81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Statistics'!$E3)/(C187))/1000000000</f>
        <v>0.28585864154492302</v>
      </c>
      <c r="D7" s="2">
        <f>((2*'Matrix Statistics'!$E3)/(D187))/1000000000</f>
        <v>0.22452000713175549</v>
      </c>
      <c r="E7" s="2">
        <f>((2*'Matrix Statistics'!$E3)/(E187))/1000000000</f>
        <v>0.2076336740943128</v>
      </c>
      <c r="F7" s="2">
        <f>((2*'Matrix Statistics'!$E3)/(F187))/1000000000</f>
        <v>0.15706779041900246</v>
      </c>
      <c r="G7" s="2">
        <f>((2*'Matrix Statistics'!$E3)/(G187))/1000000000</f>
        <v>0.17918243723955488</v>
      </c>
      <c r="H7" s="2">
        <f>((2*'Matrix Statistics'!$E3)/(H187))/1000000000</f>
        <v>0.1644459783409668</v>
      </c>
      <c r="I7" s="2">
        <f>((2*'Matrix Statistics'!$E3)/(I187))/1000000000</f>
        <v>0.15380782048821373</v>
      </c>
      <c r="L7" s="2" t="s">
        <v>0</v>
      </c>
      <c r="M7" s="2">
        <f>((2*'Matrix Statistics'!$E3)/(M67))/1000000000</f>
        <v>7.3063399835884849E-2</v>
      </c>
      <c r="N7" s="2">
        <f>((2*'Matrix Statistics'!$E3)/(N67))/1000000000</f>
        <v>3.4535111501151836E-2</v>
      </c>
      <c r="O7" s="2">
        <f>((2*'Matrix Statistics'!$E3)/(O67))/1000000000</f>
        <v>2.5166460631011561E-2</v>
      </c>
      <c r="P7" s="2">
        <f>((2*'Matrix Statistics'!$E3)/(P67))/1000000000</f>
        <v>1.5862616890542854E-2</v>
      </c>
      <c r="Q7" s="2">
        <f>((2*'Matrix Statistics'!$E3)/(Q67))/1000000000</f>
        <v>1.0355170137232833E-2</v>
      </c>
      <c r="R7" s="2">
        <f>((2*'Matrix Statistics'!$E3)/(R67))/1000000000</f>
        <v>7.658796201567666E-3</v>
      </c>
      <c r="S7" s="2">
        <f>((2*'Matrix Statistics'!$E3)/(S67))/1000000000</f>
        <v>5.8529835350642637E-3</v>
      </c>
    </row>
    <row r="8" spans="1:19" ht="14" x14ac:dyDescent="0.15">
      <c r="A8" s="2" t="s">
        <v>1</v>
      </c>
      <c r="B8" s="2"/>
      <c r="C8" s="2">
        <f>((2*'Matrix Statistics'!$E4)/(C188))/1000000000</f>
        <v>0.26725517291537715</v>
      </c>
      <c r="D8" s="2">
        <f>((2*'Matrix Statistics'!$E4)/(D188))/1000000000</f>
        <v>0.20215794685591559</v>
      </c>
      <c r="E8" s="2">
        <f>((2*'Matrix Statistics'!$E4)/(E188))/1000000000</f>
        <v>0.18032314260477175</v>
      </c>
      <c r="F8" s="2">
        <f>((2*'Matrix Statistics'!$E4)/(F188))/1000000000</f>
        <v>0.16262640791308008</v>
      </c>
      <c r="G8" s="2">
        <f>((2*'Matrix Statistics'!$E4)/(G188))/1000000000</f>
        <v>0.15486450606877969</v>
      </c>
      <c r="H8" s="2">
        <f>((2*'Matrix Statistics'!$E4)/(H188))/1000000000</f>
        <v>0.15184714560218229</v>
      </c>
      <c r="I8" s="2">
        <f>((2*'Matrix Statistics'!$E4)/(I188))/1000000000</f>
        <v>0.12715625378479781</v>
      </c>
      <c r="L8" s="2" t="s">
        <v>1</v>
      </c>
      <c r="M8" s="2">
        <f>((2*'Matrix Statistics'!$E4)/(M68))/1000000000</f>
        <v>4.763795349801974E-2</v>
      </c>
      <c r="N8" s="2">
        <f>((2*'Matrix Statistics'!$E4)/(N68))/1000000000</f>
        <v>1.9544630129991702E-2</v>
      </c>
      <c r="O8" s="2">
        <f>((2*'Matrix Statistics'!$E4)/(O68))/1000000000</f>
        <v>1.135566481455157E-2</v>
      </c>
      <c r="P8" s="2">
        <f>((2*'Matrix Statistics'!$E4)/(P68))/1000000000</f>
        <v>6.9799081597279921E-3</v>
      </c>
      <c r="Q8" s="2">
        <f>((2*'Matrix Statistics'!$E4)/(Q68))/1000000000</f>
        <v>4.633619806427328E-3</v>
      </c>
      <c r="R8" s="2">
        <f>((2*'Matrix Statistics'!$E4)/(R68))/1000000000</f>
        <v>3.3630147768103106E-3</v>
      </c>
      <c r="S8" s="2">
        <f>((2*'Matrix Statistics'!$E4)/(S68))/1000000000</f>
        <v>2.5407371862906495E-3</v>
      </c>
    </row>
    <row r="9" spans="1:19" ht="14" x14ac:dyDescent="0.15">
      <c r="A9" s="2" t="s">
        <v>2</v>
      </c>
      <c r="B9" s="2"/>
      <c r="C9" s="2">
        <f>((2*'Matrix Statistics'!$E5)/(C189))/1000000000</f>
        <v>5.1435531100438636E-2</v>
      </c>
      <c r="D9" s="2">
        <f>((2*'Matrix Statistics'!$E5)/(D189))/1000000000</f>
        <v>2.9959260121889639E-2</v>
      </c>
      <c r="E9" s="2">
        <f>((2*'Matrix Statistics'!$E5)/(E189))/1000000000</f>
        <v>1.8531172949278408E-2</v>
      </c>
      <c r="F9" s="2">
        <f>((2*'Matrix Statistics'!$E5)/(F189))/1000000000</f>
        <v>1.1306938090825518E-2</v>
      </c>
      <c r="G9" s="2">
        <f>((2*'Matrix Statistics'!$E5)/(G189))/1000000000</f>
        <v>7.3658596235256831E-3</v>
      </c>
      <c r="H9" s="2">
        <f>((2*'Matrix Statistics'!$E5)/(H189))/1000000000</f>
        <v>5.4170893025487976E-3</v>
      </c>
      <c r="I9" s="2">
        <f>((2*'Matrix Statistics'!$E5)/(I189))/1000000000</f>
        <v>8.8175773328382751E-2</v>
      </c>
      <c r="L9" s="2" t="s">
        <v>2</v>
      </c>
      <c r="M9" s="2">
        <f>((2*'Matrix Statistics'!$E5)/(M69))/1000000000</f>
        <v>5.1142408667525376E-2</v>
      </c>
      <c r="N9" s="2">
        <f>((2*'Matrix Statistics'!$E5)/(N69))/1000000000</f>
        <v>2.3866286047819589E-2</v>
      </c>
      <c r="O9" s="2">
        <f>((2*'Matrix Statistics'!$E5)/(O69))/1000000000</f>
        <v>1.8248394757414403E-2</v>
      </c>
      <c r="P9" s="2">
        <f>((2*'Matrix Statistics'!$E5)/(P69))/1000000000</f>
        <v>1.1467838293896785E-2</v>
      </c>
      <c r="Q9" s="2">
        <f>((2*'Matrix Statistics'!$E5)/(Q69))/1000000000</f>
        <v>7.3615518978437256E-3</v>
      </c>
      <c r="R9" s="2">
        <f>((2*'Matrix Statistics'!$E5)/(R69))/1000000000</f>
        <v>5.4164216185109025E-3</v>
      </c>
      <c r="S9" s="2">
        <f>((2*'Matrix Statistics'!$E5)/(S69))/1000000000</f>
        <v>4.1351180477977719E-3</v>
      </c>
    </row>
    <row r="10" spans="1:19" ht="14" x14ac:dyDescent="0.15">
      <c r="A10" s="2" t="s">
        <v>3</v>
      </c>
      <c r="B10" s="2"/>
      <c r="C10" s="2">
        <f>((2*'Matrix Statistics'!$E6)/(C190))/1000000000</f>
        <v>0.32724373036965243</v>
      </c>
      <c r="D10" s="2">
        <f>((2*'Matrix Statistics'!$E6)/(D190))/1000000000</f>
        <v>0.26318115223937982</v>
      </c>
      <c r="E10" s="2">
        <f>((2*'Matrix Statistics'!$E6)/(E190))/1000000000</f>
        <v>0.25055019006834994</v>
      </c>
      <c r="F10" s="2">
        <f>((2*'Matrix Statistics'!$E6)/(F190))/1000000000</f>
        <v>0.21855499528023875</v>
      </c>
      <c r="G10" s="2">
        <f>((2*'Matrix Statistics'!$E6)/(G190))/1000000000</f>
        <v>0.21504855201320919</v>
      </c>
      <c r="H10" s="2">
        <f>((2*'Matrix Statistics'!$E6)/(H190))/1000000000</f>
        <v>0.21617086678264291</v>
      </c>
      <c r="I10" s="2">
        <f>((2*'Matrix Statistics'!$E6)/(I190))/1000000000</f>
        <v>0.19343374939304844</v>
      </c>
      <c r="L10" s="2" t="s">
        <v>3</v>
      </c>
      <c r="M10" s="2">
        <f>((2*'Matrix Statistics'!$E6)/(M70))/1000000000</f>
        <v>9.2197019253349943E-2</v>
      </c>
      <c r="N10" s="2">
        <f>((2*'Matrix Statistics'!$E6)/(N70))/1000000000</f>
        <v>4.352565499201444E-2</v>
      </c>
      <c r="O10" s="2">
        <f>((2*'Matrix Statistics'!$E6)/(O70))/1000000000</f>
        <v>3.7576029451338408E-2</v>
      </c>
      <c r="P10" s="2">
        <f>((2*'Matrix Statistics'!$E6)/(P70))/1000000000</f>
        <v>2.3934310877386431E-2</v>
      </c>
      <c r="Q10" s="2">
        <f>((2*'Matrix Statistics'!$E6)/(Q70))/1000000000</f>
        <v>1.5354986231704152E-2</v>
      </c>
      <c r="R10" s="2">
        <f>((2*'Matrix Statistics'!$E6)/(R70))/1000000000</f>
        <v>1.1483268037802169E-2</v>
      </c>
      <c r="S10" s="2">
        <f>((2*'Matrix Statistics'!$E6)/(S70))/1000000000</f>
        <v>8.8300565478557583E-3</v>
      </c>
    </row>
    <row r="11" spans="1:19" ht="14" x14ac:dyDescent="0.15">
      <c r="A11" s="2" t="s">
        <v>4</v>
      </c>
      <c r="B11" s="2"/>
      <c r="C11" s="2">
        <f>((2*'Matrix Statistics'!$E7)/(C191))/1000000000</f>
        <v>0.31917795749482958</v>
      </c>
      <c r="D11" s="2">
        <f>((2*'Matrix Statistics'!$E7)/(D191))/1000000000</f>
        <v>0.24667420564550926</v>
      </c>
      <c r="E11" s="2">
        <f>((2*'Matrix Statistics'!$E7)/(E191))/1000000000</f>
        <v>0.22675964724746658</v>
      </c>
      <c r="F11" s="2">
        <f>((2*'Matrix Statistics'!$E7)/(F191))/1000000000</f>
        <v>0.20495014733587449</v>
      </c>
      <c r="G11" s="2">
        <f>((2*'Matrix Statistics'!$E7)/(G191))/1000000000</f>
        <v>0.20338796740172482</v>
      </c>
      <c r="H11" s="2">
        <f>((2*'Matrix Statistics'!$E7)/(H191))/1000000000</f>
        <v>0.20126532258064531</v>
      </c>
      <c r="I11" s="2">
        <f>((2*'Matrix Statistics'!$E7)/(I191))/1000000000</f>
        <v>0.1656905803327344</v>
      </c>
      <c r="L11" s="2" t="s">
        <v>4</v>
      </c>
      <c r="M11" s="2">
        <f>((2*'Matrix Statistics'!$E7)/(M71))/1000000000</f>
        <v>5.6842956383099857E-2</v>
      </c>
      <c r="N11" s="2">
        <f>((2*'Matrix Statistics'!$E7)/(N71))/1000000000</f>
        <v>2.3007738527781697E-2</v>
      </c>
      <c r="O11" s="2">
        <f>((2*'Matrix Statistics'!$E7)/(O71))/1000000000</f>
        <v>1.3240643763965696E-2</v>
      </c>
      <c r="P11" s="2">
        <f>((2*'Matrix Statistics'!$E7)/(P71))/1000000000</f>
        <v>8.1172063408245839E-3</v>
      </c>
      <c r="Q11" s="2">
        <f>((2*'Matrix Statistics'!$E7)/(Q71))/1000000000</f>
        <v>5.4023838280170136E-3</v>
      </c>
      <c r="R11" s="2">
        <f>((2*'Matrix Statistics'!$E7)/(R71))/1000000000</f>
        <v>3.9052263005921336E-3</v>
      </c>
      <c r="S11" s="2">
        <f>((2*'Matrix Statistics'!$E7)/(S71))/1000000000</f>
        <v>2.945940635033496E-3</v>
      </c>
    </row>
    <row r="12" spans="1:19" ht="14" x14ac:dyDescent="0.15">
      <c r="A12" s="2" t="s">
        <v>5</v>
      </c>
      <c r="B12" s="2"/>
      <c r="C12" s="2">
        <f>((2*'Matrix Statistics'!$E8)/(C192))/1000000000</f>
        <v>0.31630331323936078</v>
      </c>
      <c r="D12" s="2">
        <f>((2*'Matrix Statistics'!$E8)/(D192))/1000000000</f>
        <v>0.25359206366509934</v>
      </c>
      <c r="E12" s="2">
        <f>((2*'Matrix Statistics'!$E8)/(E192))/1000000000</f>
        <v>0.23756936170212822</v>
      </c>
      <c r="F12" s="2">
        <f>((2*'Matrix Statistics'!$E8)/(F192))/1000000000</f>
        <v>0.20974392882904425</v>
      </c>
      <c r="G12" s="2">
        <f>((2*'Matrix Statistics'!$E8)/(G192))/1000000000</f>
        <v>0.20624168809291532</v>
      </c>
      <c r="H12" s="2">
        <f>((2*'Matrix Statistics'!$E8)/(H192))/1000000000</f>
        <v>0.21099957670677844</v>
      </c>
      <c r="I12" s="2">
        <f>((2*'Matrix Statistics'!$E8)/(I192))/1000000000</f>
        <v>0.17014335868929223</v>
      </c>
      <c r="L12" s="9" t="s">
        <v>5</v>
      </c>
      <c r="M12" s="2">
        <f>((2*'Matrix Statistics'!$E8)/(M72))/1000000000</f>
        <v>5.291548505482177E-2</v>
      </c>
      <c r="N12" s="2">
        <f>((2*'Matrix Statistics'!$E8)/(N72))/1000000000</f>
        <v>2.1243318275354032E-2</v>
      </c>
      <c r="O12" s="2">
        <f>((2*'Matrix Statistics'!$E8)/(O72))/1000000000</f>
        <v>1.1032522433080175E-2</v>
      </c>
      <c r="P12" s="2">
        <f>((2*'Matrix Statistics'!$E8)/(P72))/1000000000</f>
        <v>6.7349627234781773E-3</v>
      </c>
      <c r="Q12" s="2">
        <f>((2*'Matrix Statistics'!$E8)/(Q72))/1000000000</f>
        <v>4.5134839897630714E-3</v>
      </c>
      <c r="R12" s="2">
        <f>((2*'Matrix Statistics'!$E8)/(R72))/1000000000</f>
        <v>3.2497828774730427E-3</v>
      </c>
      <c r="S12" s="2">
        <f>((2*'Matrix Statistics'!$E8)/(S72))/1000000000</f>
        <v>2.4453385230696341E-3</v>
      </c>
    </row>
    <row r="13" spans="1:19" ht="14" x14ac:dyDescent="0.15">
      <c r="A13" s="2" t="s">
        <v>6</v>
      </c>
      <c r="B13" s="2"/>
      <c r="C13" s="2">
        <f>((2*'Matrix Statistics'!$E9)/(C193))/1000000000</f>
        <v>0.40344407555810247</v>
      </c>
      <c r="D13" s="2">
        <f>((2*'Matrix Statistics'!$E9)/(D193))/1000000000</f>
        <v>0.31195211065006656</v>
      </c>
      <c r="E13" s="2">
        <f>((2*'Matrix Statistics'!$E9)/(E193))/1000000000</f>
        <v>0.31928280860702379</v>
      </c>
      <c r="F13" s="2">
        <f>((2*'Matrix Statistics'!$E9)/(F193))/1000000000</f>
        <v>0.29635942394617842</v>
      </c>
      <c r="G13" s="2">
        <f>((2*'Matrix Statistics'!$E9)/(G193))/1000000000</f>
        <v>0.29444043864229558</v>
      </c>
      <c r="H13" s="2">
        <f>((2*'Matrix Statistics'!$E9)/(H193))/1000000000</f>
        <v>0.2666225836958579</v>
      </c>
      <c r="I13" s="2">
        <v>0</v>
      </c>
      <c r="L13" s="2" t="s">
        <v>6</v>
      </c>
      <c r="M13" s="2">
        <f>((2*'Matrix Statistics'!$E9)/(M73))/1000000000</f>
        <v>0.22641079344683607</v>
      </c>
      <c r="N13" s="2">
        <f>((2*'Matrix Statistics'!$E9)/(N73))/1000000000</f>
        <v>0.10263263619650878</v>
      </c>
      <c r="O13" s="2">
        <f>((2*'Matrix Statistics'!$E9)/(O73))/1000000000</f>
        <v>7.1574079386638553E-2</v>
      </c>
      <c r="P13" s="2">
        <f>((2*'Matrix Statistics'!$E9)/(P73))/1000000000</f>
        <v>4.7113816124800513E-2</v>
      </c>
      <c r="Q13" s="2">
        <f>((2*'Matrix Statistics'!$E9)/(Q73))/1000000000</f>
        <v>3.259419163891971E-2</v>
      </c>
      <c r="R13" s="2">
        <f>((2*'Matrix Statistics'!$E9)/(R73))/1000000000</f>
        <v>2.4131053696990961E-2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/>
      <c r="C14" s="2">
        <f>((2*'Matrix Statistics'!$E10)/(C194))/1000000000</f>
        <v>0.3729533933349532</v>
      </c>
      <c r="D14" s="2">
        <f>((2*'Matrix Statistics'!$E10)/(D194))/1000000000</f>
        <v>0.31554052274130534</v>
      </c>
      <c r="E14" s="2">
        <f>((2*'Matrix Statistics'!$E10)/(E194))/1000000000</f>
        <v>0.27952805834092948</v>
      </c>
      <c r="F14" s="2">
        <f>((2*'Matrix Statistics'!$E10)/(F194))/1000000000</f>
        <v>0.25986633898305012</v>
      </c>
      <c r="G14" s="2">
        <f>((2*'Matrix Statistics'!$E10)/(G194))/1000000000</f>
        <v>0.26553713197090451</v>
      </c>
      <c r="H14" s="2">
        <f>((2*'Matrix Statistics'!$E10)/(H194))/1000000000</f>
        <v>0.26186360375747481</v>
      </c>
      <c r="I14" s="2">
        <f>((2*'Matrix Statistics'!$E10)/(I194))/1000000000</f>
        <v>0.23432850374445935</v>
      </c>
      <c r="L14" s="2" t="s">
        <v>7</v>
      </c>
      <c r="M14" s="2">
        <f>((2*'Matrix Statistics'!$E10)/(M74))/1000000000</f>
        <v>0.10609725278527476</v>
      </c>
      <c r="N14" s="2">
        <f>((2*'Matrix Statistics'!$E10)/(N74))/1000000000</f>
        <v>4.3665064221228664E-2</v>
      </c>
      <c r="O14" s="2">
        <f>((2*'Matrix Statistics'!$E10)/(O74))/1000000000</f>
        <v>2.3382105166839518E-2</v>
      </c>
      <c r="P14" s="2">
        <f>((2*'Matrix Statistics'!$E10)/(P74))/1000000000</f>
        <v>1.4451851712209319E-2</v>
      </c>
      <c r="Q14" s="2">
        <f>((2*'Matrix Statistics'!$E10)/(Q74))/1000000000</f>
        <v>9.8027658785468565E-3</v>
      </c>
      <c r="R14" s="2">
        <f>((2*'Matrix Statistics'!$E10)/(R74))/1000000000</f>
        <v>7.0804015830574045E-3</v>
      </c>
      <c r="S14" s="2">
        <f>((2*'Matrix Statistics'!$E10)/(S74))/1000000000</f>
        <v>5.3352474475770253E-3</v>
      </c>
    </row>
    <row r="15" spans="1:19" ht="14" x14ac:dyDescent="0.15">
      <c r="A15" s="2" t="s">
        <v>8</v>
      </c>
      <c r="B15" s="2"/>
      <c r="C15" s="2">
        <f>((2*'Matrix Statistics'!$E11)/(C195))/1000000000</f>
        <v>0.40440338258527081</v>
      </c>
      <c r="D15" s="2">
        <f>((2*'Matrix Statistics'!$E11)/(D195))/1000000000</f>
        <v>0.32430023101571903</v>
      </c>
      <c r="E15" s="2">
        <f>((2*'Matrix Statistics'!$E11)/(E195))/1000000000</f>
        <v>0.32434857270627004</v>
      </c>
      <c r="F15" s="2">
        <f>((2*'Matrix Statistics'!$E11)/(F195))/1000000000</f>
        <v>0.3060972638390656</v>
      </c>
      <c r="G15" s="2">
        <f>((2*'Matrix Statistics'!$E11)/(G195))/1000000000</f>
        <v>0.30082848057513795</v>
      </c>
      <c r="H15" s="2">
        <f>((2*'Matrix Statistics'!$E11)/(H195))/1000000000</f>
        <v>0.29861969395458005</v>
      </c>
      <c r="I15" s="2">
        <f>((2*'Matrix Statistics'!$E11)/(I195))/1000000000</f>
        <v>0.27171483516483314</v>
      </c>
      <c r="L15" s="2" t="s">
        <v>8</v>
      </c>
      <c r="M15" s="2">
        <f>((2*'Matrix Statistics'!$E11)/(M75))/1000000000</f>
        <v>0.20228628271277807</v>
      </c>
      <c r="N15" s="2">
        <f>((2*'Matrix Statistics'!$E11)/(N75))/1000000000</f>
        <v>0.10181280677537845</v>
      </c>
      <c r="O15" s="2">
        <f>((2*'Matrix Statistics'!$E11)/(O75))/1000000000</f>
        <v>5.8747567363248564E-2</v>
      </c>
      <c r="P15" s="2">
        <f>((2*'Matrix Statistics'!$E11)/(P75))/1000000000</f>
        <v>3.7996898629180119E-2</v>
      </c>
      <c r="Q15" s="2">
        <f>((2*'Matrix Statistics'!$E11)/(Q75))/1000000000</f>
        <v>2.6124607090972394E-2</v>
      </c>
      <c r="R15" s="2">
        <f>((2*'Matrix Statistics'!$E11)/(R75))/1000000000</f>
        <v>1.9163007226114408E-2</v>
      </c>
      <c r="S15" s="2">
        <f>((2*'Matrix Statistics'!$E11)/(S75))/1000000000</f>
        <v>1.4655928333277205E-2</v>
      </c>
    </row>
    <row r="16" spans="1:19" ht="14" x14ac:dyDescent="0.15">
      <c r="A16" s="2" t="s">
        <v>9</v>
      </c>
      <c r="B16" s="2"/>
      <c r="C16" s="2">
        <f>((2*'Matrix Statistics'!$E12)/(C196))/1000000000</f>
        <v>0.41010797514518199</v>
      </c>
      <c r="D16" s="2">
        <f>((2*'Matrix Statistics'!$E12)/(D196))/1000000000</f>
        <v>0.32814463708090497</v>
      </c>
      <c r="E16" s="2">
        <f>((2*'Matrix Statistics'!$E12)/(E196))/1000000000</f>
        <v>0.32867340361704189</v>
      </c>
      <c r="F16" s="2">
        <f>((2*'Matrix Statistics'!$E12)/(F196))/1000000000</f>
        <v>0.3073607406219937</v>
      </c>
      <c r="G16" s="2">
        <f>((2*'Matrix Statistics'!$E12)/(G196))/1000000000</f>
        <v>0.30409457573355098</v>
      </c>
      <c r="H16" s="2">
        <f>((2*'Matrix Statistics'!$E12)/(H196))/1000000000</f>
        <v>0.28792856284727564</v>
      </c>
      <c r="I16" s="2">
        <f>((2*'Matrix Statistics'!$E12)/(I196))/1000000000</f>
        <v>0.27157454674220366</v>
      </c>
      <c r="L16" s="2" t="s">
        <v>9</v>
      </c>
      <c r="M16" s="2">
        <f>((2*'Matrix Statistics'!$E12)/(M76))/1000000000</f>
        <v>0.19362919612199542</v>
      </c>
      <c r="N16" s="2">
        <f>((2*'Matrix Statistics'!$E12)/(N76))/1000000000</f>
        <v>9.3673846980652758E-2</v>
      </c>
      <c r="O16" s="2">
        <f>((2*'Matrix Statistics'!$E12)/(O76))/1000000000</f>
        <v>5.3398214783044587E-2</v>
      </c>
      <c r="P16" s="2">
        <f>((2*'Matrix Statistics'!$E12)/(P76))/1000000000</f>
        <v>3.4043560400926841E-2</v>
      </c>
      <c r="Q16" s="2">
        <f>((2*'Matrix Statistics'!$E12)/(Q76))/1000000000</f>
        <v>2.3427332266223528E-2</v>
      </c>
      <c r="R16" s="2">
        <f>((2*'Matrix Statistics'!$E12)/(R76))/1000000000</f>
        <v>1.7078638744388225E-2</v>
      </c>
      <c r="S16" s="2">
        <f>((2*'Matrix Statistics'!$E12)/(S76))/1000000000</f>
        <v>1.3009117771784302E-2</v>
      </c>
    </row>
    <row r="17" spans="1:19" ht="14" x14ac:dyDescent="0.15">
      <c r="A17" s="2" t="s">
        <v>10</v>
      </c>
      <c r="B17" s="2"/>
      <c r="C17" s="2">
        <f>((2*'Matrix Statistics'!$E13)/(C197))/1000000000</f>
        <v>0.39682327093768044</v>
      </c>
      <c r="D17" s="2">
        <f>((2*'Matrix Statistics'!$E13)/(D197))/1000000000</f>
        <v>0.32630342096515441</v>
      </c>
      <c r="E17" s="2">
        <f>((2*'Matrix Statistics'!$E13)/(E197))/1000000000</f>
        <v>0.30633587061233991</v>
      </c>
      <c r="F17" s="2">
        <f>((2*'Matrix Statistics'!$E13)/(F197))/1000000000</f>
        <v>0.2888040933802371</v>
      </c>
      <c r="G17" s="2">
        <f>((2*'Matrix Statistics'!$E13)/(G197))/1000000000</f>
        <v>0.28456339803378117</v>
      </c>
      <c r="H17" s="2">
        <f>((2*'Matrix Statistics'!$E13)/(H197))/1000000000</f>
        <v>0.28754613650547117</v>
      </c>
      <c r="I17" s="2">
        <f>((2*'Matrix Statistics'!$E13)/(I197))/1000000000</f>
        <v>0.25464415420360403</v>
      </c>
      <c r="L17" s="2" t="s">
        <v>10</v>
      </c>
      <c r="M17" s="2">
        <f>((2*'Matrix Statistics'!$E13)/(M77))/1000000000</f>
        <v>0.13984576695324696</v>
      </c>
      <c r="N17" s="2">
        <f>((2*'Matrix Statistics'!$E13)/(N77))/1000000000</f>
        <v>6.141817578393851E-2</v>
      </c>
      <c r="O17" s="2">
        <f>((2*'Matrix Statistics'!$E13)/(O77))/1000000000</f>
        <v>3.3510792883213021E-2</v>
      </c>
      <c r="P17" s="2">
        <f>((2*'Matrix Statistics'!$E13)/(P77))/1000000000</f>
        <v>2.0888469053928022E-2</v>
      </c>
      <c r="Q17" s="2">
        <f>((2*'Matrix Statistics'!$E13)/(Q77))/1000000000</f>
        <v>1.4237914277101669E-2</v>
      </c>
      <c r="R17" s="2">
        <f>((2*'Matrix Statistics'!$E13)/(R77))/1000000000</f>
        <v>1.0317118533310791E-2</v>
      </c>
      <c r="S17" s="2">
        <f>((2*'Matrix Statistics'!$E13)/(S77))/1000000000</f>
        <v>7.8049871554698039E-3</v>
      </c>
    </row>
    <row r="18" spans="1:19" ht="14" x14ac:dyDescent="0.15">
      <c r="A18" s="2" t="s">
        <v>11</v>
      </c>
      <c r="B18" s="2"/>
      <c r="C18" s="2">
        <f>((2*'Matrix Statistics'!$E14)/(C198))/1000000000</f>
        <v>0.40417051356916694</v>
      </c>
      <c r="D18" s="2">
        <f>((2*'Matrix Statistics'!$E14)/(D198))/1000000000</f>
        <v>0.32984677126050538</v>
      </c>
      <c r="E18" s="2">
        <f>((2*'Matrix Statistics'!$E14)/(E198))/1000000000</f>
        <v>0.32063041119604252</v>
      </c>
      <c r="F18" s="2">
        <f>((2*'Matrix Statistics'!$E14)/(F198))/1000000000</f>
        <v>0.29768080314194306</v>
      </c>
      <c r="G18" s="2">
        <f>((2*'Matrix Statistics'!$E14)/(G198))/1000000000</f>
        <v>0.29168875876142236</v>
      </c>
      <c r="H18" s="2">
        <f>((2*'Matrix Statistics'!$E14)/(H198))/1000000000</f>
        <v>0.29623571814741551</v>
      </c>
      <c r="I18" s="2">
        <f>((2*'Matrix Statistics'!$E14)/(I198))/1000000000</f>
        <v>0.25642742792516426</v>
      </c>
      <c r="L18" s="2" t="s">
        <v>11</v>
      </c>
      <c r="M18" s="2">
        <f>((2*'Matrix Statistics'!$E14)/(M78))/1000000000</f>
        <v>0.15639154685028589</v>
      </c>
      <c r="N18" s="2">
        <f>((2*'Matrix Statistics'!$E14)/(N78))/1000000000</f>
        <v>6.9715085457398504E-2</v>
      </c>
      <c r="O18" s="2">
        <f>((2*'Matrix Statistics'!$E14)/(O78))/1000000000</f>
        <v>3.8473454317787537E-2</v>
      </c>
      <c r="P18" s="2">
        <f>((2*'Matrix Statistics'!$E14)/(P78))/1000000000</f>
        <v>2.4128088714626853E-2</v>
      </c>
      <c r="Q18" s="2">
        <f>((2*'Matrix Statistics'!$E14)/(Q78))/1000000000</f>
        <v>1.6474600944466403E-2</v>
      </c>
      <c r="R18" s="2">
        <f>((2*'Matrix Statistics'!$E14)/(R78))/1000000000</f>
        <v>1.1950015379952989E-2</v>
      </c>
      <c r="S18" s="2">
        <f>((2*'Matrix Statistics'!$E14)/(S78))/1000000000</f>
        <v>9.0575889401023242E-3</v>
      </c>
    </row>
    <row r="19" spans="1:19" ht="14" x14ac:dyDescent="0.15">
      <c r="A19" s="2" t="s">
        <v>12</v>
      </c>
      <c r="B19" s="2"/>
      <c r="C19" s="2">
        <f>((2*'Matrix Statistics'!$E15)/(C199))/1000000000</f>
        <v>0.35966323705631792</v>
      </c>
      <c r="D19" s="2">
        <f>((2*'Matrix Statistics'!$E15)/(D199))/1000000000</f>
        <v>0.30024870645049717</v>
      </c>
      <c r="E19" s="2">
        <f>((2*'Matrix Statistics'!$E15)/(E199))/1000000000</f>
        <v>0.28298091615462362</v>
      </c>
      <c r="F19" s="2">
        <f>((2*'Matrix Statistics'!$E15)/(F199))/1000000000</f>
        <v>0.25531532324299117</v>
      </c>
      <c r="G19" s="2">
        <f>((2*'Matrix Statistics'!$E15)/(G199))/1000000000</f>
        <v>0.24754593026562671</v>
      </c>
      <c r="H19" s="2">
        <f>((2*'Matrix Statistics'!$E15)/(H199))/1000000000</f>
        <v>0.26159979563009483</v>
      </c>
      <c r="I19" s="2">
        <f>((2*'Matrix Statistics'!$E15)/(I199))/1000000000</f>
        <v>0.20822472608966019</v>
      </c>
      <c r="L19" s="2" t="s">
        <v>12</v>
      </c>
      <c r="M19" s="2">
        <f>((2*'Matrix Statistics'!$E15)/(M79))/1000000000</f>
        <v>6.9475276369876673E-2</v>
      </c>
      <c r="N19" s="2">
        <f>((2*'Matrix Statistics'!$E15)/(N79))/1000000000</f>
        <v>2.638023106391232E-2</v>
      </c>
      <c r="O19" s="2">
        <f>((2*'Matrix Statistics'!$E15)/(O79))/1000000000</f>
        <v>1.3757138002702679E-2</v>
      </c>
      <c r="P19" s="2">
        <f>((2*'Matrix Statistics'!$E15)/(P79))/1000000000</f>
        <v>8.3978967172387165E-3</v>
      </c>
      <c r="Q19" s="2">
        <f>((2*'Matrix Statistics'!$E15)/(Q79))/1000000000</f>
        <v>5.6497328060203513E-3</v>
      </c>
      <c r="R19" s="2">
        <f>((2*'Matrix Statistics'!$E15)/(R79))/1000000000</f>
        <v>4.0705720269032875E-3</v>
      </c>
      <c r="S19" s="2">
        <f>((2*'Matrix Statistics'!$E15)/(S79))/1000000000</f>
        <v>3.060502537582022E-3</v>
      </c>
    </row>
    <row r="20" spans="1:19" ht="14" x14ac:dyDescent="0.15">
      <c r="A20" s="2" t="s">
        <v>13</v>
      </c>
      <c r="B20" s="2"/>
      <c r="C20" s="2">
        <f>((2*'Matrix Statistics'!$E16)/(C200))/1000000000</f>
        <v>0.29725435226525398</v>
      </c>
      <c r="D20" s="2">
        <f>((2*'Matrix Statistics'!$E16)/(D200))/1000000000</f>
        <v>0.26169505469392784</v>
      </c>
      <c r="E20" s="2">
        <f>((2*'Matrix Statistics'!$E16)/(E200))/1000000000</f>
        <v>0.23993099787686112</v>
      </c>
      <c r="F20" s="2">
        <f>((2*'Matrix Statistics'!$E16)/(F200))/1000000000</f>
        <v>0.22357334374593207</v>
      </c>
      <c r="G20" s="2">
        <f>((2*'Matrix Statistics'!$E16)/(G200))/1000000000</f>
        <v>0.21503142134648484</v>
      </c>
      <c r="H20" s="2">
        <f>((2*'Matrix Statistics'!$E16)/(H200))/1000000000</f>
        <v>0.2217950572011437</v>
      </c>
      <c r="I20" s="2">
        <f>((2*'Matrix Statistics'!$E16)/(I200))/1000000000</f>
        <v>0.18516234046222932</v>
      </c>
      <c r="L20" s="2" t="s">
        <v>13</v>
      </c>
      <c r="M20" s="2">
        <f>((2*'Matrix Statistics'!$E16)/(M80))/1000000000</f>
        <v>6.6450826711645122E-2</v>
      </c>
      <c r="N20" s="2">
        <f>((2*'Matrix Statistics'!$E16)/(N80))/1000000000</f>
        <v>2.5687670855939648E-2</v>
      </c>
      <c r="O20" s="2">
        <f>((2*'Matrix Statistics'!$E16)/(O80))/1000000000</f>
        <v>1.3479751893600527E-2</v>
      </c>
      <c r="P20" s="2">
        <f>((2*'Matrix Statistics'!$E16)/(P80))/1000000000</f>
        <v>8.2498319020997829E-3</v>
      </c>
      <c r="Q20" s="2">
        <f>((2*'Matrix Statistics'!$E16)/(Q80))/1000000000</f>
        <v>5.5588082623210565E-3</v>
      </c>
      <c r="R20" s="2">
        <f>((2*'Matrix Statistics'!$E16)/(R80))/1000000000</f>
        <v>4.0069244090785248E-3</v>
      </c>
      <c r="S20" s="2">
        <f>((2*'Matrix Statistics'!$E16)/(S80))/1000000000</f>
        <v>3.0152631421885888E-3</v>
      </c>
    </row>
    <row r="21" spans="1:19" ht="14" x14ac:dyDescent="0.15">
      <c r="A21" s="2" t="s">
        <v>14</v>
      </c>
      <c r="B21" s="2"/>
      <c r="C21" s="2">
        <f>((2*'Matrix Statistics'!$E17)/(C201))/1000000000</f>
        <v>0.38071132224862353</v>
      </c>
      <c r="D21" s="2">
        <f>((2*'Matrix Statistics'!$E17)/(D201))/1000000000</f>
        <v>0.32411993097498415</v>
      </c>
      <c r="E21" s="2">
        <f>((2*'Matrix Statistics'!$E17)/(E201))/1000000000</f>
        <v>0.29466748376025736</v>
      </c>
      <c r="F21" s="2">
        <f>((2*'Matrix Statistics'!$E17)/(F201))/1000000000</f>
        <v>0.27479620528060672</v>
      </c>
      <c r="G21" s="2">
        <f>((2*'Matrix Statistics'!$E17)/(G201))/1000000000</f>
        <v>0.27638838433770807</v>
      </c>
      <c r="H21" s="2">
        <f>((2*'Matrix Statistics'!$E17)/(H201))/1000000000</f>
        <v>0.28553349168646064</v>
      </c>
      <c r="I21" s="2">
        <f>((2*'Matrix Statistics'!$E17)/(I201))/1000000000</f>
        <v>0.21043992787493396</v>
      </c>
      <c r="L21" s="2" t="s">
        <v>14</v>
      </c>
      <c r="M21" s="2">
        <f>((2*'Matrix Statistics'!$E17)/(M81))/1000000000</f>
        <v>9.0647603535124952E-2</v>
      </c>
      <c r="N21" s="2">
        <f>((2*'Matrix Statistics'!$E17)/(N81))/1000000000</f>
        <v>3.556907453818637E-2</v>
      </c>
      <c r="O21" s="2">
        <f>((2*'Matrix Statistics'!$E17)/(O81))/1000000000</f>
        <v>1.8739765662511617E-2</v>
      </c>
      <c r="P21" s="2">
        <f>((2*'Matrix Statistics'!$E17)/(P81))/1000000000</f>
        <v>1.1494764180126356E-2</v>
      </c>
      <c r="Q21" s="2">
        <f>((2*'Matrix Statistics'!$E17)/(Q81))/1000000000</f>
        <v>7.7516522533130506E-3</v>
      </c>
      <c r="R21" s="2">
        <f>((2*'Matrix Statistics'!$E17)/(R81))/1000000000</f>
        <v>5.5969285466188788E-3</v>
      </c>
      <c r="S21" s="2">
        <f>((2*'Matrix Statistics'!$E17)/(S81))/1000000000</f>
        <v>4.2139609787527456E-3</v>
      </c>
    </row>
    <row r="22" spans="1:19" ht="14" x14ac:dyDescent="0.15">
      <c r="A22" s="2" t="s">
        <v>15</v>
      </c>
      <c r="B22" s="2"/>
      <c r="C22" s="2">
        <f>((2*'Matrix Statistics'!$E18)/(C202))/1000000000</f>
        <v>0.40717028724019516</v>
      </c>
      <c r="D22" s="2">
        <f>((2*'Matrix Statistics'!$E18)/(D202))/1000000000</f>
        <v>0.34005403613458879</v>
      </c>
      <c r="E22" s="2">
        <f>((2*'Matrix Statistics'!$E18)/(E202))/1000000000</f>
        <v>0.29355454959350175</v>
      </c>
      <c r="F22" s="2">
        <f>((2*'Matrix Statistics'!$E18)/(F202))/1000000000</f>
        <v>0.29791033781732118</v>
      </c>
      <c r="G22" s="2">
        <f>((2*'Matrix Statistics'!$E18)/(G202))/1000000000</f>
        <v>0.29951166618002401</v>
      </c>
      <c r="H22" s="2">
        <f>((2*'Matrix Statistics'!$E18)/(H202))/1000000000</f>
        <v>0.30354845044657286</v>
      </c>
      <c r="I22" s="2">
        <f>((2*'Matrix Statistics'!$E18)/(I202))/1000000000</f>
        <v>0.261758737081415</v>
      </c>
      <c r="L22" s="2" t="s">
        <v>15</v>
      </c>
      <c r="M22" s="2">
        <f>((2*'Matrix Statistics'!$E18)/(M82))/1000000000</f>
        <v>0.14082375039001552</v>
      </c>
      <c r="N22" s="2">
        <f>((2*'Matrix Statistics'!$E18)/(N82))/1000000000</f>
        <v>6.1874879359508694E-2</v>
      </c>
      <c r="O22" s="2">
        <f>((2*'Matrix Statistics'!$E18)/(O82))/1000000000</f>
        <v>3.3643584135772918E-2</v>
      </c>
      <c r="P22" s="2">
        <f>((2*'Matrix Statistics'!$E18)/(P82))/1000000000</f>
        <v>2.0951518234974088E-2</v>
      </c>
      <c r="Q22" s="2">
        <f>((2*'Matrix Statistics'!$E18)/(Q82))/1000000000</f>
        <v>1.4270947464942374E-2</v>
      </c>
      <c r="R22" s="2">
        <f>((2*'Matrix Statistics'!$E18)/(R82))/1000000000</f>
        <v>1.0338175099787851E-2</v>
      </c>
      <c r="S22" s="2">
        <f>((2*'Matrix Statistics'!$E18)/(S82))/1000000000</f>
        <v>7.8186436855123172E-3</v>
      </c>
    </row>
    <row r="23" spans="1:19" ht="14" x14ac:dyDescent="0.15">
      <c r="A23" s="2" t="s">
        <v>16</v>
      </c>
      <c r="B23" s="2"/>
      <c r="C23" s="2">
        <f>((2*'Matrix Statistics'!$E19)/(C203))/1000000000</f>
        <v>0.2120246467915608</v>
      </c>
      <c r="D23" s="2">
        <f>((2*'Matrix Statistics'!$E19)/(D203))/1000000000</f>
        <v>0.17807259649563439</v>
      </c>
      <c r="E23" s="2">
        <f>((2*'Matrix Statistics'!$E19)/(E203))/1000000000</f>
        <v>0.15692832135618257</v>
      </c>
      <c r="F23" s="2">
        <f>((2*'Matrix Statistics'!$E19)/(F203))/1000000000</f>
        <v>0.16488867376572955</v>
      </c>
      <c r="G23" s="2">
        <f>((2*'Matrix Statistics'!$E19)/(G203))/1000000000</f>
        <v>0.14632532966796918</v>
      </c>
      <c r="H23" s="2">
        <f>((2*'Matrix Statistics'!$E19)/(H203))/1000000000</f>
        <v>0.14994365998802858</v>
      </c>
      <c r="I23" s="2">
        <f>((2*'Matrix Statistics'!$E19)/(I203))/1000000000</f>
        <v>0.12004369582070462</v>
      </c>
      <c r="L23" s="2" t="s">
        <v>16</v>
      </c>
      <c r="M23" s="2">
        <f>((2*'Matrix Statistics'!$E19)/(M83))/1000000000</f>
        <v>9.3988654924292356E-2</v>
      </c>
      <c r="N23" s="2">
        <f>((2*'Matrix Statistics'!$E19)/(N83))/1000000000</f>
        <v>4.3810057820119735E-2</v>
      </c>
      <c r="O23" s="2">
        <f>((2*'Matrix Statistics'!$E19)/(O83))/1000000000</f>
        <v>2.4488675084034701E-2</v>
      </c>
      <c r="P23" s="2">
        <f>((2*'Matrix Statistics'!$E19)/(P83))/1000000000</f>
        <v>1.5450189850568641E-2</v>
      </c>
      <c r="Q23" s="2">
        <f>((2*'Matrix Statistics'!$E19)/(Q83))/1000000000</f>
        <v>1.0595415972560033E-2</v>
      </c>
      <c r="R23" s="2">
        <f>((2*'Matrix Statistics'!$E19)/(R83))/1000000000</f>
        <v>7.7046843739158018E-3</v>
      </c>
      <c r="S23" s="2">
        <f>((2*'Matrix Statistics'!$E19)/(S83))/1000000000</f>
        <v>5.8466885870290903E-3</v>
      </c>
    </row>
    <row r="24" spans="1:19" ht="14" x14ac:dyDescent="0.15">
      <c r="A24" s="2" t="s">
        <v>17</v>
      </c>
      <c r="B24" s="2"/>
      <c r="C24" s="2">
        <f>((2*'Matrix Statistics'!$E20)/(C204))/1000000000</f>
        <v>0.80052007888130117</v>
      </c>
      <c r="D24" s="2">
        <f>((2*'Matrix Statistics'!$E20)/(D204))/1000000000</f>
        <v>0.70344626048598591</v>
      </c>
      <c r="E24" s="2">
        <f>((2*'Matrix Statistics'!$E20)/(E204))/1000000000</f>
        <v>0.67192852306073203</v>
      </c>
      <c r="F24" s="2">
        <f>((2*'Matrix Statistics'!$E20)/(F204))/1000000000</f>
        <v>0.56830328677336261</v>
      </c>
      <c r="G24" s="2">
        <f>((2*'Matrix Statistics'!$E20)/(G204))/1000000000</f>
        <v>0.62969166225983964</v>
      </c>
      <c r="H24" s="2">
        <f>((2*'Matrix Statistics'!$E20)/(H204))/1000000000</f>
        <v>0.6195998196135476</v>
      </c>
      <c r="I24" s="2">
        <f>((2*'Matrix Statistics'!$E20)/(I204))/1000000000</f>
        <v>0.49920914502919028</v>
      </c>
      <c r="L24" s="2" t="s">
        <v>17</v>
      </c>
      <c r="M24" s="2">
        <f>((2*'Matrix Statistics'!$E20)/(M84))/1000000000</f>
        <v>0.54468175164674315</v>
      </c>
      <c r="N24" s="2">
        <f>((2*'Matrix Statistics'!$E20)/(N84))/1000000000</f>
        <v>0.21532234692770419</v>
      </c>
      <c r="O24" s="2">
        <f>((2*'Matrix Statistics'!$E20)/(O84))/1000000000</f>
        <v>0.20102875665454875</v>
      </c>
      <c r="P24" s="2">
        <f>((2*'Matrix Statistics'!$E20)/(P84))/1000000000</f>
        <v>0.13898796193262727</v>
      </c>
      <c r="Q24" s="2">
        <f>((2*'Matrix Statistics'!$E20)/(Q84))/1000000000</f>
        <v>8.8661891359274811E-2</v>
      </c>
      <c r="R24" s="2">
        <f>((2*'Matrix Statistics'!$E20)/(R84))/1000000000</f>
        <v>6.9234034800742666E-2</v>
      </c>
      <c r="S24" s="2">
        <f>((2*'Matrix Statistics'!$E20)/(S84))/1000000000</f>
        <v>5.4424359505643172E-2</v>
      </c>
    </row>
    <row r="25" spans="1:19" ht="14" x14ac:dyDescent="0.15">
      <c r="A25" s="2" t="s">
        <v>18</v>
      </c>
      <c r="B25" s="2"/>
      <c r="C25" s="2">
        <f>((2*'Matrix Statistics'!$E21)/(C205))/1000000000</f>
        <v>0.43292075340883129</v>
      </c>
      <c r="D25" s="2">
        <f>((2*'Matrix Statistics'!$E21)/(D205))/1000000000</f>
        <v>0.37828111873989451</v>
      </c>
      <c r="E25" s="2">
        <f>((2*'Matrix Statistics'!$E21)/(E205))/1000000000</f>
        <v>0.36315574080356489</v>
      </c>
      <c r="F25" s="2">
        <f>((2*'Matrix Statistics'!$E21)/(F205))/1000000000</f>
        <v>0.33747657523757485</v>
      </c>
      <c r="G25" s="2">
        <f>((2*'Matrix Statistics'!$E21)/(G205))/1000000000</f>
        <v>0.34491771312834812</v>
      </c>
      <c r="H25" s="2">
        <f>((2*'Matrix Statistics'!$E21)/(H205))/1000000000</f>
        <v>0.33834518197417074</v>
      </c>
      <c r="I25" s="2">
        <f>((2*'Matrix Statistics'!$E21)/(I205))/1000000000</f>
        <v>0.31376376198652001</v>
      </c>
      <c r="L25" s="2" t="s">
        <v>18</v>
      </c>
      <c r="M25" s="2">
        <f>((2*'Matrix Statistics'!$E21)/(M85))/1000000000</f>
        <v>0.26978441708072265</v>
      </c>
      <c r="N25" s="2">
        <f>((2*'Matrix Statistics'!$E21)/(N85))/1000000000</f>
        <v>0.15209565411549791</v>
      </c>
      <c r="O25" s="2">
        <f>((2*'Matrix Statistics'!$E21)/(O85))/1000000000</f>
        <v>9.2887951702678939E-2</v>
      </c>
      <c r="P25" s="2">
        <f>((2*'Matrix Statistics'!$E21)/(P85))/1000000000</f>
        <v>6.1729146105367214E-2</v>
      </c>
      <c r="Q25" s="2">
        <f>((2*'Matrix Statistics'!$E21)/(Q85))/1000000000</f>
        <v>4.3347424201227606E-2</v>
      </c>
      <c r="R25" s="2">
        <f>((2*'Matrix Statistics'!$E21)/(R85))/1000000000</f>
        <v>3.1819269086060316E-2</v>
      </c>
      <c r="S25" s="2">
        <f>((2*'Matrix Statistics'!$E21)/(S85))/1000000000</f>
        <v>2.464451541393816E-2</v>
      </c>
    </row>
    <row r="26" spans="1:19" ht="14" x14ac:dyDescent="0.15">
      <c r="A26" s="2" t="s">
        <v>19</v>
      </c>
      <c r="B26" s="2"/>
      <c r="C26" s="2">
        <f>((2*'Matrix Statistics'!$E22)/(C206))/1000000000</f>
        <v>0.40689040924451192</v>
      </c>
      <c r="D26" s="2">
        <f>((2*'Matrix Statistics'!$E22)/(D206))/1000000000</f>
        <v>0.35314071579861883</v>
      </c>
      <c r="E26" s="2">
        <f>((2*'Matrix Statistics'!$E22)/(E206))/1000000000</f>
        <v>0.32790069086079532</v>
      </c>
      <c r="F26" s="2">
        <f>((2*'Matrix Statistics'!$E22)/(F206))/1000000000</f>
        <v>0.29695752778201034</v>
      </c>
      <c r="G26" s="2">
        <f>((2*'Matrix Statistics'!$E22)/(G206))/1000000000</f>
        <v>0.29850252486610346</v>
      </c>
      <c r="H26" s="2">
        <f>((2*'Matrix Statistics'!$E22)/(H206))/1000000000</f>
        <v>0.31285006334899301</v>
      </c>
      <c r="I26" s="2">
        <f>((2*'Matrix Statistics'!$E22)/(I206))/1000000000</f>
        <v>0.26949519230769398</v>
      </c>
      <c r="L26" s="2" t="s">
        <v>19</v>
      </c>
      <c r="M26" s="2">
        <f>((2*'Matrix Statistics'!$E22)/(M86))/1000000000</f>
        <v>0.13040490945189828</v>
      </c>
      <c r="N26" s="2">
        <f>((2*'Matrix Statistics'!$E22)/(N86))/1000000000</f>
        <v>5.4883520713055807E-2</v>
      </c>
      <c r="O26" s="2">
        <f>((2*'Matrix Statistics'!$E22)/(O86))/1000000000</f>
        <v>2.9524243396557667E-2</v>
      </c>
      <c r="P26" s="2">
        <f>((2*'Matrix Statistics'!$E22)/(P86))/1000000000</f>
        <v>1.83074354476782E-2</v>
      </c>
      <c r="Q26" s="2">
        <f>((2*'Matrix Statistics'!$E22)/(Q86))/1000000000</f>
        <v>1.244309527029268E-2</v>
      </c>
      <c r="R26" s="2">
        <f>((2*'Matrix Statistics'!$E22)/(R86))/1000000000</f>
        <v>8.9959408569670885E-3</v>
      </c>
      <c r="S26" s="2">
        <f>((2*'Matrix Statistics'!$E22)/(S86))/1000000000</f>
        <v>6.7908508154045054E-3</v>
      </c>
    </row>
    <row r="27" spans="1:19" ht="14" x14ac:dyDescent="0.15">
      <c r="A27" s="2" t="s">
        <v>20</v>
      </c>
      <c r="B27" s="2"/>
      <c r="C27" s="2">
        <f>((2*'Matrix Statistics'!$E23)/(C207))/1000000000</f>
        <v>0.42434904401287599</v>
      </c>
      <c r="D27" s="2">
        <f>((2*'Matrix Statistics'!$E23)/(D207))/1000000000</f>
        <v>0.37891452980008306</v>
      </c>
      <c r="E27" s="2">
        <f>((2*'Matrix Statistics'!$E23)/(E207))/1000000000</f>
        <v>0.3556508558932216</v>
      </c>
      <c r="F27" s="2">
        <f>((2*'Matrix Statistics'!$E23)/(F207))/1000000000</f>
        <v>0.32590917571722583</v>
      </c>
      <c r="G27" s="2">
        <f>((2*'Matrix Statistics'!$E23)/(G207))/1000000000</f>
        <v>0.32473108260081224</v>
      </c>
      <c r="H27" s="2">
        <f>((2*'Matrix Statistics'!$E23)/(H207))/1000000000</f>
        <v>0.33061169268155177</v>
      </c>
      <c r="I27" s="2">
        <f>((2*'Matrix Statistics'!$E23)/(I207))/1000000000</f>
        <v>0.28633587987088549</v>
      </c>
      <c r="L27" s="2" t="s">
        <v>20</v>
      </c>
      <c r="M27" s="2">
        <f>((2*'Matrix Statistics'!$E23)/(M87))/1000000000</f>
        <v>0.16844279625705361</v>
      </c>
      <c r="N27" s="2">
        <f>((2*'Matrix Statistics'!$E23)/(N87))/1000000000</f>
        <v>7.5642117080994414E-2</v>
      </c>
      <c r="O27" s="2">
        <f>((2*'Matrix Statistics'!$E23)/(O87))/1000000000</f>
        <v>4.1639578155556238E-2</v>
      </c>
      <c r="P27" s="2">
        <f>((2*'Matrix Statistics'!$E23)/(P87))/1000000000</f>
        <v>2.6080075057694163E-2</v>
      </c>
      <c r="Q27" s="2">
        <f>((2*'Matrix Statistics'!$E23)/(Q87))/1000000000</f>
        <v>1.7806746595836666E-2</v>
      </c>
      <c r="R27" s="2">
        <f>((2*'Matrix Statistics'!$E23)/(R87))/1000000000</f>
        <v>1.2911762652609505E-2</v>
      </c>
      <c r="S27" s="2">
        <f>((2*'Matrix Statistics'!$E23)/(S87))/1000000000</f>
        <v>9.7788677852567001E-3</v>
      </c>
    </row>
    <row r="28" spans="1:19" ht="14" x14ac:dyDescent="0.15">
      <c r="A28" s="2" t="s">
        <v>21</v>
      </c>
      <c r="B28" s="2"/>
      <c r="C28" s="2">
        <f>((2*'Matrix Statistics'!$E24)/(C208))/1000000000</f>
        <v>0.44015380134888243</v>
      </c>
      <c r="D28" s="2">
        <f>((2*'Matrix Statistics'!$E24)/(D208))/1000000000</f>
        <v>0.39629635661054635</v>
      </c>
      <c r="E28" s="2">
        <f>((2*'Matrix Statistics'!$E24)/(E208))/1000000000</f>
        <v>0.3766725782121092</v>
      </c>
      <c r="F28" s="2">
        <f>((2*'Matrix Statistics'!$E24)/(F208))/1000000000</f>
        <v>0.3456799566630544</v>
      </c>
      <c r="G28" s="2">
        <f>((2*'Matrix Statistics'!$E24)/(G208))/1000000000</f>
        <v>0.35550150417827281</v>
      </c>
      <c r="H28" s="2">
        <f>((2*'Matrix Statistics'!$E24)/(H208))/1000000000</f>
        <v>0.35412053274139993</v>
      </c>
      <c r="I28" s="2">
        <f>((2*'Matrix Statistics'!$E24)/(I208))/1000000000</f>
        <v>0.32150964563623441</v>
      </c>
      <c r="L28" s="2" t="s">
        <v>21</v>
      </c>
      <c r="M28" s="2">
        <f>((2*'Matrix Statistics'!$E24)/(M88))/1000000000</f>
        <v>0.2466978865979382</v>
      </c>
      <c r="N28" s="2">
        <f>((2*'Matrix Statistics'!$E24)/(N88))/1000000000</f>
        <v>0.13033898735900876</v>
      </c>
      <c r="O28" s="2">
        <f>((2*'Matrix Statistics'!$E24)/(O88))/1000000000</f>
        <v>7.6497506526719605E-2</v>
      </c>
      <c r="P28" s="2">
        <f>((2*'Matrix Statistics'!$E24)/(P88))/1000000000</f>
        <v>4.9677589786173974E-2</v>
      </c>
      <c r="Q28" s="2">
        <f>((2*'Matrix Statistics'!$E24)/(Q88))/1000000000</f>
        <v>3.4370634493159517E-2</v>
      </c>
      <c r="R28" s="2">
        <f>((2*'Matrix Statistics'!$E24)/(R88))/1000000000</f>
        <v>2.513161446162733E-2</v>
      </c>
      <c r="S28" s="2">
        <f>((2*'Matrix Statistics'!$E24)/(S88))/1000000000</f>
        <v>1.9342663051715142E-2</v>
      </c>
    </row>
    <row r="29" spans="1:19" ht="14" x14ac:dyDescent="0.15">
      <c r="A29" s="2" t="s">
        <v>22</v>
      </c>
      <c r="B29" s="2"/>
      <c r="C29" s="2">
        <f>((2*'Matrix Statistics'!$E25)/(C209))/1000000000</f>
        <v>0.41759529496830355</v>
      </c>
      <c r="D29" s="2">
        <f>((2*'Matrix Statistics'!$E25)/(D209))/1000000000</f>
        <v>0.38091037358081498</v>
      </c>
      <c r="E29" s="2">
        <f>((2*'Matrix Statistics'!$E25)/(E209))/1000000000</f>
        <v>0.36312777041744737</v>
      </c>
      <c r="F29" s="2">
        <f>((2*'Matrix Statistics'!$E25)/(F209))/1000000000</f>
        <v>0.33363941901009592</v>
      </c>
      <c r="G29" s="2">
        <f>((2*'Matrix Statistics'!$E25)/(G209))/1000000000</f>
        <v>0.33836560512219421</v>
      </c>
      <c r="H29" s="2">
        <f>((2*'Matrix Statistics'!$E25)/(H209))/1000000000</f>
        <v>0.34278380956418925</v>
      </c>
      <c r="I29" s="2">
        <f>((2*'Matrix Statistics'!$E25)/(I209))/1000000000</f>
        <v>0.29989928044211994</v>
      </c>
      <c r="L29" s="9" t="s">
        <v>22</v>
      </c>
      <c r="M29" s="2">
        <f>((2*'Matrix Statistics'!$E25)/(M89))/1000000000</f>
        <v>0.18291108471892314</v>
      </c>
      <c r="N29" s="2">
        <f>((2*'Matrix Statistics'!$E25)/(N89))/1000000000</f>
        <v>8.4592507539278855E-2</v>
      </c>
      <c r="O29" s="2">
        <f>((2*'Matrix Statistics'!$E25)/(O89))/1000000000</f>
        <v>4.7034370128208124E-2</v>
      </c>
      <c r="P29" s="2">
        <f>((2*'Matrix Statistics'!$E25)/(P89))/1000000000</f>
        <v>2.9579305494457257E-2</v>
      </c>
      <c r="Q29" s="2">
        <f>((2*'Matrix Statistics'!$E25)/(Q89))/1000000000</f>
        <v>2.0244112324793739E-2</v>
      </c>
      <c r="R29" s="2">
        <f>((2*'Matrix Statistics'!$E25)/(R89))/1000000000</f>
        <v>1.468486932137561E-2</v>
      </c>
      <c r="S29" s="2">
        <f>((2*'Matrix Statistics'!$E25)/(S89))/1000000000</f>
        <v>1.1143204635293152E-2</v>
      </c>
    </row>
    <row r="30" spans="1:19" ht="14" x14ac:dyDescent="0.15">
      <c r="A30" s="2" t="s">
        <v>23</v>
      </c>
      <c r="B30" s="2"/>
      <c r="C30" s="2">
        <f>((2*'Matrix Statistics'!$E26)/(C210))/1000000000</f>
        <v>0.42520794128440231</v>
      </c>
      <c r="D30" s="2">
        <f>((2*'Matrix Statistics'!$E26)/(D210))/1000000000</f>
        <v>0.38726324866310285</v>
      </c>
      <c r="E30" s="2">
        <f>((2*'Matrix Statistics'!$E26)/(E210))/1000000000</f>
        <v>0.37394037307169642</v>
      </c>
      <c r="F30" s="2">
        <f>((2*'Matrix Statistics'!$E26)/(F210))/1000000000</f>
        <v>0.34295022790505392</v>
      </c>
      <c r="G30" s="2">
        <f>((2*'Matrix Statistics'!$E26)/(G210))/1000000000</f>
        <v>0.35601660419099551</v>
      </c>
      <c r="H30" s="2">
        <f>((2*'Matrix Statistics'!$E26)/(H210))/1000000000</f>
        <v>0.35764295326871376</v>
      </c>
      <c r="I30" s="2">
        <f>((2*'Matrix Statistics'!$E26)/(I210))/1000000000</f>
        <v>0.3128555027540818</v>
      </c>
      <c r="L30" s="2" t="s">
        <v>23</v>
      </c>
      <c r="M30" s="2">
        <f>((2*'Matrix Statistics'!$E26)/(M90))/1000000000</f>
        <v>0.20661405848787445</v>
      </c>
      <c r="N30" s="2">
        <f>((2*'Matrix Statistics'!$E26)/(N90))/1000000000</f>
        <v>0.13110337632948629</v>
      </c>
      <c r="O30" s="2">
        <f>((2*'Matrix Statistics'!$E26)/(O90))/1000000000</f>
        <v>7.734820896917266E-2</v>
      </c>
      <c r="P30" s="2">
        <f>((2*'Matrix Statistics'!$E26)/(P90))/1000000000</f>
        <v>4.9798074592355128E-2</v>
      </c>
      <c r="Q30" s="2">
        <f>((2*'Matrix Statistics'!$E26)/(Q90))/1000000000</f>
        <v>3.4622949859558945E-2</v>
      </c>
      <c r="R30" s="2">
        <f>((2*'Matrix Statistics'!$E26)/(R90))/1000000000</f>
        <v>2.5360851160693577E-2</v>
      </c>
      <c r="S30" s="2">
        <f>((2*'Matrix Statistics'!$E26)/(S90))/1000000000</f>
        <v>1.9517567790643221E-2</v>
      </c>
    </row>
    <row r="31" spans="1:19" ht="14" x14ac:dyDescent="0.15">
      <c r="A31" s="2" t="s">
        <v>24</v>
      </c>
      <c r="B31" s="2"/>
      <c r="C31" s="2">
        <f>((2*'Matrix Statistics'!$E27)/(C211))/1000000000</f>
        <v>0.43528262902514819</v>
      </c>
      <c r="D31" s="2">
        <f>((2*'Matrix Statistics'!$E27)/(D211))/1000000000</f>
        <v>0.39684135767715922</v>
      </c>
      <c r="E31" s="2">
        <f>((2*'Matrix Statistics'!$E27)/(E211))/1000000000</f>
        <v>0.37883358415233759</v>
      </c>
      <c r="F31" s="2">
        <f>((2*'Matrix Statistics'!$E27)/(F211))/1000000000</f>
        <v>0.32792294297487939</v>
      </c>
      <c r="G31" s="2">
        <f>((2*'Matrix Statistics'!$E27)/(G211))/1000000000</f>
        <v>0.35366128592932061</v>
      </c>
      <c r="H31" s="2">
        <f>((2*'Matrix Statistics'!$E27)/(H211))/1000000000</f>
        <v>0.35421987220905815</v>
      </c>
      <c r="I31" s="2">
        <f>((2*'Matrix Statistics'!$E27)/(I211))/1000000000</f>
        <v>0.32389736755727494</v>
      </c>
      <c r="L31" s="2" t="s">
        <v>24</v>
      </c>
      <c r="M31" s="2">
        <f>((2*'Matrix Statistics'!$E27)/(M91))/1000000000</f>
        <v>0.20382239021770576</v>
      </c>
      <c r="N31" s="2">
        <f>((2*'Matrix Statistics'!$E27)/(N91))/1000000000</f>
        <v>0.11745771080321858</v>
      </c>
      <c r="O31" s="2">
        <f>((2*'Matrix Statistics'!$E27)/(O91))/1000000000</f>
        <v>6.7823121228366812E-2</v>
      </c>
      <c r="P31" s="2">
        <f>((2*'Matrix Statistics'!$E27)/(P91))/1000000000</f>
        <v>4.3263756653192223E-2</v>
      </c>
      <c r="Q31" s="2">
        <f>((2*'Matrix Statistics'!$E27)/(Q91))/1000000000</f>
        <v>3.0007898017893084E-2</v>
      </c>
      <c r="R31" s="2">
        <f>((2*'Matrix Statistics'!$E27)/(R91))/1000000000</f>
        <v>2.1883637153932812E-2</v>
      </c>
      <c r="S31" s="2">
        <f>((2*'Matrix Statistics'!$E27)/(S91))/1000000000</f>
        <v>1.6755113711613628E-2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 Balanced'!B333</f>
        <v>5.2222099999999996</v>
      </c>
      <c r="D37">
        <f>'MVA2 Opt-9proc Balanced'!B333</f>
        <v>5.3049599999999995</v>
      </c>
      <c r="E37">
        <f>'MVA2 Opt-16proc Balanced'!B333</f>
        <v>5.6059399999999995</v>
      </c>
      <c r="F37">
        <f>'MVA2 Opt-25proc Balanced'!B333</f>
        <v>5.8767120000000004</v>
      </c>
      <c r="G37">
        <f>'MVA2 Opt-36proc Balanced'!B333</f>
        <v>5.5860879999999993</v>
      </c>
      <c r="H37">
        <f>'MVA2 Opt-49proc Balanced'!B333</f>
        <v>6.1833010000000002</v>
      </c>
      <c r="I37">
        <f>'MVA2 Opt-64proc Balanced'!B333</f>
        <v>6.949326000000001</v>
      </c>
      <c r="L37" s="5" t="s">
        <v>0</v>
      </c>
      <c r="M37">
        <f>'MVA2 Opt-4proc Balanced'!J333</f>
        <v>5.1749450000000001</v>
      </c>
      <c r="N37">
        <f>'MVA2 Opt-9proc Balanced'!J333</f>
        <v>5.5298889999999998</v>
      </c>
      <c r="O37">
        <f>'MVA2 Opt-16proc Balanced'!J333</f>
        <v>5.4141750000000002</v>
      </c>
      <c r="P37">
        <f>'MVA2 Opt-25proc Balanced'!J333</f>
        <v>5.3181690000000001</v>
      </c>
      <c r="Q37">
        <f>'MVA2 Opt-36proc Balanced'!J333</f>
        <v>6.2288350000000001</v>
      </c>
      <c r="R37">
        <f>'MVA2 Opt-49proc Balanced'!J333</f>
        <v>5.7356180000000005</v>
      </c>
      <c r="S37">
        <f>'MVA2 Opt-64proc Balanced'!J333</f>
        <v>5.8711510000000002</v>
      </c>
    </row>
    <row r="38" spans="1:19" ht="14" x14ac:dyDescent="0.15">
      <c r="A38" s="5" t="s">
        <v>1</v>
      </c>
      <c r="B38" s="5"/>
      <c r="C38">
        <f>'MVA2 Opt-4proc Balanced'!B334</f>
        <v>2.2715729999999996</v>
      </c>
      <c r="D38">
        <f>'MVA2 Opt-9proc Balanced'!B334</f>
        <v>2.325939</v>
      </c>
      <c r="E38">
        <f>'MVA2 Opt-16proc Balanced'!B334</f>
        <v>2.4556940000000003</v>
      </c>
      <c r="F38">
        <f>'MVA2 Opt-25proc Balanced'!B334</f>
        <v>2.5676220000000001</v>
      </c>
      <c r="G38">
        <f>'MVA2 Opt-36proc Balanced'!B334</f>
        <v>2.4752510000000001</v>
      </c>
      <c r="H38">
        <f>'MVA2 Opt-49proc Balanced'!B334</f>
        <v>2.8213599999999999</v>
      </c>
      <c r="I38">
        <f>'MVA2 Opt-64proc Balanced'!B334</f>
        <v>3.0032929999999998</v>
      </c>
      <c r="L38" s="5" t="s">
        <v>1</v>
      </c>
      <c r="M38">
        <f>'MVA2 Opt-4proc Balanced'!J334</f>
        <v>2.2291129999999999</v>
      </c>
      <c r="N38">
        <f>'MVA2 Opt-9proc Balanced'!J334</f>
        <v>2.4408099999999999</v>
      </c>
      <c r="O38">
        <f>'MVA2 Opt-16proc Balanced'!J334</f>
        <v>2.3049190000000004</v>
      </c>
      <c r="P38">
        <f>'MVA2 Opt-25proc Balanced'!J334</f>
        <v>2.350689</v>
      </c>
      <c r="Q38">
        <f>'MVA2 Opt-36proc Balanced'!J334</f>
        <v>2.5464790000000006</v>
      </c>
      <c r="R38">
        <f>'MVA2 Opt-49proc Balanced'!J334</f>
        <v>2.5128599999999999</v>
      </c>
      <c r="S38">
        <f>'MVA2 Opt-64proc Balanced'!J334</f>
        <v>2.5595289999999999</v>
      </c>
    </row>
    <row r="39" spans="1:19" ht="14" x14ac:dyDescent="0.15">
      <c r="A39" s="5" t="s">
        <v>2</v>
      </c>
      <c r="B39" s="5"/>
      <c r="C39">
        <f>'MVA2 Opt-4proc Balanced'!B335</f>
        <v>3.7911009999999998</v>
      </c>
      <c r="D39">
        <f>'MVA2 Opt-9proc Balanced'!B335</f>
        <v>3.981533999999999</v>
      </c>
      <c r="E39">
        <f>'MVA2 Opt-16proc Balanced'!B335</f>
        <v>5.3862720000000008</v>
      </c>
      <c r="F39">
        <f>'MVA2 Opt-25proc Balanced'!B335</f>
        <v>4.4050739999999999</v>
      </c>
      <c r="G39">
        <f>'MVA2 Opt-36proc Balanced'!B335</f>
        <v>4.3053860000000004</v>
      </c>
      <c r="H39">
        <f>'MVA2 Opt-49proc Balanced'!B335</f>
        <v>4.1291979999999997</v>
      </c>
      <c r="I39">
        <f>'MVA2 Opt-64proc Balanced'!B335</f>
        <v>9.2295230000000004</v>
      </c>
      <c r="L39" s="5" t="s">
        <v>2</v>
      </c>
      <c r="M39">
        <f>'MVA2 Opt-4proc Balanced'!J335</f>
        <v>3.7379790000000002</v>
      </c>
      <c r="N39">
        <f>'MVA2 Opt-9proc Balanced'!J335</f>
        <v>4.1384850000000002</v>
      </c>
      <c r="O39">
        <f>'MVA2 Opt-16proc Balanced'!J335</f>
        <v>3.8921890000000006</v>
      </c>
      <c r="P39">
        <f>'MVA2 Opt-25proc Balanced'!J335</f>
        <v>3.9557760000000002</v>
      </c>
      <c r="Q39">
        <f>'MVA2 Opt-36proc Balanced'!J335</f>
        <v>4.3337519999999996</v>
      </c>
      <c r="R39">
        <f>'MVA2 Opt-49proc Balanced'!J335</f>
        <v>4.1188379999999993</v>
      </c>
      <c r="S39">
        <f>'MVA2 Opt-64proc Balanced'!J335</f>
        <v>4.2936759999999996</v>
      </c>
    </row>
    <row r="40" spans="1:19" ht="14" x14ac:dyDescent="0.15">
      <c r="A40" s="5" t="s">
        <v>3</v>
      </c>
      <c r="B40" s="5"/>
      <c r="C40">
        <f>'MVA2 Opt-4proc Balanced'!B336</f>
        <v>7.6497789999999997</v>
      </c>
      <c r="D40">
        <f>'MVA2 Opt-9proc Balanced'!B336</f>
        <v>7.969974999999998</v>
      </c>
      <c r="E40">
        <f>'MVA2 Opt-16proc Balanced'!B336</f>
        <v>8.5879969999999997</v>
      </c>
      <c r="F40">
        <f>'MVA2 Opt-25proc Balanced'!B336</f>
        <v>8.7024159999999995</v>
      </c>
      <c r="G40">
        <f>'MVA2 Opt-36proc Balanced'!B336</f>
        <v>8.9409689999999991</v>
      </c>
      <c r="H40">
        <f>'MVA2 Opt-49proc Balanced'!B336</f>
        <v>9.4436299999999989</v>
      </c>
      <c r="I40">
        <f>'MVA2 Opt-64proc Balanced'!B336</f>
        <v>9.2295230000000004</v>
      </c>
      <c r="L40" s="5" t="s">
        <v>3</v>
      </c>
      <c r="M40">
        <f>'MVA2 Opt-4proc Balanced'!J336</f>
        <v>7.9392620000000012</v>
      </c>
      <c r="N40">
        <f>'MVA2 Opt-9proc Balanced'!J336</f>
        <v>8.3107219999999984</v>
      </c>
      <c r="O40">
        <f>'MVA2 Opt-16proc Balanced'!J336</f>
        <v>7.985638999999999</v>
      </c>
      <c r="P40">
        <f>'MVA2 Opt-25proc Balanced'!J336</f>
        <v>7.9802359999999997</v>
      </c>
      <c r="Q40">
        <f>'MVA2 Opt-36proc Balanced'!J336</f>
        <v>9.1488819999999986</v>
      </c>
      <c r="R40">
        <f>'MVA2 Opt-49proc Balanced'!J336</f>
        <v>8.6211319999999994</v>
      </c>
      <c r="S40">
        <f>'MVA2 Opt-64proc Balanced'!J336</f>
        <v>8.2708359999999992</v>
      </c>
    </row>
    <row r="41" spans="1:19" ht="14" x14ac:dyDescent="0.15">
      <c r="A41" s="5" t="s">
        <v>4</v>
      </c>
      <c r="B41" s="5"/>
      <c r="C41">
        <f>'MVA2 Opt-4proc Balanced'!B337</f>
        <v>2.4265080000000001</v>
      </c>
      <c r="D41">
        <f>'MVA2 Opt-9proc Balanced'!B337</f>
        <v>2.4440109999999997</v>
      </c>
      <c r="E41">
        <f>'MVA2 Opt-16proc Balanced'!B337</f>
        <v>2.6579210000000009</v>
      </c>
      <c r="F41">
        <f>'MVA2 Opt-25proc Balanced'!B337</f>
        <v>2.6113189999999999</v>
      </c>
      <c r="G41">
        <f>'MVA2 Opt-36proc Balanced'!B337</f>
        <v>2.6529430000000001</v>
      </c>
      <c r="H41">
        <f>'MVA2 Opt-49proc Balanced'!B337</f>
        <v>2.740364</v>
      </c>
      <c r="I41">
        <f>'MVA2 Opt-64proc Balanced'!B337</f>
        <v>2.7776669999999997</v>
      </c>
      <c r="J41" s="1"/>
      <c r="L41" s="5" t="s">
        <v>4</v>
      </c>
      <c r="M41">
        <f>'MVA2 Opt-4proc Balanced'!J337</f>
        <v>2.4490260000000004</v>
      </c>
      <c r="N41">
        <f>'MVA2 Opt-9proc Balanced'!J337</f>
        <v>2.642881</v>
      </c>
      <c r="O41">
        <f>'MVA2 Opt-16proc Balanced'!J337</f>
        <v>2.5101810000000002</v>
      </c>
      <c r="P41">
        <f>'MVA2 Opt-25proc Balanced'!J337</f>
        <v>2.5634869999999998</v>
      </c>
      <c r="Q41">
        <f>'MVA2 Opt-36proc Balanced'!J337</f>
        <v>2.7105969999999999</v>
      </c>
      <c r="R41">
        <f>'MVA2 Opt-49proc Balanced'!J337</f>
        <v>2.6491850000000001</v>
      </c>
      <c r="S41">
        <f>'MVA2 Opt-64proc Balanced'!J337</f>
        <v>2.6683629999999994</v>
      </c>
    </row>
    <row r="42" spans="1:19" ht="14" x14ac:dyDescent="0.15">
      <c r="A42" s="5" t="s">
        <v>5</v>
      </c>
      <c r="B42" s="5"/>
      <c r="C42">
        <f>'MVA2 Opt-4proc Balanced'!B338</f>
        <v>1.959964</v>
      </c>
      <c r="D42">
        <f>'MVA2 Opt-9proc Balanced'!B338</f>
        <v>1.9709229999999998</v>
      </c>
      <c r="E42">
        <f>'MVA2 Opt-16proc Balanced'!B338</f>
        <v>2.1353689999999999</v>
      </c>
      <c r="F42">
        <f>'MVA2 Opt-25proc Balanced'!B338</f>
        <v>2.0839530000000002</v>
      </c>
      <c r="G42">
        <f>'MVA2 Opt-36proc Balanced'!B338</f>
        <v>2.1040149999999995</v>
      </c>
      <c r="H42">
        <f>'MVA2 Opt-49proc Balanced'!B338</f>
        <v>2.0550630000000001</v>
      </c>
      <c r="I42">
        <f>'MVA2 Opt-64proc Balanced'!B338</f>
        <v>2.1031020000000002</v>
      </c>
      <c r="J42" s="1"/>
      <c r="L42" s="5" t="s">
        <v>5</v>
      </c>
      <c r="M42">
        <f>'MVA2 Opt-4proc Balanced'!J338</f>
        <v>2.0282559999999998</v>
      </c>
      <c r="N42">
        <f>'MVA2 Opt-9proc Balanced'!J338</f>
        <v>2.1874030000000007</v>
      </c>
      <c r="O42">
        <f>'MVA2 Opt-16proc Balanced'!J338</f>
        <v>2.0534209999999997</v>
      </c>
      <c r="P42">
        <f>'MVA2 Opt-25proc Balanced'!J338</f>
        <v>2.0968200000000001</v>
      </c>
      <c r="Q42">
        <f>'MVA2 Opt-36proc Balanced'!J338</f>
        <v>2.1879680000000001</v>
      </c>
      <c r="R42">
        <f>'MVA2 Opt-49proc Balanced'!J338</f>
        <v>2.095065</v>
      </c>
      <c r="S42">
        <f>'MVA2 Opt-64proc Balanced'!J338</f>
        <v>2.1013080000000004</v>
      </c>
    </row>
    <row r="43" spans="1:19" ht="14" x14ac:dyDescent="0.15">
      <c r="A43" s="5" t="s">
        <v>6</v>
      </c>
      <c r="B43" s="5"/>
      <c r="C43">
        <f>'MVA2 Opt-4proc Balanced'!B339</f>
        <v>10.957750000000001</v>
      </c>
      <c r="D43">
        <f>'MVA2 Opt-9proc Balanced'!B339</f>
        <v>11.215309999999999</v>
      </c>
      <c r="E43">
        <f>'MVA2 Opt-16proc Balanced'!B339</f>
        <v>12.26225</v>
      </c>
      <c r="F43">
        <f>'MVA2 Opt-25proc Balanced'!B339</f>
        <v>12.3262</v>
      </c>
      <c r="G43">
        <f>'MVA2 Opt-36proc Balanced'!B339</f>
        <v>12.689499999999999</v>
      </c>
      <c r="H43">
        <f>'MVA2 Opt-49proc Balanced'!B339</f>
        <v>13.351380000000001</v>
      </c>
      <c r="I43">
        <f>'MVA2 Opt-64proc Balanced'!B339</f>
        <v>4.3914230000000005</v>
      </c>
      <c r="J43" s="1"/>
      <c r="L43" s="5" t="s">
        <v>6</v>
      </c>
      <c r="M43">
        <f>'MVA2 Opt-4proc Balanced'!J339</f>
        <v>11.55612</v>
      </c>
      <c r="N43">
        <f>'MVA2 Opt-9proc Balanced'!J339</f>
        <v>12.391769999999999</v>
      </c>
      <c r="O43">
        <f>'MVA2 Opt-16proc Balanced'!J339</f>
        <v>11.720040000000001</v>
      </c>
      <c r="P43">
        <f>'MVA2 Opt-25proc Balanced'!J339</f>
        <v>11.367979999999999</v>
      </c>
      <c r="Q43">
        <f>'MVA2 Opt-36proc Balanced'!J339</f>
        <v>13.200080000000003</v>
      </c>
      <c r="R43">
        <f>'MVA2 Opt-49proc Balanced'!J339</f>
        <v>12.705169999999999</v>
      </c>
      <c r="S43">
        <f>'MVA2 Opt-64proc Balanced'!J339</f>
        <v>0</v>
      </c>
    </row>
    <row r="44" spans="1:19" ht="14" x14ac:dyDescent="0.15">
      <c r="A44" s="5" t="s">
        <v>7</v>
      </c>
      <c r="B44" s="5"/>
      <c r="C44">
        <f>'MVA2 Opt-4proc Balanced'!B340</f>
        <v>3.9075899999999999</v>
      </c>
      <c r="D44">
        <f>'MVA2 Opt-9proc Balanced'!B340</f>
        <v>4.0905899999999997</v>
      </c>
      <c r="E44">
        <f>'MVA2 Opt-16proc Balanced'!B340</f>
        <v>4.3240999999999996</v>
      </c>
      <c r="F44">
        <f>'MVA2 Opt-25proc Balanced'!B340</f>
        <v>4.24193</v>
      </c>
      <c r="G44">
        <f>'MVA2 Opt-36proc Balanced'!B340</f>
        <v>4.4015599999999999</v>
      </c>
      <c r="H44">
        <f>'MVA2 Opt-49proc Balanced'!B340</f>
        <v>4.3254000000000001</v>
      </c>
      <c r="I44">
        <f>'MVA2 Opt-64proc Balanced'!B340</f>
        <v>4.3127599999999999</v>
      </c>
      <c r="L44" s="5" t="s">
        <v>7</v>
      </c>
      <c r="M44">
        <f>'MVA2 Opt-4proc Balanced'!J340</f>
        <v>4.0991400000000002</v>
      </c>
      <c r="N44">
        <f>'MVA2 Opt-9proc Balanced'!J340</f>
        <v>4.3401100000000001</v>
      </c>
      <c r="O44">
        <f>'MVA2 Opt-16proc Balanced'!J340</f>
        <v>4.1933100000000003</v>
      </c>
      <c r="P44">
        <f>'MVA2 Opt-25proc Balanced'!J340</f>
        <v>4.5543899999999997</v>
      </c>
      <c r="Q44">
        <f>'MVA2 Opt-36proc Balanced'!J340</f>
        <v>4.5024699999999998</v>
      </c>
      <c r="R44">
        <f>'MVA2 Opt-49proc Balanced'!J340</f>
        <v>4.4396899999999997</v>
      </c>
      <c r="S44">
        <f>'MVA2 Opt-64proc Balanced'!J340</f>
        <v>4.3172899999999998</v>
      </c>
    </row>
    <row r="45" spans="1:19" ht="14" x14ac:dyDescent="0.15">
      <c r="A45" s="5" t="s">
        <v>8</v>
      </c>
      <c r="B45" s="5"/>
      <c r="C45">
        <f>'MVA2 Opt-4proc Balanced'!B341</f>
        <v>12.41769</v>
      </c>
      <c r="D45">
        <f>'MVA2 Opt-9proc Balanced'!B341</f>
        <v>12.60464</v>
      </c>
      <c r="E45">
        <f>'MVA2 Opt-16proc Balanced'!B341</f>
        <v>13.4963</v>
      </c>
      <c r="F45">
        <f>'MVA2 Opt-25proc Balanced'!B341</f>
        <v>13.278079999999999</v>
      </c>
      <c r="G45">
        <f>'MVA2 Opt-36proc Balanced'!B341</f>
        <v>13.44914</v>
      </c>
      <c r="H45">
        <f>'MVA2 Opt-49proc Balanced'!B341</f>
        <v>14.053550000000001</v>
      </c>
      <c r="I45">
        <f>'MVA2 Opt-64proc Balanced'!B341</f>
        <v>13.790799999999999</v>
      </c>
      <c r="J45" s="1"/>
      <c r="L45" s="5" t="s">
        <v>8</v>
      </c>
      <c r="M45">
        <f>'MVA2 Opt-4proc Balanced'!J341</f>
        <v>13.03431</v>
      </c>
      <c r="N45">
        <f>'MVA2 Opt-9proc Balanced'!J341</f>
        <v>13.476229999999997</v>
      </c>
      <c r="O45">
        <f>'MVA2 Opt-16proc Balanced'!J341</f>
        <v>13.09957</v>
      </c>
      <c r="P45">
        <f>'MVA2 Opt-25proc Balanced'!J341</f>
        <v>13.132949999999999</v>
      </c>
      <c r="Q45">
        <f>'MVA2 Opt-36proc Balanced'!J341</f>
        <v>14.036809999999999</v>
      </c>
      <c r="R45">
        <f>'MVA2 Opt-49proc Balanced'!J341</f>
        <v>14.02877</v>
      </c>
      <c r="S45">
        <f>'MVA2 Opt-64proc Balanced'!J341</f>
        <v>13.269389999999998</v>
      </c>
    </row>
    <row r="46" spans="1:19" ht="14" x14ac:dyDescent="0.15">
      <c r="A46" s="5" t="s">
        <v>9</v>
      </c>
      <c r="B46" s="5"/>
      <c r="C46">
        <f>'MVA2 Opt-4proc Balanced'!B342</f>
        <v>9.9538039999999999</v>
      </c>
      <c r="D46">
        <f>'MVA2 Opt-9proc Balanced'!B342</f>
        <v>9.9508620000000008</v>
      </c>
      <c r="E46">
        <f>'MVA2 Opt-16proc Balanced'!B342</f>
        <v>10.805950000000001</v>
      </c>
      <c r="F46">
        <f>'MVA2 Opt-25proc Balanced'!B342</f>
        <v>10.58844</v>
      </c>
      <c r="G46">
        <f>'MVA2 Opt-36proc Balanced'!B342</f>
        <v>10.899640000000002</v>
      </c>
      <c r="H46">
        <f>'MVA2 Opt-49proc Balanced'!B342</f>
        <v>11.10594</v>
      </c>
      <c r="I46">
        <f>'MVA2 Opt-64proc Balanced'!B342</f>
        <v>11.072929999999998</v>
      </c>
      <c r="J46" s="1"/>
      <c r="L46" s="5" t="s">
        <v>9</v>
      </c>
      <c r="M46">
        <f>'MVA2 Opt-4proc Balanced'!J342</f>
        <v>10.540430000000001</v>
      </c>
      <c r="N46">
        <f>'MVA2 Opt-9proc Balanced'!J342</f>
        <v>11.099</v>
      </c>
      <c r="O46">
        <f>'MVA2 Opt-16proc Balanced'!J342</f>
        <v>10.649980000000001</v>
      </c>
      <c r="P46">
        <f>'MVA2 Opt-25proc Balanced'!J342</f>
        <v>10.962679999999999</v>
      </c>
      <c r="Q46">
        <f>'MVA2 Opt-36proc Balanced'!J342</f>
        <v>11.343540000000001</v>
      </c>
      <c r="R46">
        <f>'MVA2 Opt-49proc Balanced'!J342</f>
        <v>11.095000000000001</v>
      </c>
      <c r="S46">
        <f>'MVA2 Opt-64proc Balanced'!J342</f>
        <v>10.7502</v>
      </c>
    </row>
    <row r="47" spans="1:19" ht="14" x14ac:dyDescent="0.15">
      <c r="A47" s="5" t="s">
        <v>10</v>
      </c>
      <c r="B47" s="5"/>
      <c r="C47">
        <f>'MVA2 Opt-4proc Balanced'!B343</f>
        <v>5.7012739999999988</v>
      </c>
      <c r="D47">
        <f>'MVA2 Opt-9proc Balanced'!B343</f>
        <v>5.677816</v>
      </c>
      <c r="E47">
        <f>'MVA2 Opt-16proc Balanced'!B343</f>
        <v>6.0844380000000005</v>
      </c>
      <c r="F47">
        <f>'MVA2 Opt-25proc Balanced'!B343</f>
        <v>6.0246669999999991</v>
      </c>
      <c r="G47">
        <f>'MVA2 Opt-36proc Balanced'!B343</f>
        <v>6.0810719999999998</v>
      </c>
      <c r="H47">
        <f>'MVA2 Opt-49proc Balanced'!B343</f>
        <v>6.3987330000000009</v>
      </c>
      <c r="I47">
        <f>'MVA2 Opt-64proc Balanced'!B343</f>
        <v>6.2537029999999998</v>
      </c>
      <c r="L47" s="5" t="s">
        <v>10</v>
      </c>
      <c r="M47">
        <f>'MVA2 Opt-4proc Balanced'!J343</f>
        <v>5.8865179999999997</v>
      </c>
      <c r="N47">
        <f>'MVA2 Opt-9proc Balanced'!J343</f>
        <v>6.1298519999999996</v>
      </c>
      <c r="O47">
        <f>'MVA2 Opt-16proc Balanced'!J343</f>
        <v>5.9012230000000008</v>
      </c>
      <c r="P47">
        <f>'MVA2 Opt-25proc Balanced'!J343</f>
        <v>6.4525819999999996</v>
      </c>
      <c r="Q47">
        <f>'MVA2 Opt-36proc Balanced'!J343</f>
        <v>6.2710120000000007</v>
      </c>
      <c r="R47">
        <f>'MVA2 Opt-49proc Balanced'!J343</f>
        <v>6.0812289999999996</v>
      </c>
      <c r="S47">
        <f>'MVA2 Opt-64proc Balanced'!J343</f>
        <v>6.0225660000000003</v>
      </c>
    </row>
    <row r="48" spans="1:19" ht="14" x14ac:dyDescent="0.15">
      <c r="A48" s="5" t="s">
        <v>11</v>
      </c>
      <c r="B48" s="5"/>
      <c r="C48">
        <f>'MVA2 Opt-4proc Balanced'!B344</f>
        <v>6.7155579999999997</v>
      </c>
      <c r="D48">
        <f>'MVA2 Opt-9proc Balanced'!B344</f>
        <v>6.8083139999999984</v>
      </c>
      <c r="E48">
        <f>'MVA2 Opt-16proc Balanced'!B344</f>
        <v>7.2912030000000003</v>
      </c>
      <c r="F48">
        <f>'MVA2 Opt-25proc Balanced'!B344</f>
        <v>7.2241300000000006</v>
      </c>
      <c r="G48">
        <f>'MVA2 Opt-36proc Balanced'!B344</f>
        <v>7.2717770000000002</v>
      </c>
      <c r="H48">
        <f>'MVA2 Opt-49proc Balanced'!B344</f>
        <v>7.7319380000000013</v>
      </c>
      <c r="I48">
        <f>'MVA2 Opt-64proc Balanced'!B344</f>
        <v>7.3839300000000012</v>
      </c>
      <c r="L48" s="5" t="s">
        <v>11</v>
      </c>
      <c r="M48">
        <f>'MVA2 Opt-4proc Balanced'!J344</f>
        <v>6.8156379999999999</v>
      </c>
      <c r="N48">
        <f>'MVA2 Opt-9proc Balanced'!J344</f>
        <v>7.1442219999999992</v>
      </c>
      <c r="O48">
        <f>'MVA2 Opt-16proc Balanced'!J344</f>
        <v>6.7766090000000005</v>
      </c>
      <c r="P48">
        <f>'MVA2 Opt-25proc Balanced'!J344</f>
        <v>7.4212940000000005</v>
      </c>
      <c r="Q48">
        <f>'MVA2 Opt-36proc Balanced'!J344</f>
        <v>7.185611999999999</v>
      </c>
      <c r="R48">
        <f>'MVA2 Opt-49proc Balanced'!J344</f>
        <v>6.8142189999999996</v>
      </c>
      <c r="S48">
        <f>'MVA2 Opt-64proc Balanced'!J344</f>
        <v>6.8327369999999998</v>
      </c>
    </row>
    <row r="49" spans="1:19" ht="14" x14ac:dyDescent="0.15">
      <c r="A49" s="5" t="s">
        <v>12</v>
      </c>
      <c r="B49" s="5"/>
      <c r="C49">
        <f>'MVA2 Opt-4proc Balanced'!B345</f>
        <v>2.370409</v>
      </c>
      <c r="D49">
        <f>'MVA2 Opt-9proc Balanced'!B345</f>
        <v>2.3872559999999998</v>
      </c>
      <c r="E49">
        <f>'MVA2 Opt-16proc Balanced'!B345</f>
        <v>2.412134</v>
      </c>
      <c r="F49">
        <f>'MVA2 Opt-25proc Balanced'!B345</f>
        <v>2.4672109999999998</v>
      </c>
      <c r="G49">
        <f>'MVA2 Opt-36proc Balanced'!B345</f>
        <v>2.4096490000000004</v>
      </c>
      <c r="H49">
        <f>'MVA2 Opt-49proc Balanced'!B345</f>
        <v>2.4137940000000002</v>
      </c>
      <c r="I49">
        <f>'MVA2 Opt-64proc Balanced'!B345</f>
        <v>2.5613229999999994</v>
      </c>
      <c r="J49" s="1"/>
      <c r="L49" s="5" t="s">
        <v>12</v>
      </c>
      <c r="M49">
        <f>'MVA2 Opt-4proc Balanced'!J345</f>
        <v>2.3840390000000005</v>
      </c>
      <c r="N49">
        <f>'MVA2 Opt-9proc Balanced'!J345</f>
        <v>2.4970270000000001</v>
      </c>
      <c r="O49">
        <f>'MVA2 Opt-16proc Balanced'!J345</f>
        <v>2.431772</v>
      </c>
      <c r="P49">
        <f>'MVA2 Opt-25proc Balanced'!J345</f>
        <v>2.5968849999999994</v>
      </c>
      <c r="Q49">
        <f>'MVA2 Opt-36proc Balanced'!J345</f>
        <v>2.4806800000000004</v>
      </c>
      <c r="R49">
        <f>'MVA2 Opt-49proc Balanced'!J345</f>
        <v>2.4127809999999998</v>
      </c>
      <c r="S49">
        <f>'MVA2 Opt-64proc Balanced'!J345</f>
        <v>2.4262140000000003</v>
      </c>
    </row>
    <row r="50" spans="1:19" ht="14" x14ac:dyDescent="0.15">
      <c r="A50" s="5" t="s">
        <v>13</v>
      </c>
      <c r="B50" s="5"/>
      <c r="C50">
        <f>'MVA2 Opt-4proc Balanced'!B346</f>
        <v>2.7942359999999997</v>
      </c>
      <c r="D50">
        <f>'MVA2 Opt-9proc Balanced'!B346</f>
        <v>2.7190620000000001</v>
      </c>
      <c r="E50">
        <f>'MVA2 Opt-16proc Balanced'!B346</f>
        <v>3.1725670000000004</v>
      </c>
      <c r="F50">
        <f>'MVA2 Opt-25proc Balanced'!B346</f>
        <v>2.8713359999999999</v>
      </c>
      <c r="G50">
        <f>'MVA2 Opt-36proc Balanced'!B346</f>
        <v>3.0099929999999997</v>
      </c>
      <c r="H50">
        <f>'MVA2 Opt-49proc Balanced'!B346</f>
        <v>2.7705729999999997</v>
      </c>
      <c r="I50">
        <f>'MVA2 Opt-64proc Balanced'!B346</f>
        <v>3.0275859999999999</v>
      </c>
      <c r="J50" s="1"/>
      <c r="L50" s="5" t="s">
        <v>13</v>
      </c>
      <c r="M50">
        <f>'MVA2 Opt-4proc Balanced'!J346</f>
        <v>2.738594</v>
      </c>
      <c r="N50">
        <f>'MVA2 Opt-9proc Balanced'!J346</f>
        <v>2.8888660000000002</v>
      </c>
      <c r="O50">
        <f>'MVA2 Opt-16proc Balanced'!J346</f>
        <v>2.7886899999999999</v>
      </c>
      <c r="P50">
        <f>'MVA2 Opt-25proc Balanced'!J346</f>
        <v>3.0108450000000002</v>
      </c>
      <c r="Q50">
        <f>'MVA2 Opt-36proc Balanced'!J346</f>
        <v>2.8708369999999999</v>
      </c>
      <c r="R50">
        <f>'MVA2 Opt-49proc Balanced'!J346</f>
        <v>2.7869429999999999</v>
      </c>
      <c r="S50">
        <f>'MVA2 Opt-64proc Balanced'!J346</f>
        <v>2.7802859999999998</v>
      </c>
    </row>
    <row r="51" spans="1:19" ht="14" x14ac:dyDescent="0.15">
      <c r="A51" s="5" t="s">
        <v>14</v>
      </c>
      <c r="B51" s="5"/>
      <c r="C51">
        <f>'MVA2 Opt-4proc Balanced'!B347</f>
        <v>3.0138240000000005</v>
      </c>
      <c r="D51">
        <f>'MVA2 Opt-9proc Balanced'!B347</f>
        <v>3.0998620000000003</v>
      </c>
      <c r="E51">
        <f>'MVA2 Opt-16proc Balanced'!B347</f>
        <v>3.5301789999999995</v>
      </c>
      <c r="F51">
        <f>'MVA2 Opt-25proc Balanced'!B347</f>
        <v>3.2134270000000003</v>
      </c>
      <c r="G51">
        <f>'MVA2 Opt-36proc Balanced'!B347</f>
        <v>3.2701349999999998</v>
      </c>
      <c r="H51">
        <f>'MVA2 Opt-49proc Balanced'!B347</f>
        <v>3.0980590000000001</v>
      </c>
      <c r="I51">
        <f>'MVA2 Opt-64proc Balanced'!B347</f>
        <v>3.2865849999999996</v>
      </c>
      <c r="L51" s="5" t="s">
        <v>14</v>
      </c>
      <c r="M51">
        <f>'MVA2 Opt-4proc Balanced'!J347</f>
        <v>3.0852089999999999</v>
      </c>
      <c r="N51">
        <f>'MVA2 Opt-9proc Balanced'!J347</f>
        <v>3.2224540000000004</v>
      </c>
      <c r="O51">
        <f>'MVA2 Opt-16proc Balanced'!J347</f>
        <v>3.1174929999999996</v>
      </c>
      <c r="P51">
        <f>'MVA2 Opt-25proc Balanced'!J347</f>
        <v>3.4085099999999997</v>
      </c>
      <c r="Q51">
        <f>'MVA2 Opt-36proc Balanced'!J347</f>
        <v>3.23543</v>
      </c>
      <c r="R51">
        <f>'MVA2 Opt-49proc Balanced'!J347</f>
        <v>3.1163150000000002</v>
      </c>
      <c r="S51">
        <f>'MVA2 Opt-64proc Balanced'!J347</f>
        <v>3.1316770000000007</v>
      </c>
    </row>
    <row r="52" spans="1:19" ht="14" x14ac:dyDescent="0.15">
      <c r="A52" s="5" t="s">
        <v>15</v>
      </c>
      <c r="B52" s="5"/>
      <c r="C52">
        <f>'MVA2 Opt-4proc Balanced'!B348</f>
        <v>5.8324710000000008</v>
      </c>
      <c r="D52">
        <f>'MVA2 Opt-9proc Balanced'!B348</f>
        <v>5.8158250000000002</v>
      </c>
      <c r="E52">
        <f>'MVA2 Opt-16proc Balanced'!B348</f>
        <v>6.6586990000000013</v>
      </c>
      <c r="F52">
        <f>'MVA2 Opt-25proc Balanced'!B348</f>
        <v>6.1975870000000004</v>
      </c>
      <c r="G52">
        <f>'MVA2 Opt-36proc Balanced'!B348</f>
        <v>6.4115540000000006</v>
      </c>
      <c r="H52">
        <f>'MVA2 Opt-49proc Balanced'!B348</f>
        <v>6.30159</v>
      </c>
      <c r="I52">
        <f>'MVA2 Opt-64proc Balanced'!B348</f>
        <v>6.444573000000001</v>
      </c>
      <c r="L52" s="5" t="s">
        <v>15</v>
      </c>
      <c r="M52">
        <f>'MVA2 Opt-4proc Balanced'!J348</f>
        <v>6.0176400000000001</v>
      </c>
      <c r="N52">
        <f>'MVA2 Opt-9proc Balanced'!J348</f>
        <v>6.3187580000000008</v>
      </c>
      <c r="O52">
        <f>'MVA2 Opt-16proc Balanced'!J348</f>
        <v>5.9868940000000004</v>
      </c>
      <c r="P52">
        <f>'MVA2 Opt-25proc Balanced'!J348</f>
        <v>6.532991</v>
      </c>
      <c r="Q52">
        <f>'MVA2 Opt-36proc Balanced'!J348</f>
        <v>6.3072479999999995</v>
      </c>
      <c r="R52">
        <f>'MVA2 Opt-49proc Balanced'!J348</f>
        <v>6.0240950000000009</v>
      </c>
      <c r="S52">
        <f>'MVA2 Opt-64proc Balanced'!J348</f>
        <v>6.0550189999999997</v>
      </c>
    </row>
    <row r="53" spans="1:19" ht="14" x14ac:dyDescent="0.15">
      <c r="A53" s="5" t="s">
        <v>16</v>
      </c>
      <c r="B53" s="5"/>
      <c r="C53">
        <f>'MVA2 Opt-4proc Balanced'!B349</f>
        <v>8.4142220000000005</v>
      </c>
      <c r="D53">
        <f>'MVA2 Opt-9proc Balanced'!B349</f>
        <v>8.8260640000000006</v>
      </c>
      <c r="E53">
        <f>'MVA2 Opt-16proc Balanced'!B349</f>
        <v>9.2771849999999993</v>
      </c>
      <c r="F53">
        <f>'MVA2 Opt-25proc Balanced'!B349</f>
        <v>8.8667110000000005</v>
      </c>
      <c r="G53">
        <f>'MVA2 Opt-36proc Balanced'!B349</f>
        <v>9.1264420000000008</v>
      </c>
      <c r="H53">
        <f>'MVA2 Opt-49proc Balanced'!B349</f>
        <v>8.9243039999999993</v>
      </c>
      <c r="I53">
        <f>'MVA2 Opt-64proc Balanced'!B349</f>
        <v>9.2860870000000002</v>
      </c>
      <c r="L53" s="5" t="s">
        <v>16</v>
      </c>
      <c r="M53">
        <f>'MVA2 Opt-4proc Balanced'!J349</f>
        <v>8.7915349999999997</v>
      </c>
      <c r="N53">
        <f>'MVA2 Opt-9proc Balanced'!J349</f>
        <v>9.2016920000000013</v>
      </c>
      <c r="O53">
        <f>'MVA2 Opt-16proc Balanced'!J349</f>
        <v>8.7782349999999987</v>
      </c>
      <c r="P53">
        <f>'MVA2 Opt-25proc Balanced'!J349</f>
        <v>9.4608239999999988</v>
      </c>
      <c r="Q53">
        <f>'MVA2 Opt-36proc Balanced'!J349</f>
        <v>9.1080380000000005</v>
      </c>
      <c r="R53">
        <f>'MVA2 Opt-49proc Balanced'!J349</f>
        <v>8.8155169999999998</v>
      </c>
      <c r="S53">
        <f>'MVA2 Opt-64proc Balanced'!J349</f>
        <v>8.7616069999999997</v>
      </c>
    </row>
    <row r="54" spans="1:19" ht="14" x14ac:dyDescent="0.15">
      <c r="A54" s="5" t="s">
        <v>17</v>
      </c>
      <c r="B54" s="5"/>
      <c r="C54">
        <f>'MVA2 Opt-4proc Balanced'!B350</f>
        <v>27.136839999999996</v>
      </c>
      <c r="D54">
        <f>'MVA2 Opt-9proc Balanced'!B350</f>
        <v>28.120539999999998</v>
      </c>
      <c r="E54">
        <f>'MVA2 Opt-16proc Balanced'!B350</f>
        <v>27.302690000000002</v>
      </c>
      <c r="F54">
        <f>'MVA2 Opt-25proc Balanced'!B350</f>
        <v>28.391759999999998</v>
      </c>
      <c r="G54">
        <f>'MVA2 Opt-36proc Balanced'!B350</f>
        <v>26.8565</v>
      </c>
      <c r="H54">
        <f>'MVA2 Opt-49proc Balanced'!B350</f>
        <v>28.510469999999998</v>
      </c>
      <c r="I54">
        <f>'MVA2 Opt-64proc Balanced'!B350</f>
        <v>29.020899999999994</v>
      </c>
      <c r="L54" s="5" t="s">
        <v>17</v>
      </c>
      <c r="M54">
        <f>'MVA2 Opt-4proc Balanced'!J350</f>
        <v>28.830860000000001</v>
      </c>
      <c r="N54">
        <f>'MVA2 Opt-9proc Balanced'!J350</f>
        <v>29.708010000000002</v>
      </c>
      <c r="O54">
        <f>'MVA2 Opt-16proc Balanced'!J350</f>
        <v>28.292850000000005</v>
      </c>
      <c r="P54">
        <f>'MVA2 Opt-25proc Balanced'!J350</f>
        <v>28.717690000000005</v>
      </c>
      <c r="Q54">
        <f>'MVA2 Opt-36proc Balanced'!J350</f>
        <v>30.922190000000001</v>
      </c>
      <c r="R54">
        <f>'MVA2 Opt-49proc Balanced'!J350</f>
        <v>30.729920000000003</v>
      </c>
      <c r="S54">
        <f>'MVA2 Opt-64proc Balanced'!J350</f>
        <v>29.320579999999996</v>
      </c>
    </row>
    <row r="55" spans="1:19" ht="14" x14ac:dyDescent="0.15">
      <c r="A55" s="5" t="s">
        <v>18</v>
      </c>
      <c r="B55" s="5"/>
      <c r="C55">
        <f>'MVA2 Opt-4proc Balanced'!B351</f>
        <v>21.062420000000003</v>
      </c>
      <c r="D55">
        <f>'MVA2 Opt-9proc Balanced'!B351</f>
        <v>21.069289999999999</v>
      </c>
      <c r="E55">
        <f>'MVA2 Opt-16proc Balanced'!B351</f>
        <v>20.546900000000001</v>
      </c>
      <c r="F55">
        <f>'MVA2 Opt-25proc Balanced'!B351</f>
        <v>20.46799</v>
      </c>
      <c r="G55">
        <f>'MVA2 Opt-36proc Balanced'!B351</f>
        <v>19.968960000000003</v>
      </c>
      <c r="H55">
        <f>'MVA2 Opt-49proc Balanced'!B351</f>
        <v>20.606680000000001</v>
      </c>
      <c r="I55">
        <f>'MVA2 Opt-64proc Balanced'!B351</f>
        <v>20.599230000000002</v>
      </c>
      <c r="J55" s="1"/>
      <c r="L55" s="5" t="s">
        <v>18</v>
      </c>
      <c r="M55">
        <f>'MVA2 Opt-4proc Balanced'!J351</f>
        <v>21.078290000000003</v>
      </c>
      <c r="N55">
        <f>'MVA2 Opt-9proc Balanced'!J351</f>
        <v>21.734590000000001</v>
      </c>
      <c r="O55">
        <f>'MVA2 Opt-16proc Balanced'!J351</f>
        <v>20.606079999999999</v>
      </c>
      <c r="P55">
        <f>'MVA2 Opt-25proc Balanced'!J351</f>
        <v>21.216480000000001</v>
      </c>
      <c r="Q55">
        <f>'MVA2 Opt-36proc Balanced'!J351</f>
        <v>21.911059999999999</v>
      </c>
      <c r="R55">
        <f>'MVA2 Opt-49proc Balanced'!J351</f>
        <v>21.984529999999999</v>
      </c>
      <c r="S55">
        <f>'MVA2 Opt-64proc Balanced'!J351</f>
        <v>21.391950000000001</v>
      </c>
    </row>
    <row r="56" spans="1:19" ht="14" x14ac:dyDescent="0.15">
      <c r="A56" s="5" t="s">
        <v>19</v>
      </c>
      <c r="B56" s="5"/>
      <c r="C56">
        <f>'MVA2 Opt-4proc Balanced'!B352</f>
        <v>5.1506559999999997</v>
      </c>
      <c r="D56">
        <f>'MVA2 Opt-9proc Balanced'!B352</f>
        <v>5.1729849999999988</v>
      </c>
      <c r="E56">
        <f>'MVA2 Opt-16proc Balanced'!B352</f>
        <v>4.877184999999999</v>
      </c>
      <c r="F56">
        <f>'MVA2 Opt-25proc Balanced'!B352</f>
        <v>4.8818360000000007</v>
      </c>
      <c r="G56">
        <f>'MVA2 Opt-36proc Balanced'!B352</f>
        <v>4.8498429999999999</v>
      </c>
      <c r="H56">
        <f>'MVA2 Opt-49proc Balanced'!B352</f>
        <v>4.9183059999999994</v>
      </c>
      <c r="I56">
        <f>'MVA2 Opt-64proc Balanced'!B352</f>
        <v>4.9473140000000004</v>
      </c>
      <c r="L56" s="5" t="s">
        <v>19</v>
      </c>
      <c r="M56">
        <f>'MVA2 Opt-4proc Balanced'!J352</f>
        <v>4.928464</v>
      </c>
      <c r="N56">
        <f>'MVA2 Opt-9proc Balanced'!J352</f>
        <v>5.0638769999999997</v>
      </c>
      <c r="O56">
        <f>'MVA2 Opt-16proc Balanced'!J352</f>
        <v>4.9553969999999996</v>
      </c>
      <c r="P56">
        <f>'MVA2 Opt-25proc Balanced'!J352</f>
        <v>5.0243539999999998</v>
      </c>
      <c r="Q56">
        <f>'MVA2 Opt-36proc Balanced'!J352</f>
        <v>4.9987200000000005</v>
      </c>
      <c r="R56">
        <f>'MVA2 Opt-49proc Balanced'!J352</f>
        <v>4.9313900000000004</v>
      </c>
      <c r="S56">
        <f>'MVA2 Opt-64proc Balanced'!J352</f>
        <v>5.0135209999999999</v>
      </c>
    </row>
    <row r="57" spans="1:19" ht="14" x14ac:dyDescent="0.15">
      <c r="A57" s="5" t="s">
        <v>20</v>
      </c>
      <c r="B57" s="5"/>
      <c r="C57">
        <f>'MVA2 Opt-4proc Balanced'!B353</f>
        <v>7.1960189999999979</v>
      </c>
      <c r="D57">
        <f>'MVA2 Opt-9proc Balanced'!B353</f>
        <v>7.2860870000000002</v>
      </c>
      <c r="E57">
        <f>'MVA2 Opt-16proc Balanced'!B353</f>
        <v>6.8080740000000004</v>
      </c>
      <c r="F57">
        <f>'MVA2 Opt-25proc Balanced'!B353</f>
        <v>6.9210529999999988</v>
      </c>
      <c r="G57">
        <f>'MVA2 Opt-36proc Balanced'!B353</f>
        <v>6.809164</v>
      </c>
      <c r="H57">
        <f>'MVA2 Opt-49proc Balanced'!B353</f>
        <v>6.8320279999999993</v>
      </c>
      <c r="I57">
        <f>'MVA2 Opt-64proc Balanced'!B353</f>
        <v>7.002713</v>
      </c>
      <c r="L57" s="5" t="s">
        <v>20</v>
      </c>
      <c r="M57">
        <f>'MVA2 Opt-4proc Balanced'!J353</f>
        <v>7.2741759999999998</v>
      </c>
      <c r="N57">
        <f>'MVA2 Opt-9proc Balanced'!J353</f>
        <v>7.1844569999999992</v>
      </c>
      <c r="O57">
        <f>'MVA2 Opt-16proc Balanced'!J353</f>
        <v>6.8812559999999987</v>
      </c>
      <c r="P57">
        <f>'MVA2 Opt-25proc Balanced'!J353</f>
        <v>7.1999879999999994</v>
      </c>
      <c r="Q57">
        <f>'MVA2 Opt-36proc Balanced'!J353</f>
        <v>7.0667099999999987</v>
      </c>
      <c r="R57">
        <f>'MVA2 Opt-49proc Balanced'!J353</f>
        <v>6.8697689999999998</v>
      </c>
      <c r="S57">
        <f>'MVA2 Opt-64proc Balanced'!J353</f>
        <v>6.9388049999999994</v>
      </c>
    </row>
    <row r="58" spans="1:19" ht="14" x14ac:dyDescent="0.15">
      <c r="A58" s="5" t="s">
        <v>21</v>
      </c>
      <c r="B58" s="5"/>
      <c r="C58">
        <f>'MVA2 Opt-4proc Balanced'!B354</f>
        <v>15.593380000000002</v>
      </c>
      <c r="D58">
        <f>'MVA2 Opt-9proc Balanced'!B354</f>
        <v>15.46508</v>
      </c>
      <c r="E58">
        <f>'MVA2 Opt-16proc Balanced'!B354</f>
        <v>14.449230000000004</v>
      </c>
      <c r="F58">
        <f>'MVA2 Opt-25proc Balanced'!B354</f>
        <v>14.964560000000001</v>
      </c>
      <c r="G58">
        <f>'MVA2 Opt-36proc Balanced'!B354</f>
        <v>14.741300000000001</v>
      </c>
      <c r="H58">
        <f>'MVA2 Opt-49proc Balanced'!B354</f>
        <v>14.96191</v>
      </c>
      <c r="I58">
        <f>'MVA2 Opt-64proc Balanced'!B354</f>
        <v>15.245870000000002</v>
      </c>
      <c r="L58" s="5" t="s">
        <v>21</v>
      </c>
      <c r="M58">
        <f>'MVA2 Opt-4proc Balanced'!J354</f>
        <v>15.51116</v>
      </c>
      <c r="N58">
        <f>'MVA2 Opt-9proc Balanced'!J354</f>
        <v>15.21523</v>
      </c>
      <c r="O58">
        <f>'MVA2 Opt-16proc Balanced'!J354</f>
        <v>14.479759999999999</v>
      </c>
      <c r="P58">
        <f>'MVA2 Opt-25proc Balanced'!J354</f>
        <v>15.69699</v>
      </c>
      <c r="Q58">
        <f>'MVA2 Opt-36proc Balanced'!J354</f>
        <v>15.393109999999998</v>
      </c>
      <c r="R58">
        <f>'MVA2 Opt-49proc Balanced'!J354</f>
        <v>15.954609999999999</v>
      </c>
      <c r="S58">
        <f>'MVA2 Opt-64proc Balanced'!J354</f>
        <v>14.51525</v>
      </c>
    </row>
    <row r="59" spans="1:19" ht="14" x14ac:dyDescent="0.15">
      <c r="A59" s="5" t="s">
        <v>22</v>
      </c>
      <c r="B59" s="5"/>
      <c r="C59">
        <f>'MVA2 Opt-4proc Balanced'!B355</f>
        <v>9.1369319999999998</v>
      </c>
      <c r="D59">
        <f>'MVA2 Opt-9proc Balanced'!B355</f>
        <v>9.2487019999999998</v>
      </c>
      <c r="E59">
        <f>'MVA2 Opt-16proc Balanced'!B355</f>
        <v>8.7505839999999999</v>
      </c>
      <c r="F59">
        <f>'MVA2 Opt-25proc Balanced'!B355</f>
        <v>8.907998000000001</v>
      </c>
      <c r="G59">
        <f>'MVA2 Opt-36proc Balanced'!B355</f>
        <v>8.7259099999999989</v>
      </c>
      <c r="H59">
        <f>'MVA2 Opt-49proc Balanced'!B355</f>
        <v>8.8198190000000007</v>
      </c>
      <c r="I59">
        <f>'MVA2 Opt-64proc Balanced'!B355</f>
        <v>9.0582019999999996</v>
      </c>
      <c r="L59" s="5" t="s">
        <v>22</v>
      </c>
      <c r="M59">
        <f>'MVA2 Opt-4proc Balanced'!J355</f>
        <v>9.4822340000000018</v>
      </c>
      <c r="N59">
        <f>'MVA2 Opt-9proc Balanced'!J355</f>
        <v>9.1751529999999999</v>
      </c>
      <c r="O59">
        <f>'MVA2 Opt-16proc Balanced'!J355</f>
        <v>8.7597900000000006</v>
      </c>
      <c r="P59">
        <f>'MVA2 Opt-25proc Balanced'!J355</f>
        <v>9.4677889999999998</v>
      </c>
      <c r="Q59">
        <f>'MVA2 Opt-36proc Balanced'!J355</f>
        <v>9.0518430000000016</v>
      </c>
      <c r="R59">
        <f>'MVA2 Opt-49proc Balanced'!J355</f>
        <v>8.9074739999999988</v>
      </c>
      <c r="S59">
        <f>'MVA2 Opt-64proc Balanced'!J355</f>
        <v>8.7631830000000015</v>
      </c>
    </row>
    <row r="60" spans="1:19" ht="14" x14ac:dyDescent="0.15">
      <c r="A60" s="5" t="s">
        <v>23</v>
      </c>
      <c r="B60" s="5"/>
      <c r="C60">
        <f>'MVA2 Opt-4proc Balanced'!B356</f>
        <v>15.17473</v>
      </c>
      <c r="D60">
        <f>'MVA2 Opt-9proc Balanced'!B356</f>
        <v>15.5532</v>
      </c>
      <c r="E60">
        <f>'MVA2 Opt-16proc Balanced'!B356</f>
        <v>15.692759999999998</v>
      </c>
      <c r="F60">
        <f>'MVA2 Opt-25proc Balanced'!B356</f>
        <v>15.067940000000002</v>
      </c>
      <c r="G60">
        <f>'MVA2 Opt-36proc Balanced'!B356</f>
        <v>15.379380000000001</v>
      </c>
      <c r="H60">
        <f>'MVA2 Opt-49proc Balanced'!B356</f>
        <v>15.05949</v>
      </c>
      <c r="I60">
        <f>'MVA2 Opt-64proc Balanced'!B356</f>
        <v>15.408020000000002</v>
      </c>
      <c r="L60" s="5" t="s">
        <v>23</v>
      </c>
      <c r="M60">
        <f>'MVA2 Opt-4proc Balanced'!J356</f>
        <v>15.961870000000001</v>
      </c>
      <c r="N60">
        <f>'MVA2 Opt-9proc Balanced'!J356</f>
        <v>15.44929</v>
      </c>
      <c r="O60">
        <f>'MVA2 Opt-16proc Balanced'!J356</f>
        <v>14.653790000000001</v>
      </c>
      <c r="P60">
        <f>'MVA2 Opt-25proc Balanced'!J356</f>
        <v>15.90382</v>
      </c>
      <c r="Q60">
        <f>'MVA2 Opt-36proc Balanced'!J356</f>
        <v>15.466759999999999</v>
      </c>
      <c r="R60">
        <f>'MVA2 Opt-49proc Balanced'!J356</f>
        <v>16.235790000000001</v>
      </c>
      <c r="S60">
        <f>'MVA2 Opt-64proc Balanced'!J356</f>
        <v>14.742460000000003</v>
      </c>
    </row>
    <row r="61" spans="1:19" ht="14" x14ac:dyDescent="0.15">
      <c r="A61" s="5" t="s">
        <v>24</v>
      </c>
      <c r="B61" s="5"/>
      <c r="C61">
        <f>'MVA2 Opt-4proc Balanced'!B357</f>
        <v>13.319370000000001</v>
      </c>
      <c r="D61">
        <f>'MVA2 Opt-9proc Balanced'!B357</f>
        <v>13.242250000000002</v>
      </c>
      <c r="E61">
        <f>'MVA2 Opt-16proc Balanced'!B357</f>
        <v>13.26216</v>
      </c>
      <c r="F61">
        <f>'MVA2 Opt-25proc Balanced'!B357</f>
        <v>12.735240000000001</v>
      </c>
      <c r="G61">
        <f>'MVA2 Opt-36proc Balanced'!B357</f>
        <v>13.215699999999998</v>
      </c>
      <c r="H61">
        <f>'MVA2 Opt-49proc Balanced'!B357</f>
        <v>12.859469999999998</v>
      </c>
      <c r="I61">
        <f>'MVA2 Opt-64proc Balanced'!B357</f>
        <v>13.24573</v>
      </c>
      <c r="L61" s="5" t="s">
        <v>24</v>
      </c>
      <c r="M61">
        <f>'MVA2 Opt-4proc Balanced'!J357</f>
        <v>14.13269</v>
      </c>
      <c r="N61">
        <f>'MVA2 Opt-9proc Balanced'!J357</f>
        <v>13.11509</v>
      </c>
      <c r="O61">
        <f>'MVA2 Opt-16proc Balanced'!J357</f>
        <v>12.63466</v>
      </c>
      <c r="P61">
        <f>'MVA2 Opt-25proc Balanced'!J357</f>
        <v>13.66686</v>
      </c>
      <c r="Q61">
        <f>'MVA2 Opt-36proc Balanced'!J357</f>
        <v>12.861659999999997</v>
      </c>
      <c r="R61">
        <f>'MVA2 Opt-49proc Balanced'!J357</f>
        <v>13.26745</v>
      </c>
      <c r="S61">
        <f>'MVA2 Opt-64proc Balanced'!J357</f>
        <v>12.631040000000002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/>
      <c r="C67">
        <f>'MVA2 Opt-4proc Balanced'!C333</f>
        <v>5.0789290000000008E-2</v>
      </c>
      <c r="D67">
        <f>'MVA2 Opt-9proc Balanced'!C333</f>
        <v>6.7396790000000012E-2</v>
      </c>
      <c r="E67">
        <f>'MVA2 Opt-16proc Balanced'!C333</f>
        <v>7.3106120000000011E-2</v>
      </c>
      <c r="F67">
        <f>'MVA2 Opt-25proc Balanced'!C333</f>
        <v>9.9470379999999997E-2</v>
      </c>
      <c r="G67">
        <f>'MVA2 Opt-36proc Balanced'!C333</f>
        <v>8.7105730000000006E-2</v>
      </c>
      <c r="H67">
        <f>'MVA2 Opt-49proc Balanced'!C333</f>
        <v>9.236662000000001E-2</v>
      </c>
      <c r="I67">
        <f>'MVA2 Opt-64proc Balanced'!C333</f>
        <v>0.10046665000000002</v>
      </c>
      <c r="L67" s="2" t="s">
        <v>0</v>
      </c>
      <c r="M67">
        <f>'MVA2 Opt-4proc Balanced'!K333</f>
        <v>0.24129399999999998</v>
      </c>
      <c r="N67">
        <f>'MVA2 Opt-9proc Balanced'!K333</f>
        <v>0.51048800000000005</v>
      </c>
      <c r="O67">
        <f>'MVA2 Opt-16proc Balanced'!K333</f>
        <v>0.70052599999999987</v>
      </c>
      <c r="P67">
        <f>'MVA2 Opt-25proc Balanced'!K333</f>
        <v>1.1114029999999999</v>
      </c>
      <c r="Q67">
        <f>'MVA2 Opt-36proc Balanced'!K333</f>
        <v>1.7025080000000004</v>
      </c>
      <c r="R67">
        <f>'MVA2 Opt-49proc Balanced'!K333</f>
        <v>2.3018969999999994</v>
      </c>
      <c r="S67">
        <f>'MVA2 Opt-64proc Balanced'!K333</f>
        <v>3.0120980000000004</v>
      </c>
    </row>
    <row r="68" spans="1:19" ht="14" x14ac:dyDescent="0.15">
      <c r="A68" s="5" t="s">
        <v>1</v>
      </c>
      <c r="B68" s="5"/>
      <c r="C68">
        <f>'MVA2 Opt-4proc Balanced'!C334</f>
        <v>2.280888E-2</v>
      </c>
      <c r="D68">
        <f>'MVA2 Opt-9proc Balanced'!C334</f>
        <v>2.9734970000000006E-2</v>
      </c>
      <c r="E68">
        <f>'MVA2 Opt-16proc Balanced'!C334</f>
        <v>3.4289919999999995E-2</v>
      </c>
      <c r="F68">
        <f>'MVA2 Opt-25proc Balanced'!C334</f>
        <v>3.7517990000000001E-2</v>
      </c>
      <c r="G68">
        <f>'MVA2 Opt-36proc Balanced'!C334</f>
        <v>4.1003890000000001E-2</v>
      </c>
      <c r="H68">
        <f>'MVA2 Opt-49proc Balanced'!C334</f>
        <v>4.4136890000000005E-2</v>
      </c>
      <c r="I68">
        <f>'MVA2 Opt-64proc Balanced'!C334</f>
        <v>4.8116129999999993E-2</v>
      </c>
      <c r="L68" s="2" t="s">
        <v>1</v>
      </c>
      <c r="M68">
        <f>'MVA2 Opt-4proc Balanced'!K334</f>
        <v>0.15427300000000002</v>
      </c>
      <c r="N68">
        <f>'MVA2 Opt-9proc Balanced'!K334</f>
        <v>0.37602400000000002</v>
      </c>
      <c r="O68">
        <f>'MVA2 Opt-16proc Balanced'!K334</f>
        <v>0.64718799999999987</v>
      </c>
      <c r="P68">
        <f>'MVA2 Opt-25proc Balanced'!K334</f>
        <v>1.052915</v>
      </c>
      <c r="Q68">
        <f>'MVA2 Opt-36proc Balanced'!K334</f>
        <v>1.5860710000000005</v>
      </c>
      <c r="R68">
        <f>'MVA2 Opt-49proc Balanced'!K334</f>
        <v>2.1853159999999998</v>
      </c>
      <c r="S68">
        <f>'MVA2 Opt-64proc Balanced'!K334</f>
        <v>2.892566</v>
      </c>
    </row>
    <row r="69" spans="1:19" ht="14" x14ac:dyDescent="0.15">
      <c r="A69" s="5" t="s">
        <v>2</v>
      </c>
      <c r="B69" s="5"/>
      <c r="C69">
        <f>'MVA2 Opt-4proc Balanced'!C335</f>
        <v>0.22866780000000003</v>
      </c>
      <c r="D69">
        <f>'MVA2 Opt-9proc Balanced'!C335</f>
        <v>0.39663130000000002</v>
      </c>
      <c r="E69">
        <f>'MVA2 Opt-16proc Balanced'!C335</f>
        <v>0.65216429999999992</v>
      </c>
      <c r="F69">
        <f>'MVA2 Opt-25proc Balanced'!C335</f>
        <v>1.0771029999999999</v>
      </c>
      <c r="G69">
        <f>'MVA2 Opt-36proc Balanced'!C335</f>
        <v>1.6554880000000001</v>
      </c>
      <c r="H69">
        <f>'MVA2 Opt-49proc Balanced'!C335</f>
        <v>2.2623360000000003</v>
      </c>
      <c r="I69">
        <f>'MVA2 Opt-64proc Balanced'!C335</f>
        <v>0.12530530000000001</v>
      </c>
      <c r="L69" s="2" t="s">
        <v>2</v>
      </c>
      <c r="M69">
        <f>'MVA2 Opt-4proc Balanced'!K335</f>
        <v>0.24145299999999992</v>
      </c>
      <c r="N69">
        <f>'MVA2 Opt-9proc Balanced'!K335</f>
        <v>0.51740300000000006</v>
      </c>
      <c r="O69">
        <f>'MVA2 Opt-16proc Balanced'!K335</f>
        <v>0.67668900000000021</v>
      </c>
      <c r="P69">
        <f>'MVA2 Opt-25proc Balanced'!K335</f>
        <v>1.0767929999999999</v>
      </c>
      <c r="Q69">
        <f>'MVA2 Opt-36proc Balanced'!K335</f>
        <v>1.6774299999999998</v>
      </c>
      <c r="R69">
        <f>'MVA2 Opt-49proc Balanced'!K335</f>
        <v>2.2798240000000001</v>
      </c>
      <c r="S69">
        <f>'MVA2 Opt-64proc Balanced'!K335</f>
        <v>2.9862479999999998</v>
      </c>
    </row>
    <row r="70" spans="1:19" ht="14" x14ac:dyDescent="0.15">
      <c r="A70" s="5" t="s">
        <v>3</v>
      </c>
      <c r="B70" s="5"/>
      <c r="C70">
        <f>'MVA2 Opt-4proc Balanced'!C336</f>
        <v>7.0445599999999997E-2</v>
      </c>
      <c r="D70">
        <f>'MVA2 Opt-9proc Balanced'!C336</f>
        <v>9.1752349999999996E-2</v>
      </c>
      <c r="E70">
        <f>'MVA2 Opt-16proc Balanced'!C336</f>
        <v>9.4904519999999978E-2</v>
      </c>
      <c r="F70">
        <f>'MVA2 Opt-25proc Balanced'!C336</f>
        <v>0.10727639999999998</v>
      </c>
      <c r="G70">
        <f>'MVA2 Opt-36proc Balanced'!C336</f>
        <v>0.11307150000000002</v>
      </c>
      <c r="H70">
        <f>'MVA2 Opt-49proc Balanced'!C336</f>
        <v>0.1164955</v>
      </c>
      <c r="I70">
        <f>'MVA2 Opt-64proc Balanced'!C336</f>
        <v>0.12530530000000001</v>
      </c>
      <c r="L70" s="2" t="s">
        <v>3</v>
      </c>
      <c r="M70">
        <f>'MVA2 Opt-4proc Balanced'!K336</f>
        <v>0.29381899999999972</v>
      </c>
      <c r="N70">
        <f>'MVA2 Opt-9proc Balanced'!K336</f>
        <v>0.62237400000000009</v>
      </c>
      <c r="O70">
        <f>'MVA2 Opt-16proc Balanced'!K336</f>
        <v>0.72091800000000039</v>
      </c>
      <c r="P70">
        <f>'MVA2 Opt-25proc Balanced'!K336</f>
        <v>1.1318159999999999</v>
      </c>
      <c r="Q70">
        <f>'MVA2 Opt-36proc Balanced'!K336</f>
        <v>1.7641979999999999</v>
      </c>
      <c r="R70">
        <f>'MVA2 Opt-49proc Balanced'!K336</f>
        <v>2.3590180000000003</v>
      </c>
      <c r="S70">
        <f>'MVA2 Opt-64proc Balanced'!K336</f>
        <v>3.0678439999999996</v>
      </c>
    </row>
    <row r="71" spans="1:19" ht="14" x14ac:dyDescent="0.15">
      <c r="A71" s="5" t="s">
        <v>4</v>
      </c>
      <c r="B71" s="5"/>
      <c r="C71">
        <f>'MVA2 Opt-4proc Balanced'!C337</f>
        <v>2.2846879999999996E-2</v>
      </c>
      <c r="D71">
        <f>'MVA2 Opt-9proc Balanced'!C337</f>
        <v>2.9368760000000004E-2</v>
      </c>
      <c r="E71">
        <f>'MVA2 Opt-16proc Balanced'!C337</f>
        <v>3.2078759999999998E-2</v>
      </c>
      <c r="F71">
        <f>'MVA2 Opt-25proc Balanced'!C337</f>
        <v>3.4823779999999999E-2</v>
      </c>
      <c r="G71">
        <f>'MVA2 Opt-36proc Balanced'!C337</f>
        <v>3.6130640000000006E-2</v>
      </c>
      <c r="H71">
        <f>'MVA2 Opt-49proc Balanced'!C337</f>
        <v>3.8972800000000002E-2</v>
      </c>
      <c r="I71">
        <f>'MVA2 Opt-64proc Balanced'!C337</f>
        <v>4.2277909999999995E-2</v>
      </c>
      <c r="L71" s="2" t="s">
        <v>4</v>
      </c>
      <c r="M71">
        <f>'MVA2 Opt-4proc Balanced'!K337</f>
        <v>0.14927700000000005</v>
      </c>
      <c r="N71">
        <f>'MVA2 Opt-9proc Balanced'!K337</f>
        <v>0.36880399999999997</v>
      </c>
      <c r="O71">
        <f>'MVA2 Opt-16proc Balanced'!K337</f>
        <v>0.64085599999999998</v>
      </c>
      <c r="P71">
        <f>'MVA2 Opt-25proc Balanced'!K337</f>
        <v>1.0453529999999998</v>
      </c>
      <c r="Q71">
        <f>'MVA2 Opt-36proc Balanced'!K337</f>
        <v>1.570667</v>
      </c>
      <c r="R71">
        <f>'MVA2 Opt-49proc Balanced'!K337</f>
        <v>2.1728180000000004</v>
      </c>
      <c r="S71">
        <f>'MVA2 Opt-64proc Balanced'!K337</f>
        <v>2.8803519999999998</v>
      </c>
    </row>
    <row r="72" spans="1:19" ht="14" x14ac:dyDescent="0.15">
      <c r="A72" s="5" t="s">
        <v>5</v>
      </c>
      <c r="B72" s="5"/>
      <c r="C72">
        <f>'MVA2 Opt-4proc Balanced'!C338</f>
        <v>1.9181669999999998E-2</v>
      </c>
      <c r="D72">
        <f>'MVA2 Opt-9proc Balanced'!C338</f>
        <v>2.4031500000000001E-2</v>
      </c>
      <c r="E72">
        <f>'MVA2 Opt-16proc Balanced'!C338</f>
        <v>2.5405070000000002E-2</v>
      </c>
      <c r="F72">
        <f>'MVA2 Opt-25proc Balanced'!C338</f>
        <v>2.7196210000000005E-2</v>
      </c>
      <c r="G72">
        <f>'MVA2 Opt-36proc Balanced'!C338</f>
        <v>2.8360289999999993E-2</v>
      </c>
      <c r="H72">
        <f>'MVA2 Opt-49proc Balanced'!C338</f>
        <v>3.0574870000000004E-2</v>
      </c>
      <c r="I72">
        <f>'MVA2 Opt-64proc Balanced'!C338</f>
        <v>3.2479790000000001E-2</v>
      </c>
      <c r="L72" s="2" t="s">
        <v>5</v>
      </c>
      <c r="M72">
        <f>'MVA2 Opt-4proc Balanced'!K338</f>
        <v>0.13188199999999992</v>
      </c>
      <c r="N72">
        <f>'MVA2 Opt-9proc Balanced'!K338</f>
        <v>0.32850799999999991</v>
      </c>
      <c r="O72">
        <f>'MVA2 Opt-16proc Balanced'!K338</f>
        <v>0.63254800000000011</v>
      </c>
      <c r="P72">
        <f>'MVA2 Opt-25proc Balanced'!K338</f>
        <v>1.0361749999999998</v>
      </c>
      <c r="Q72">
        <f>'MVA2 Opt-36proc Balanced'!K338</f>
        <v>1.5461670000000001</v>
      </c>
      <c r="R72">
        <f>'MVA2 Opt-49proc Balanced'!K338</f>
        <v>2.147405</v>
      </c>
      <c r="S72">
        <f>'MVA2 Opt-64proc Balanced'!K338</f>
        <v>2.8538380000000005</v>
      </c>
    </row>
    <row r="73" spans="1:19" ht="14" x14ac:dyDescent="0.15">
      <c r="A73" s="5" t="s">
        <v>6</v>
      </c>
      <c r="B73" s="5"/>
      <c r="C73">
        <f>'MVA2 Opt-4proc Balanced'!C339</f>
        <v>0.1280628</v>
      </c>
      <c r="D73">
        <f>'MVA2 Opt-9proc Balanced'!C339</f>
        <v>0.1693559</v>
      </c>
      <c r="E73">
        <f>'MVA2 Opt-16proc Balanced'!C339</f>
        <v>0.1647605</v>
      </c>
      <c r="F73">
        <f>'MVA2 Opt-25proc Balanced'!C339</f>
        <v>0.17924570000000001</v>
      </c>
      <c r="G73">
        <f>'MVA2 Opt-36proc Balanced'!C339</f>
        <v>0.17961600000000003</v>
      </c>
      <c r="H73">
        <f>'MVA2 Opt-49proc Balanced'!C339</f>
        <v>0.20410720000000002</v>
      </c>
      <c r="I73">
        <f>'MVA2 Opt-64proc Balanced'!C339</f>
        <v>5.8159690000000007E-2</v>
      </c>
      <c r="L73" s="2" t="s">
        <v>6</v>
      </c>
      <c r="M73">
        <f>'MVA2 Opt-4proc Balanced'!K339</f>
        <v>0.24903999999999976</v>
      </c>
      <c r="N73">
        <f>'MVA2 Opt-9proc Balanced'!K339</f>
        <v>0.54939000000000038</v>
      </c>
      <c r="O73">
        <f>'MVA2 Opt-16proc Balanced'!K339</f>
        <v>0.78779000000000021</v>
      </c>
      <c r="P73">
        <f>'MVA2 Opt-25proc Balanced'!K339</f>
        <v>1.19679</v>
      </c>
      <c r="Q73">
        <f>'MVA2 Opt-36proc Balanced'!K339</f>
        <v>1.7299200000000003</v>
      </c>
      <c r="R73">
        <f>'MVA2 Opt-49proc Balanced'!K339</f>
        <v>2.3366300000000004</v>
      </c>
      <c r="S73">
        <f>'MVA2 Opt-64proc Balanced'!K339</f>
        <v>0</v>
      </c>
    </row>
    <row r="74" spans="1:19" ht="14" x14ac:dyDescent="0.15">
      <c r="A74" s="5" t="s">
        <v>7</v>
      </c>
      <c r="B74" s="5"/>
      <c r="C74">
        <f>'MVA2 Opt-4proc Balanced'!C340</f>
        <v>3.6995199999999999E-2</v>
      </c>
      <c r="D74">
        <f>'MVA2 Opt-9proc Balanced'!C340</f>
        <v>4.4907299999999997E-2</v>
      </c>
      <c r="E74">
        <f>'MVA2 Opt-16proc Balanced'!C340</f>
        <v>4.8968100000000001E-2</v>
      </c>
      <c r="F74">
        <f>'MVA2 Opt-25proc Balanced'!C340</f>
        <v>5.2709100000000002E-2</v>
      </c>
      <c r="G74">
        <f>'MVA2 Opt-36proc Balanced'!C340</f>
        <v>5.2786399999999997E-2</v>
      </c>
      <c r="H74">
        <f>'MVA2 Opt-49proc Balanced'!C340</f>
        <v>5.5741499999999999E-2</v>
      </c>
      <c r="I74">
        <f>'MVA2 Opt-64proc Balanced'!C340</f>
        <v>5.8066100000000002E-2</v>
      </c>
      <c r="L74" s="2" t="s">
        <v>7</v>
      </c>
      <c r="M74">
        <f>'MVA2 Opt-4proc Balanced'!K340</f>
        <v>0.14450999999999947</v>
      </c>
      <c r="N74">
        <f>'MVA2 Opt-9proc Balanced'!K340</f>
        <v>0.3511299999999995</v>
      </c>
      <c r="O74">
        <f>'MVA2 Opt-16proc Balanced'!K340</f>
        <v>0.65571999999999964</v>
      </c>
      <c r="P74">
        <f>'MVA2 Opt-25proc Balanced'!K340</f>
        <v>1.0609100000000007</v>
      </c>
      <c r="Q74">
        <f>'MVA2 Opt-36proc Balanced'!K340</f>
        <v>1.5640600000000004</v>
      </c>
      <c r="R74">
        <f>'MVA2 Opt-49proc Balanced'!K340</f>
        <v>2.1654300000000006</v>
      </c>
      <c r="S74">
        <f>'MVA2 Opt-64proc Balanced'!K340</f>
        <v>2.8737399999999997</v>
      </c>
    </row>
    <row r="75" spans="1:19" ht="14" x14ac:dyDescent="0.15">
      <c r="A75" s="5" t="s">
        <v>8</v>
      </c>
      <c r="B75" s="5"/>
      <c r="C75">
        <f>'MVA2 Opt-4proc Balanced'!C341</f>
        <v>9.9904300000000015E-2</v>
      </c>
      <c r="D75">
        <f>'MVA2 Opt-9proc Balanced'!C341</f>
        <v>0.12551079999999998</v>
      </c>
      <c r="E75">
        <f>'MVA2 Opt-16proc Balanced'!C341</f>
        <v>0.1252365</v>
      </c>
      <c r="F75">
        <f>'MVA2 Opt-25proc Balanced'!C341</f>
        <v>0.13410020000000003</v>
      </c>
      <c r="G75">
        <f>'MVA2 Opt-36proc Balanced'!C341</f>
        <v>0.13634599999999999</v>
      </c>
      <c r="H75">
        <f>'MVA2 Opt-49proc Balanced'!C341</f>
        <v>0.14077900000000002</v>
      </c>
      <c r="I75">
        <f>'MVA2 Opt-64proc Balanced'!C341</f>
        <v>0.14882319999999999</v>
      </c>
      <c r="L75" s="2" t="s">
        <v>8</v>
      </c>
      <c r="M75">
        <f>'MVA2 Opt-4proc Balanced'!K341</f>
        <v>0.21513000000000027</v>
      </c>
      <c r="N75">
        <f>'MVA2 Opt-9proc Balanced'!K341</f>
        <v>0.42742999999999987</v>
      </c>
      <c r="O75">
        <f>'MVA2 Opt-16proc Balanced'!K341</f>
        <v>0.74075999999999986</v>
      </c>
      <c r="P75">
        <f>'MVA2 Opt-25proc Balanced'!K341</f>
        <v>1.1453000000000002</v>
      </c>
      <c r="Q75">
        <f>'MVA2 Opt-36proc Balanced'!K341</f>
        <v>1.6657800000000003</v>
      </c>
      <c r="R75">
        <f>'MVA2 Opt-49proc Balanced'!K341</f>
        <v>2.2709300000000003</v>
      </c>
      <c r="S75">
        <f>'MVA2 Opt-64proc Balanced'!K341</f>
        <v>2.9692999999999996</v>
      </c>
    </row>
    <row r="76" spans="1:19" ht="14" x14ac:dyDescent="0.15">
      <c r="A76" s="5" t="s">
        <v>9</v>
      </c>
      <c r="B76" s="5"/>
      <c r="C76">
        <f>'MVA2 Opt-4proc Balanced'!C342</f>
        <v>8.7293939999999987E-2</v>
      </c>
      <c r="D76">
        <f>'MVA2 Opt-9proc Balanced'!C342</f>
        <v>0.10947829999999999</v>
      </c>
      <c r="E76">
        <f>'MVA2 Opt-16proc Balanced'!C342</f>
        <v>0.10940539999999999</v>
      </c>
      <c r="F76">
        <f>'MVA2 Opt-25proc Balanced'!C342</f>
        <v>0.11736460000000001</v>
      </c>
      <c r="G76">
        <f>'MVA2 Opt-36proc Balanced'!C342</f>
        <v>0.11929460000000003</v>
      </c>
      <c r="H76">
        <f>'MVA2 Opt-49proc Balanced'!C342</f>
        <v>0.12804879999999999</v>
      </c>
      <c r="I76">
        <f>'MVA2 Opt-64proc Balanced'!C342</f>
        <v>0.131688</v>
      </c>
      <c r="L76" s="2" t="s">
        <v>9</v>
      </c>
      <c r="M76">
        <f>'MVA2 Opt-4proc Balanced'!K342</f>
        <v>0.19804000000000013</v>
      </c>
      <c r="N76">
        <f>'MVA2 Opt-9proc Balanced'!K342</f>
        <v>0.40935999999999984</v>
      </c>
      <c r="O76">
        <f>'MVA2 Opt-16proc Balanced'!K342</f>
        <v>0.71812000000000042</v>
      </c>
      <c r="P76">
        <f>'MVA2 Opt-25proc Balanced'!K342</f>
        <v>1.1263900000000004</v>
      </c>
      <c r="Q76">
        <f>'MVA2 Opt-36proc Balanced'!K342</f>
        <v>1.6368200000000002</v>
      </c>
      <c r="R76">
        <f>'MVA2 Opt-49proc Balanced'!K342</f>
        <v>2.2452800000000002</v>
      </c>
      <c r="S76">
        <f>'MVA2 Opt-64proc Balanced'!K342</f>
        <v>2.9476500000000003</v>
      </c>
    </row>
    <row r="77" spans="1:19" ht="14" x14ac:dyDescent="0.15">
      <c r="A77" s="5" t="s">
        <v>10</v>
      </c>
      <c r="B77" s="5"/>
      <c r="C77">
        <f>'MVA2 Opt-4proc Balanced'!C343</f>
        <v>5.2520909999999997E-2</v>
      </c>
      <c r="D77">
        <f>'MVA2 Opt-9proc Balanced'!C343</f>
        <v>6.3949430000000002E-2</v>
      </c>
      <c r="E77">
        <f>'MVA2 Opt-16proc Balanced'!C343</f>
        <v>6.7920930000000004E-2</v>
      </c>
      <c r="F77">
        <f>'MVA2 Opt-25proc Balanced'!C343</f>
        <v>7.250224999999999E-2</v>
      </c>
      <c r="G77">
        <f>'MVA2 Opt-36proc Balanced'!C343</f>
        <v>7.3040710000000009E-2</v>
      </c>
      <c r="H77">
        <f>'MVA2 Opt-49proc Balanced'!C343</f>
        <v>7.5205399999999992E-2</v>
      </c>
      <c r="I77">
        <f>'MVA2 Opt-64proc Balanced'!C343</f>
        <v>7.9706460000000007E-2</v>
      </c>
      <c r="L77" s="2" t="s">
        <v>10</v>
      </c>
      <c r="M77">
        <f>'MVA2 Opt-4proc Balanced'!K343</f>
        <v>0.161444</v>
      </c>
      <c r="N77">
        <f>'MVA2 Opt-9proc Balanced'!K343</f>
        <v>0.36759899999999979</v>
      </c>
      <c r="O77">
        <f>'MVA2 Opt-16proc Balanced'!K343</f>
        <v>0.67373100000000019</v>
      </c>
      <c r="P77">
        <f>'MVA2 Opt-25proc Balanced'!K343</f>
        <v>1.0808480000000003</v>
      </c>
      <c r="Q77">
        <f>'MVA2 Opt-36proc Balanced'!K343</f>
        <v>1.5857140000000003</v>
      </c>
      <c r="R77">
        <f>'MVA2 Opt-49proc Balanced'!K343</f>
        <v>2.1883299999999997</v>
      </c>
      <c r="S77">
        <f>'MVA2 Opt-64proc Balanced'!K343</f>
        <v>2.8926710000000009</v>
      </c>
    </row>
    <row r="78" spans="1:19" ht="14" x14ac:dyDescent="0.15">
      <c r="A78" s="5" t="s">
        <v>11</v>
      </c>
      <c r="B78" s="5"/>
      <c r="C78">
        <f>'MVA2 Opt-4proc Balanced'!C344</f>
        <v>6.0613459999999994E-2</v>
      </c>
      <c r="D78">
        <f>'MVA2 Opt-9proc Balanced'!C344</f>
        <v>7.4189580000000005E-2</v>
      </c>
      <c r="E78">
        <f>'MVA2 Opt-16proc Balanced'!C344</f>
        <v>7.6978359999999996E-2</v>
      </c>
      <c r="F78">
        <f>'MVA2 Opt-25proc Balanced'!C344</f>
        <v>8.2315549999999987E-2</v>
      </c>
      <c r="G78">
        <f>'MVA2 Opt-36proc Balanced'!C344</f>
        <v>8.3651650000000008E-2</v>
      </c>
      <c r="H78">
        <f>'MVA2 Opt-49proc Balanced'!C344</f>
        <v>8.6088680000000001E-2</v>
      </c>
      <c r="I78">
        <f>'MVA2 Opt-64proc Balanced'!C344</f>
        <v>9.3561129999999992E-2</v>
      </c>
      <c r="L78" s="2" t="s">
        <v>11</v>
      </c>
      <c r="M78">
        <f>'MVA2 Opt-4proc Balanced'!K344</f>
        <v>0.16817400000000013</v>
      </c>
      <c r="N78">
        <f>'MVA2 Opt-9proc Balanced'!K344</f>
        <v>0.37726400000000015</v>
      </c>
      <c r="O78">
        <f>'MVA2 Opt-16proc Balanced'!K344</f>
        <v>0.68361399999999983</v>
      </c>
      <c r="P78">
        <f>'MVA2 Opt-25proc Balanced'!K344</f>
        <v>1.0900569999999998</v>
      </c>
      <c r="Q78">
        <f>'MVA2 Opt-36proc Balanced'!K344</f>
        <v>1.5964569999999998</v>
      </c>
      <c r="R78">
        <f>'MVA2 Opt-49proc Balanced'!K344</f>
        <v>2.2009170000000005</v>
      </c>
      <c r="S78">
        <f>'MVA2 Opt-64proc Balanced'!K344</f>
        <v>2.9037519999999999</v>
      </c>
    </row>
    <row r="79" spans="1:19" ht="14" x14ac:dyDescent="0.15">
      <c r="A79" s="5" t="s">
        <v>12</v>
      </c>
      <c r="B79" s="5"/>
      <c r="C79">
        <f>'MVA2 Opt-4proc Balanced'!C345</f>
        <v>2.1462779999999997E-2</v>
      </c>
      <c r="D79">
        <f>'MVA2 Opt-9proc Balanced'!C345</f>
        <v>2.619032E-2</v>
      </c>
      <c r="E79">
        <f>'MVA2 Opt-16proc Balanced'!C345</f>
        <v>2.7808350000000003E-2</v>
      </c>
      <c r="F79">
        <f>'MVA2 Opt-25proc Balanced'!C345</f>
        <v>2.9656759999999994E-2</v>
      </c>
      <c r="G79">
        <f>'MVA2 Opt-36proc Balanced'!C345</f>
        <v>3.0434849999999992E-2</v>
      </c>
      <c r="H79">
        <f>'MVA2 Opt-49proc Balanced'!C345</f>
        <v>3.128038000000001E-2</v>
      </c>
      <c r="I79">
        <f>'MVA2 Opt-64proc Balanced'!C345</f>
        <v>3.304787E-2</v>
      </c>
      <c r="L79" s="2" t="s">
        <v>12</v>
      </c>
      <c r="M79">
        <f>'MVA2 Opt-4proc Balanced'!K345</f>
        <v>0.12528500000000004</v>
      </c>
      <c r="N79">
        <f>'MVA2 Opt-9proc Balanced'!K345</f>
        <v>0.32995200000000008</v>
      </c>
      <c r="O79">
        <f>'MVA2 Opt-16proc Balanced'!K345</f>
        <v>0.63270500000000007</v>
      </c>
      <c r="P79">
        <f>'MVA2 Opt-25proc Balanced'!K345</f>
        <v>1.036475</v>
      </c>
      <c r="Q79">
        <f>'MVA2 Opt-36proc Balanced'!K345</f>
        <v>1.5406410000000001</v>
      </c>
      <c r="R79">
        <f>'MVA2 Opt-49proc Balanced'!K345</f>
        <v>2.1383260000000002</v>
      </c>
      <c r="S79">
        <f>'MVA2 Opt-64proc Balanced'!K345</f>
        <v>2.8440460000000001</v>
      </c>
    </row>
    <row r="80" spans="1:19" ht="14" x14ac:dyDescent="0.15">
      <c r="A80" s="5" t="s">
        <v>13</v>
      </c>
      <c r="B80" s="5"/>
      <c r="C80">
        <f>'MVA2 Opt-4proc Balanced'!C346</f>
        <v>2.5715379999999999E-2</v>
      </c>
      <c r="D80">
        <f>'MVA2 Opt-9proc Balanced'!C346</f>
        <v>2.9873970000000007E-2</v>
      </c>
      <c r="E80">
        <f>'MVA2 Opt-16proc Balanced'!C346</f>
        <v>3.2538999999999998E-2</v>
      </c>
      <c r="F80">
        <f>'MVA2 Opt-25proc Balanced'!C346</f>
        <v>3.4235649999999999E-2</v>
      </c>
      <c r="G80">
        <f>'MVA2 Opt-36proc Balanced'!C346</f>
        <v>3.4673760000000005E-2</v>
      </c>
      <c r="H80">
        <f>'MVA2 Opt-49proc Balanced'!C346</f>
        <v>3.584292E-2</v>
      </c>
      <c r="I80">
        <f>'MVA2 Opt-64proc Balanced'!C346</f>
        <v>3.7611650000000003E-2</v>
      </c>
      <c r="L80" s="2" t="s">
        <v>13</v>
      </c>
      <c r="M80">
        <f>'MVA2 Opt-4proc Balanced'!K346</f>
        <v>0.12924700000000003</v>
      </c>
      <c r="N80">
        <f>'MVA2 Opt-9proc Balanced'!K346</f>
        <v>0.33434600000000009</v>
      </c>
      <c r="O80">
        <f>'MVA2 Opt-16proc Balanced'!K346</f>
        <v>0.63714599999999988</v>
      </c>
      <c r="P80">
        <f>'MVA2 Opt-25proc Balanced'!K346</f>
        <v>1.0410599999999999</v>
      </c>
      <c r="Q80">
        <f>'MVA2 Opt-36proc Balanced'!K346</f>
        <v>1.5450379999999999</v>
      </c>
      <c r="R80">
        <f>'MVA2 Opt-49proc Balanced'!K346</f>
        <v>2.1434319999999998</v>
      </c>
      <c r="S80">
        <f>'MVA2 Opt-64proc Balanced'!K346</f>
        <v>2.8483650000000003</v>
      </c>
    </row>
    <row r="81" spans="1:19" ht="14" x14ac:dyDescent="0.15">
      <c r="A81" s="5" t="s">
        <v>14</v>
      </c>
      <c r="B81" s="5"/>
      <c r="C81">
        <f>'MVA2 Opt-4proc Balanced'!C347</f>
        <v>2.8596589999999998E-2</v>
      </c>
      <c r="D81">
        <f>'MVA2 Opt-9proc Balanced'!C347</f>
        <v>3.4335259999999992E-2</v>
      </c>
      <c r="E81">
        <f>'MVA2 Opt-16proc Balanced'!C347</f>
        <v>3.7662259999999989E-2</v>
      </c>
      <c r="F81">
        <f>'MVA2 Opt-25proc Balanced'!C347</f>
        <v>3.8775879999999999E-2</v>
      </c>
      <c r="G81">
        <f>'MVA2 Opt-36proc Balanced'!C347</f>
        <v>3.8936139999999994E-2</v>
      </c>
      <c r="H81">
        <f>'MVA2 Opt-49proc Balanced'!C347</f>
        <v>3.988978E-2</v>
      </c>
      <c r="I81">
        <f>'MVA2 Opt-64proc Balanced'!C347</f>
        <v>4.7552829999999997E-2</v>
      </c>
      <c r="L81" s="2" t="s">
        <v>14</v>
      </c>
      <c r="M81">
        <f>'MVA2 Opt-4proc Balanced'!K347</f>
        <v>0.13261200000000009</v>
      </c>
      <c r="N81">
        <f>'MVA2 Opt-9proc Balanced'!K347</f>
        <v>0.3379609999999999</v>
      </c>
      <c r="O81">
        <f>'MVA2 Opt-16proc Balanced'!K347</f>
        <v>0.64146799999999993</v>
      </c>
      <c r="P81">
        <f>'MVA2 Opt-25proc Balanced'!K347</f>
        <v>1.045777</v>
      </c>
      <c r="Q81">
        <f>'MVA2 Opt-36proc Balanced'!K347</f>
        <v>1.5507610000000001</v>
      </c>
      <c r="R81">
        <f>'MVA2 Opt-49proc Balanced'!K347</f>
        <v>2.1477779999999997</v>
      </c>
      <c r="S81">
        <f>'MVA2 Opt-64proc Balanced'!K347</f>
        <v>2.8526510000000003</v>
      </c>
    </row>
    <row r="82" spans="1:19" ht="14" x14ac:dyDescent="0.15">
      <c r="A82" s="5" t="s">
        <v>15</v>
      </c>
      <c r="B82" s="5"/>
      <c r="C82">
        <f>'MVA2 Opt-4proc Balanced'!C348</f>
        <v>5.1437709999999991E-2</v>
      </c>
      <c r="D82">
        <f>'MVA2 Opt-9proc Balanced'!C348</f>
        <v>6.2327960000000002E-2</v>
      </c>
      <c r="E82">
        <f>'MVA2 Opt-16proc Balanced'!C348</f>
        <v>7.1684879999999992E-2</v>
      </c>
      <c r="F82">
        <f>'MVA2 Opt-25proc Balanced'!C348</f>
        <v>6.9791789999999992E-2</v>
      </c>
      <c r="G82">
        <f>'MVA2 Opt-36proc Balanced'!C348</f>
        <v>7.0268819999999996E-2</v>
      </c>
      <c r="H82">
        <f>'MVA2 Opt-49proc Balanced'!C348</f>
        <v>7.1890910000000002E-2</v>
      </c>
      <c r="I82">
        <f>'MVA2 Opt-64proc Balanced'!C348</f>
        <v>7.6602249999999997E-2</v>
      </c>
      <c r="L82" s="2" t="s">
        <v>15</v>
      </c>
      <c r="M82">
        <f>'MVA2 Opt-4proc Balanced'!K348</f>
        <v>0.16025000000000009</v>
      </c>
      <c r="N82">
        <f>'MVA2 Opt-9proc Balanced'!K348</f>
        <v>0.36471999999999982</v>
      </c>
      <c r="O82">
        <f>'MVA2 Opt-16proc Balanced'!K348</f>
        <v>0.67076700000000011</v>
      </c>
      <c r="P82">
        <f>'MVA2 Opt-25proc Balanced'!K348</f>
        <v>1.0771060000000001</v>
      </c>
      <c r="Q82">
        <f>'MVA2 Opt-36proc Balanced'!K348</f>
        <v>1.5813250000000001</v>
      </c>
      <c r="R82">
        <f>'MVA2 Opt-49proc Balanced'!K348</f>
        <v>2.1828809999999996</v>
      </c>
      <c r="S82">
        <f>'MVA2 Opt-64proc Balanced'!K348</f>
        <v>2.8863070000000004</v>
      </c>
    </row>
    <row r="83" spans="1:19" ht="14" x14ac:dyDescent="0.15">
      <c r="A83" s="5" t="s">
        <v>16</v>
      </c>
      <c r="B83" s="5"/>
      <c r="C83">
        <f>'MVA2 Opt-4proc Balanced'!C349</f>
        <v>7.4598960000000006E-2</v>
      </c>
      <c r="D83">
        <f>'MVA2 Opt-9proc Balanced'!C349</f>
        <v>9.1850890000000004E-2</v>
      </c>
      <c r="E83">
        <f>'MVA2 Opt-16proc Balanced'!C349</f>
        <v>0.10488721999999999</v>
      </c>
      <c r="F83">
        <f>'MVA2 Opt-25proc Balanced'!C349</f>
        <v>9.872642999999999E-2</v>
      </c>
      <c r="G83">
        <f>'MVA2 Opt-36proc Balanced'!C349</f>
        <v>0.11091099999999998</v>
      </c>
      <c r="H83">
        <f>'MVA2 Opt-49proc Balanced'!C349</f>
        <v>0.1103083</v>
      </c>
      <c r="I83">
        <f>'MVA2 Opt-64proc Balanced'!C349</f>
        <v>0.13260610000000003</v>
      </c>
      <c r="L83" s="2" t="s">
        <v>16</v>
      </c>
      <c r="M83">
        <f>'MVA2 Opt-4proc Balanced'!K349</f>
        <v>0.18122400000000044</v>
      </c>
      <c r="N83">
        <f>'MVA2 Opt-9proc Balanced'!K349</f>
        <v>0.38879200000000014</v>
      </c>
      <c r="O83">
        <f>'MVA2 Opt-16proc Balanced'!K349</f>
        <v>0.695546</v>
      </c>
      <c r="P83">
        <f>'MVA2 Opt-25proc Balanced'!K349</f>
        <v>1.1024460000000003</v>
      </c>
      <c r="Q83">
        <f>'MVA2 Opt-36proc Balanced'!K349</f>
        <v>1.6075819999999996</v>
      </c>
      <c r="R83">
        <f>'MVA2 Opt-49proc Balanced'!K349</f>
        <v>2.2107329999999998</v>
      </c>
      <c r="S83">
        <f>'MVA2 Opt-64proc Balanced'!K349</f>
        <v>2.9132730000000002</v>
      </c>
    </row>
    <row r="84" spans="1:19" ht="14" x14ac:dyDescent="0.15">
      <c r="A84" s="5" t="s">
        <v>17</v>
      </c>
      <c r="B84" s="5"/>
      <c r="C84">
        <f>'MVA2 Opt-4proc Balanced'!C350</f>
        <v>0.20128760000000004</v>
      </c>
      <c r="D84">
        <f>'MVA2 Opt-9proc Balanced'!C350</f>
        <v>0.23629630000000001</v>
      </c>
      <c r="E84">
        <f>'MVA2 Opt-16proc Balanced'!C350</f>
        <v>0.25136180000000002</v>
      </c>
      <c r="F84">
        <f>'MVA2 Opt-25proc Balanced'!C350</f>
        <v>0.29937939999999996</v>
      </c>
      <c r="G84">
        <f>'MVA2 Opt-36proc Balanced'!C350</f>
        <v>0.26865909999999998</v>
      </c>
      <c r="H84">
        <f>'MVA2 Opt-49proc Balanced'!C350</f>
        <v>0.2770802</v>
      </c>
      <c r="I84">
        <f>'MVA2 Opt-64proc Balanced'!C350</f>
        <v>0.3429063</v>
      </c>
      <c r="L84" s="2" t="s">
        <v>17</v>
      </c>
      <c r="M84">
        <f>'MVA2 Opt-4proc Balanced'!K350</f>
        <v>0.32791999999999993</v>
      </c>
      <c r="N84">
        <f>'MVA2 Opt-9proc Balanced'!K350</f>
        <v>0.82951000000000052</v>
      </c>
      <c r="O84">
        <f>'MVA2 Opt-16proc Balanced'!K350</f>
        <v>0.88848999999999978</v>
      </c>
      <c r="P84">
        <f>'MVA2 Opt-25proc Balanced'!K350</f>
        <v>1.2850900000000003</v>
      </c>
      <c r="Q84">
        <f>'MVA2 Opt-36proc Balanced'!K350</f>
        <v>2.0145300000000015</v>
      </c>
      <c r="R84">
        <f>'MVA2 Opt-49proc Balanced'!K350</f>
        <v>2.5798300000000003</v>
      </c>
      <c r="S84">
        <f>'MVA2 Opt-64proc Balanced'!K350</f>
        <v>3.2818400000000003</v>
      </c>
    </row>
    <row r="85" spans="1:19" ht="14" x14ac:dyDescent="0.15">
      <c r="A85" s="5" t="s">
        <v>18</v>
      </c>
      <c r="B85" s="5"/>
      <c r="C85">
        <f>'MVA2 Opt-4proc Balanced'!C351</f>
        <v>0.16283189999999997</v>
      </c>
      <c r="D85">
        <f>'MVA2 Opt-9proc Balanced'!C351</f>
        <v>0.18774909999999997</v>
      </c>
      <c r="E85">
        <f>'MVA2 Opt-16proc Balanced'!C351</f>
        <v>0.19916439999999996</v>
      </c>
      <c r="F85">
        <f>'MVA2 Opt-25proc Balanced'!C351</f>
        <v>0.21326360000000003</v>
      </c>
      <c r="G85">
        <f>'MVA2 Opt-36proc Balanced'!C351</f>
        <v>0.2093534</v>
      </c>
      <c r="H85">
        <f>'MVA2 Opt-49proc Balanced'!C351</f>
        <v>0.21633669999999999</v>
      </c>
      <c r="I85">
        <f>'MVA2 Opt-64proc Balanced'!C351</f>
        <v>0.22873850000000001</v>
      </c>
      <c r="L85" s="2" t="s">
        <v>18</v>
      </c>
      <c r="M85">
        <f>'MVA2 Opt-4proc Balanced'!K351</f>
        <v>0.27774000000000038</v>
      </c>
      <c r="N85">
        <f>'MVA2 Opt-9proc Balanced'!K351</f>
        <v>0.4926499999999997</v>
      </c>
      <c r="O85">
        <f>'MVA2 Opt-16proc Balanced'!K351</f>
        <v>0.80666999999999978</v>
      </c>
      <c r="P85">
        <f>'MVA2 Opt-25proc Balanced'!K351</f>
        <v>1.2138500000000001</v>
      </c>
      <c r="Q85">
        <f>'MVA2 Opt-36proc Balanced'!K351</f>
        <v>1.7285899999999994</v>
      </c>
      <c r="R85">
        <f>'MVA2 Opt-49proc Balanced'!K351</f>
        <v>2.35486</v>
      </c>
      <c r="S85">
        <f>'MVA2 Opt-64proc Balanced'!K351</f>
        <v>3.0404299999999997</v>
      </c>
    </row>
    <row r="86" spans="1:19" ht="14" x14ac:dyDescent="0.15">
      <c r="A86" s="5" t="s">
        <v>19</v>
      </c>
      <c r="B86" s="5"/>
      <c r="C86">
        <f>'MVA2 Opt-4proc Balanced'!C352</f>
        <v>4.4220590000000004E-2</v>
      </c>
      <c r="D86">
        <f>'MVA2 Opt-9proc Balanced'!C352</f>
        <v>5.1914249999999995E-2</v>
      </c>
      <c r="E86">
        <f>'MVA2 Opt-16proc Balanced'!C352</f>
        <v>5.6394140000000002E-2</v>
      </c>
      <c r="F86">
        <f>'MVA2 Opt-25proc Balanced'!C352</f>
        <v>6.0012439999999986E-2</v>
      </c>
      <c r="G86">
        <f>'MVA2 Opt-36proc Balanced'!C352</f>
        <v>6.0121779999999993E-2</v>
      </c>
      <c r="H86">
        <f>'MVA2 Opt-49proc Balanced'!C352</f>
        <v>6.0258880000000001E-2</v>
      </c>
      <c r="I86">
        <f>'MVA2 Opt-64proc Balanced'!C352</f>
        <v>6.3716469999999997E-2</v>
      </c>
      <c r="L86" s="2" t="s">
        <v>19</v>
      </c>
      <c r="M86">
        <f>'MVA2 Opt-4proc Balanced'!K352</f>
        <v>0.14958899999999992</v>
      </c>
      <c r="N86">
        <f>'MVA2 Opt-9proc Balanced'!K352</f>
        <v>0.35542800000000002</v>
      </c>
      <c r="O86">
        <f>'MVA2 Opt-16proc Balanced'!K352</f>
        <v>0.66071600000000019</v>
      </c>
      <c r="P86">
        <f>'MVA2 Opt-25proc Balanced'!K352</f>
        <v>1.065531</v>
      </c>
      <c r="Q86">
        <f>'MVA2 Opt-36proc Balanced'!K352</f>
        <v>1.5677080000000001</v>
      </c>
      <c r="R86">
        <f>'MVA2 Opt-49proc Balanced'!K352</f>
        <v>2.1684380000000001</v>
      </c>
      <c r="S86">
        <f>'MVA2 Opt-64proc Balanced'!K352</f>
        <v>2.8725620000000003</v>
      </c>
    </row>
    <row r="87" spans="1:19" ht="14" x14ac:dyDescent="0.15">
      <c r="A87" s="5" t="s">
        <v>20</v>
      </c>
      <c r="B87" s="5"/>
      <c r="C87">
        <f>'MVA2 Opt-4proc Balanced'!C353</f>
        <v>6.2291850000000003E-2</v>
      </c>
      <c r="D87">
        <f>'MVA2 Opt-9proc Balanced'!C353</f>
        <v>7.1231860000000008E-2</v>
      </c>
      <c r="E87">
        <f>'MVA2 Opt-16proc Balanced'!C353</f>
        <v>7.548734E-2</v>
      </c>
      <c r="F87">
        <f>'MVA2 Opt-25proc Balanced'!C353</f>
        <v>8.2773650000000004E-2</v>
      </c>
      <c r="G87">
        <f>'MVA2 Opt-36proc Balanced'!C353</f>
        <v>8.2011719999999996E-2</v>
      </c>
      <c r="H87">
        <f>'MVA2 Opt-49proc Balanced'!C353</f>
        <v>8.3354899999999996E-2</v>
      </c>
      <c r="I87">
        <f>'MVA2 Opt-64proc Balanced'!C353</f>
        <v>8.8961119999999991E-2</v>
      </c>
      <c r="L87" s="2" t="s">
        <v>20</v>
      </c>
      <c r="M87">
        <f>'MVA2 Opt-4proc Balanced'!K353</f>
        <v>0.16799600000000012</v>
      </c>
      <c r="N87">
        <f>'MVA2 Opt-9proc Balanced'!K353</f>
        <v>0.37409999999999988</v>
      </c>
      <c r="O87">
        <f>'MVA2 Opt-16proc Balanced'!K353</f>
        <v>0.67958700000000005</v>
      </c>
      <c r="P87">
        <f>'MVA2 Opt-25proc Balanced'!K353</f>
        <v>1.0850319999999996</v>
      </c>
      <c r="Q87">
        <f>'MVA2 Opt-36proc Balanced'!K353</f>
        <v>1.5891569999999997</v>
      </c>
      <c r="R87">
        <f>'MVA2 Opt-49proc Balanced'!K353</f>
        <v>2.1916229999999999</v>
      </c>
      <c r="S87">
        <f>'MVA2 Opt-64proc Balanced'!K353</f>
        <v>2.8937620000000002</v>
      </c>
    </row>
    <row r="88" spans="1:19" ht="14" x14ac:dyDescent="0.15">
      <c r="A88" s="5" t="s">
        <v>21</v>
      </c>
      <c r="B88" s="5"/>
      <c r="C88">
        <f>'MVA2 Opt-4proc Balanced'!C354</f>
        <v>0.12388239999999999</v>
      </c>
      <c r="D88">
        <f>'MVA2 Opt-9proc Balanced'!C354</f>
        <v>0.14043519999999998</v>
      </c>
      <c r="E88">
        <f>'MVA2 Opt-16proc Balanced'!C354</f>
        <v>0.14878730000000001</v>
      </c>
      <c r="F88">
        <f>'MVA2 Opt-25proc Balanced'!C354</f>
        <v>0.1611871</v>
      </c>
      <c r="G88">
        <f>'MVA2 Opt-36proc Balanced'!C354</f>
        <v>0.1562035</v>
      </c>
      <c r="H88">
        <f>'MVA2 Opt-49proc Balanced'!C354</f>
        <v>0.16006759999999998</v>
      </c>
      <c r="I88">
        <f>'MVA2 Opt-64proc Balanced'!C354</f>
        <v>0.16980610000000002</v>
      </c>
      <c r="L88" s="2" t="s">
        <v>21</v>
      </c>
      <c r="M88">
        <f>'MVA2 Opt-4proc Balanced'!K354</f>
        <v>0.23279999999999995</v>
      </c>
      <c r="N88">
        <f>'MVA2 Opt-9proc Balanced'!K354</f>
        <v>0.4406299999999998</v>
      </c>
      <c r="O88">
        <f>'MVA2 Opt-16proc Balanced'!K354</f>
        <v>0.75075999999999998</v>
      </c>
      <c r="P88">
        <f>'MVA2 Opt-25proc Balanced'!K354</f>
        <v>1.1560799999999998</v>
      </c>
      <c r="Q88">
        <f>'MVA2 Opt-36proc Balanced'!K354</f>
        <v>1.670940000000001</v>
      </c>
      <c r="R88">
        <f>'MVA2 Opt-49proc Balanced'!K354</f>
        <v>2.2852199999999998</v>
      </c>
      <c r="S88">
        <f>'MVA2 Opt-64proc Balanced'!K354</f>
        <v>2.9691499999999991</v>
      </c>
    </row>
    <row r="89" spans="1:19" ht="14" x14ac:dyDescent="0.15">
      <c r="A89" s="5" t="s">
        <v>22</v>
      </c>
      <c r="B89" s="5"/>
      <c r="C89">
        <f>'MVA2 Opt-4proc Balanced'!C355</f>
        <v>7.0569980000000004E-2</v>
      </c>
      <c r="D89">
        <f>'MVA2 Opt-9proc Balanced'!C355</f>
        <v>8.0298890000000012E-2</v>
      </c>
      <c r="E89">
        <f>'MVA2 Opt-16proc Balanced'!C355</f>
        <v>8.480695000000002E-2</v>
      </c>
      <c r="F89">
        <f>'MVA2 Opt-25proc Balanced'!C355</f>
        <v>9.3029219999999996E-2</v>
      </c>
      <c r="G89">
        <f>'MVA2 Opt-36proc Balanced'!C355</f>
        <v>9.1307899999999997E-2</v>
      </c>
      <c r="H89">
        <f>'MVA2 Opt-49proc Balanced'!C355</f>
        <v>9.2294970000000004E-2</v>
      </c>
      <c r="I89">
        <f>'MVA2 Opt-64proc Balanced'!C355</f>
        <v>9.751986E-2</v>
      </c>
      <c r="L89" s="2" t="s">
        <v>22</v>
      </c>
      <c r="M89">
        <f>'MVA2 Opt-4proc Balanced'!K355</f>
        <v>0.17682000000000003</v>
      </c>
      <c r="N89">
        <f>'MVA2 Opt-9proc Balanced'!K355</f>
        <v>0.38233099999999975</v>
      </c>
      <c r="O89">
        <f>'MVA2 Opt-16proc Balanced'!K355</f>
        <v>0.6876319999999998</v>
      </c>
      <c r="P89">
        <f>'MVA2 Opt-25proc Balanced'!K355</f>
        <v>1.0934109999999999</v>
      </c>
      <c r="Q89">
        <f>'MVA2 Opt-36proc Balanced'!K355</f>
        <v>1.5976170000000001</v>
      </c>
      <c r="R89">
        <f>'MVA2 Opt-49proc Balanced'!K355</f>
        <v>2.202426</v>
      </c>
      <c r="S89">
        <f>'MVA2 Opt-64proc Balanced'!K355</f>
        <v>2.9024270000000003</v>
      </c>
    </row>
    <row r="90" spans="1:19" ht="14" x14ac:dyDescent="0.15">
      <c r="A90" s="5" t="s">
        <v>23</v>
      </c>
      <c r="B90" s="5"/>
      <c r="C90">
        <f>'MVA2 Opt-4proc Balanced'!C356</f>
        <v>0.12448969999999999</v>
      </c>
      <c r="D90">
        <f>'MVA2 Opt-9proc Balanced'!C356</f>
        <v>0.14180889999999999</v>
      </c>
      <c r="E90">
        <f>'MVA2 Opt-16proc Balanced'!C356</f>
        <v>0.14692759999999999</v>
      </c>
      <c r="F90">
        <f>'MVA2 Opt-25proc Balanced'!C356</f>
        <v>0.16379630000000001</v>
      </c>
      <c r="G90">
        <f>'MVA2 Opt-36proc Balanced'!C356</f>
        <v>0.15619269999999999</v>
      </c>
      <c r="H90">
        <f>'MVA2 Opt-49proc Balanced'!C356</f>
        <v>0.15957749999999998</v>
      </c>
      <c r="I90">
        <f>'MVA2 Opt-64proc Balanced'!C356</f>
        <v>0.17420629999999998</v>
      </c>
      <c r="L90" s="2" t="s">
        <v>23</v>
      </c>
      <c r="M90">
        <f>'MVA2 Opt-4proc Balanced'!K356</f>
        <v>0.28040000000000004</v>
      </c>
      <c r="N90">
        <f>'MVA2 Opt-9proc Balanced'!K356</f>
        <v>0.44190000000000007</v>
      </c>
      <c r="O90">
        <f>'MVA2 Opt-16proc Balanced'!K356</f>
        <v>0.74900999999999984</v>
      </c>
      <c r="P90">
        <f>'MVA2 Opt-25proc Balanced'!K356</f>
        <v>1.1633899999999995</v>
      </c>
      <c r="Q90">
        <f>'MVA2 Opt-36proc Balanced'!K356</f>
        <v>1.6733000000000005</v>
      </c>
      <c r="R90">
        <f>'MVA2 Opt-49proc Balanced'!K356</f>
        <v>2.2844099999999994</v>
      </c>
      <c r="S90">
        <f>'MVA2 Opt-64proc Balanced'!K356</f>
        <v>2.9683300000000008</v>
      </c>
    </row>
    <row r="91" spans="1:19" ht="14" x14ac:dyDescent="0.15">
      <c r="A91" s="5" t="s">
        <v>24</v>
      </c>
      <c r="B91" s="5"/>
      <c r="C91">
        <f>'MVA2 Opt-4proc Balanced'!C357</f>
        <v>0.10632230000000001</v>
      </c>
      <c r="D91">
        <f>'MVA2 Opt-9proc Balanced'!C357</f>
        <v>0.12000630000000001</v>
      </c>
      <c r="E91">
        <f>'MVA2 Opt-16proc Balanced'!C357</f>
        <v>0.12533480000000002</v>
      </c>
      <c r="F91">
        <f>'MVA2 Opt-25proc Balanced'!C357</f>
        <v>0.146422</v>
      </c>
      <c r="G91">
        <f>'MVA2 Opt-36proc Balanced'!C357</f>
        <v>0.13388260000000002</v>
      </c>
      <c r="H91">
        <f>'MVA2 Opt-49proc Balanced'!C357</f>
        <v>0.1372891</v>
      </c>
      <c r="I91">
        <f>'MVA2 Opt-64proc Balanced'!C357</f>
        <v>0.14196629999999999</v>
      </c>
      <c r="L91" s="2" t="s">
        <v>24</v>
      </c>
      <c r="M91">
        <f>'MVA2 Opt-4proc Balanced'!K357</f>
        <v>0.24206999999999984</v>
      </c>
      <c r="N91">
        <f>'MVA2 Opt-9proc Balanced'!K357</f>
        <v>0.42005999999999999</v>
      </c>
      <c r="O91">
        <f>'MVA2 Opt-16proc Balanced'!K357</f>
        <v>0.72747000000000006</v>
      </c>
      <c r="P91">
        <f>'MVA2 Opt-25proc Balanced'!K357</f>
        <v>1.1404299999999998</v>
      </c>
      <c r="Q91">
        <f>'MVA2 Opt-36proc Balanced'!K357</f>
        <v>1.6442100000000004</v>
      </c>
      <c r="R91">
        <f>'MVA2 Opt-49proc Balanced'!K357</f>
        <v>2.2546200000000001</v>
      </c>
      <c r="S91">
        <f>'MVA2 Opt-64proc Balanced'!K357</f>
        <v>2.9447300000000003</v>
      </c>
    </row>
    <row r="94" spans="1:19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</row>
    <row r="95" spans="1:19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19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C97">
        <f>'MVA2 Opt-4proc Balanced'!E333</f>
        <v>6.613468E-3</v>
      </c>
      <c r="D97" s="2">
        <f>'MVA2 Opt-9proc Balanced'!E333</f>
        <v>6.8407540000000001E-3</v>
      </c>
      <c r="E97" s="2">
        <f>'MVA2 Opt-16proc Balanced'!E333</f>
        <v>8.716347000000001E-3</v>
      </c>
      <c r="F97" s="2">
        <f>'MVA2 Opt-25proc Balanced'!E333</f>
        <v>8.9441529999999998E-3</v>
      </c>
      <c r="G97" s="2">
        <f>'MVA2 Opt-36proc Balanced'!E333</f>
        <v>5.706596999999999E-3</v>
      </c>
      <c r="H97" s="2">
        <f>'MVA2 Opt-49proc Balanced'!E333</f>
        <v>5.9709079999999987E-3</v>
      </c>
      <c r="I97" s="2">
        <f>'MVA2 Opt-64proc Balanced'!E333</f>
        <v>6.6883559999999995E-3</v>
      </c>
      <c r="L97" s="2" t="s">
        <v>0</v>
      </c>
      <c r="M97">
        <f>'MVA2 Opt-4proc Balanced'!L333</f>
        <v>5.416239</v>
      </c>
      <c r="N97">
        <f>'MVA2 Opt-9proc Balanced'!L333</f>
        <v>6.0403769999999994</v>
      </c>
      <c r="O97">
        <f>'MVA2 Opt-16proc Balanced'!L333</f>
        <v>6.1147009999999993</v>
      </c>
      <c r="P97">
        <f>'MVA2 Opt-25proc Balanced'!L333</f>
        <v>6.4295720000000021</v>
      </c>
      <c r="Q97">
        <f>'MVA2 Opt-36proc Balanced'!L333</f>
        <v>7.931343</v>
      </c>
      <c r="R97">
        <f>'MVA2 Opt-49proc Balanced'!L333</f>
        <v>8.0375149999999991</v>
      </c>
      <c r="S97">
        <f>'MVA2 Opt-64proc Balanced'!L333</f>
        <v>8.8832490000000011</v>
      </c>
    </row>
    <row r="98" spans="1:19" ht="14" x14ac:dyDescent="0.15">
      <c r="A98" s="2" t="s">
        <v>1</v>
      </c>
      <c r="C98">
        <f>'MVA2 Opt-4proc Balanced'!E334</f>
        <v>2.1982900000000003E-3</v>
      </c>
      <c r="D98" s="2">
        <f>'MVA2 Opt-9proc Balanced'!E334</f>
        <v>4.2050840000000004E-3</v>
      </c>
      <c r="E98" s="2">
        <f>'MVA2 Opt-16proc Balanced'!E334</f>
        <v>4.2953269999999998E-3</v>
      </c>
      <c r="F98" s="2">
        <f>'MVA2 Opt-25proc Balanced'!E334</f>
        <v>4.8864120000000006E-3</v>
      </c>
      <c r="G98" s="2">
        <f>'MVA2 Opt-36proc Balanced'!E334</f>
        <v>1.9165760000000001E-3</v>
      </c>
      <c r="H98" s="2">
        <f>'MVA2 Opt-49proc Balanced'!E334</f>
        <v>1.9621599999999997E-3</v>
      </c>
      <c r="I98" s="2">
        <f>'MVA2 Opt-64proc Balanced'!E334</f>
        <v>2.8909690000000002E-3</v>
      </c>
      <c r="L98" s="2" t="s">
        <v>1</v>
      </c>
      <c r="M98">
        <f>'MVA2 Opt-4proc Balanced'!L334</f>
        <v>2.3833859999999998</v>
      </c>
      <c r="N98">
        <f>'MVA2 Opt-9proc Balanced'!L334</f>
        <v>2.8168340000000005</v>
      </c>
      <c r="O98">
        <f>'MVA2 Opt-16proc Balanced'!L334</f>
        <v>2.9521069999999994</v>
      </c>
      <c r="P98">
        <f>'MVA2 Opt-25proc Balanced'!L334</f>
        <v>3.4036040000000001</v>
      </c>
      <c r="Q98">
        <f>'MVA2 Opt-36proc Balanced'!L334</f>
        <v>4.1325500000000002</v>
      </c>
      <c r="R98">
        <f>'MVA2 Opt-49proc Balanced'!L334</f>
        <v>4.6981759999999984</v>
      </c>
      <c r="S98">
        <f>'MVA2 Opt-64proc Balanced'!L334</f>
        <v>5.4520949999999999</v>
      </c>
    </row>
    <row r="99" spans="1:19" ht="14" x14ac:dyDescent="0.15">
      <c r="A99" s="2" t="s">
        <v>2</v>
      </c>
      <c r="C99">
        <f>'MVA2 Opt-4proc Balanced'!E335</f>
        <v>6.4095739999999995E-3</v>
      </c>
      <c r="D99" s="2">
        <f>'MVA2 Opt-9proc Balanced'!E335</f>
        <v>1.009561E-2</v>
      </c>
      <c r="E99" s="2">
        <f>'MVA2 Opt-16proc Balanced'!E335</f>
        <v>1.0320859999999999E-2</v>
      </c>
      <c r="F99" s="2">
        <f>'MVA2 Opt-25proc Balanced'!E335</f>
        <v>1.0688469999999999E-2</v>
      </c>
      <c r="G99" s="2">
        <f>'MVA2 Opt-36proc Balanced'!E335</f>
        <v>1.5444459999999998E-2</v>
      </c>
      <c r="H99" s="2">
        <f>'MVA2 Opt-49proc Balanced'!E335</f>
        <v>1.3829620000000001E-2</v>
      </c>
      <c r="I99" s="2">
        <f>'MVA2 Opt-64proc Balanced'!E335</f>
        <v>7.0991020000000012E-3</v>
      </c>
      <c r="L99" s="2" t="s">
        <v>2</v>
      </c>
      <c r="M99">
        <f>'MVA2 Opt-4proc Balanced'!L335</f>
        <v>3.9794319999999992</v>
      </c>
      <c r="N99">
        <f>'MVA2 Opt-9proc Balanced'!L335</f>
        <v>4.6558880000000009</v>
      </c>
      <c r="O99">
        <f>'MVA2 Opt-16proc Balanced'!L335</f>
        <v>4.5688779999999998</v>
      </c>
      <c r="P99">
        <f>'MVA2 Opt-25proc Balanced'!L335</f>
        <v>5.0325689999999996</v>
      </c>
      <c r="Q99">
        <f>'MVA2 Opt-36proc Balanced'!L335</f>
        <v>6.0111819999999998</v>
      </c>
      <c r="R99">
        <f>'MVA2 Opt-49proc Balanced'!L335</f>
        <v>6.3986619999999998</v>
      </c>
      <c r="S99">
        <f>'MVA2 Opt-64proc Balanced'!L335</f>
        <v>7.2799240000000012</v>
      </c>
    </row>
    <row r="100" spans="1:19" ht="14" x14ac:dyDescent="0.15">
      <c r="A100" s="2" t="s">
        <v>3</v>
      </c>
      <c r="C100">
        <f>'MVA2 Opt-4proc Balanced'!E336</f>
        <v>7.2887889999999995E-3</v>
      </c>
      <c r="D100" s="2">
        <f>'MVA2 Opt-9proc Balanced'!E336</f>
        <v>7.2930560000000009E-3</v>
      </c>
      <c r="E100" s="2">
        <f>'MVA2 Opt-16proc Balanced'!E336</f>
        <v>9.3622000000000011E-3</v>
      </c>
      <c r="F100" s="2">
        <f>'MVA2 Opt-25proc Balanced'!E336</f>
        <v>1.1854936999999999E-2</v>
      </c>
      <c r="G100" s="2">
        <f>'MVA2 Opt-36proc Balanced'!E336</f>
        <v>7.017134999999999E-3</v>
      </c>
      <c r="H100" s="2">
        <f>'MVA2 Opt-49proc Balanced'!E336</f>
        <v>6.4059019999999998E-3</v>
      </c>
      <c r="I100" s="2">
        <f>'MVA2 Opt-64proc Balanced'!E336</f>
        <v>7.0991020000000012E-3</v>
      </c>
      <c r="L100" s="2" t="s">
        <v>3</v>
      </c>
      <c r="M100">
        <f>'MVA2 Opt-4proc Balanced'!L336</f>
        <v>8.2330810000000021</v>
      </c>
      <c r="N100">
        <f>'MVA2 Opt-9proc Balanced'!L336</f>
        <v>8.9330960000000008</v>
      </c>
      <c r="O100">
        <f>'MVA2 Opt-16proc Balanced'!L336</f>
        <v>8.7065570000000019</v>
      </c>
      <c r="P100">
        <f>'MVA2 Opt-25proc Balanced'!L336</f>
        <v>9.1120520000000003</v>
      </c>
      <c r="Q100">
        <f>'MVA2 Opt-36proc Balanced'!L336</f>
        <v>10.913080000000001</v>
      </c>
      <c r="R100">
        <f>'MVA2 Opt-49proc Balanced'!L336</f>
        <v>10.98015</v>
      </c>
      <c r="S100">
        <f>'MVA2 Opt-64proc Balanced'!L336</f>
        <v>11.33868</v>
      </c>
    </row>
    <row r="101" spans="1:19" ht="14" x14ac:dyDescent="0.15">
      <c r="A101" s="2" t="s">
        <v>4</v>
      </c>
      <c r="C101">
        <f>'MVA2 Opt-4proc Balanced'!E337</f>
        <v>1.3890499999999997E-3</v>
      </c>
      <c r="D101" s="2">
        <f>'MVA2 Opt-9proc Balanced'!E337</f>
        <v>2.3144229999999999E-3</v>
      </c>
      <c r="E101" s="2">
        <f>'MVA2 Opt-16proc Balanced'!E337</f>
        <v>3.2539350000000003E-3</v>
      </c>
      <c r="F101" s="2">
        <f>'MVA2 Opt-25proc Balanced'!E337</f>
        <v>3.8032780000000002E-3</v>
      </c>
      <c r="G101" s="2">
        <f>'MVA2 Opt-36proc Balanced'!E337</f>
        <v>1.3631819999999999E-3</v>
      </c>
      <c r="H101" s="2">
        <f>'MVA2 Opt-49proc Balanced'!E337</f>
        <v>1.3086550000000001E-3</v>
      </c>
      <c r="I101" s="2">
        <f>'MVA2 Opt-64proc Balanced'!E337</f>
        <v>2.7500609999999998E-3</v>
      </c>
      <c r="L101" s="2" t="s">
        <v>4</v>
      </c>
      <c r="M101">
        <f>'MVA2 Opt-4proc Balanced'!L337</f>
        <v>2.598303</v>
      </c>
      <c r="N101">
        <f>'MVA2 Opt-9proc Balanced'!L337</f>
        <v>3.0116850000000004</v>
      </c>
      <c r="O101">
        <f>'MVA2 Opt-16proc Balanced'!L337</f>
        <v>3.1510369999999996</v>
      </c>
      <c r="P101">
        <f>'MVA2 Opt-25proc Balanced'!L337</f>
        <v>3.6088399999999998</v>
      </c>
      <c r="Q101">
        <f>'MVA2 Opt-36proc Balanced'!L337</f>
        <v>4.2812640000000002</v>
      </c>
      <c r="R101">
        <f>'MVA2 Opt-49proc Balanced'!L337</f>
        <v>4.8220029999999996</v>
      </c>
      <c r="S101">
        <f>'MVA2 Opt-64proc Balanced'!L337</f>
        <v>5.5487149999999996</v>
      </c>
    </row>
    <row r="102" spans="1:19" ht="14" x14ac:dyDescent="0.15">
      <c r="A102" s="2" t="s">
        <v>5</v>
      </c>
      <c r="C102">
        <f>'MVA2 Opt-4proc Balanced'!E338</f>
        <v>7.598634999999999E-4</v>
      </c>
      <c r="D102" s="2">
        <f>'MVA2 Opt-9proc Balanced'!E338</f>
        <v>1.1743310000000002E-3</v>
      </c>
      <c r="E102" s="2">
        <f>'MVA2 Opt-16proc Balanced'!E338</f>
        <v>2.0844919999999999E-3</v>
      </c>
      <c r="F102" s="2">
        <f>'MVA2 Opt-25proc Balanced'!E338</f>
        <v>3.7796509999999998E-3</v>
      </c>
      <c r="G102" s="2">
        <f>'MVA2 Opt-36proc Balanced'!E338</f>
        <v>8.6150180000000003E-4</v>
      </c>
      <c r="H102" s="2">
        <f>'MVA2 Opt-49proc Balanced'!E338</f>
        <v>8.0788140000000001E-4</v>
      </c>
      <c r="I102" s="2">
        <f>'MVA2 Opt-64proc Balanced'!E338</f>
        <v>2.7359970000000004E-3</v>
      </c>
      <c r="L102" s="2" t="s">
        <v>5</v>
      </c>
      <c r="M102">
        <f>'MVA2 Opt-4proc Balanced'!L338</f>
        <v>2.1601379999999999</v>
      </c>
      <c r="N102">
        <f>'MVA2 Opt-9proc Balanced'!L338</f>
        <v>2.515911</v>
      </c>
      <c r="O102">
        <f>'MVA2 Opt-16proc Balanced'!L338</f>
        <v>2.6859689999999996</v>
      </c>
      <c r="P102">
        <f>'MVA2 Opt-25proc Balanced'!L338</f>
        <v>3.1329950000000002</v>
      </c>
      <c r="Q102">
        <f>'MVA2 Opt-36proc Balanced'!L338</f>
        <v>3.7341349999999998</v>
      </c>
      <c r="R102">
        <f>'MVA2 Opt-49proc Balanced'!L338</f>
        <v>4.24247</v>
      </c>
      <c r="S102">
        <f>'MVA2 Opt-64proc Balanced'!L338</f>
        <v>4.9551460000000009</v>
      </c>
    </row>
    <row r="103" spans="1:19" ht="14" x14ac:dyDescent="0.15">
      <c r="A103" s="2" t="s">
        <v>6</v>
      </c>
      <c r="C103">
        <f>'MVA2 Opt-4proc Balanced'!E339</f>
        <v>6.0107240000000003E-3</v>
      </c>
      <c r="D103" s="2">
        <f>'MVA2 Opt-9proc Balanced'!E339</f>
        <v>6.4541319999999996E-3</v>
      </c>
      <c r="E103" s="2">
        <f>'MVA2 Opt-16proc Balanced'!E339</f>
        <v>7.5268260000000003E-3</v>
      </c>
      <c r="F103" s="2">
        <f>'MVA2 Opt-25proc Balanced'!E339</f>
        <v>6.9662819999999999E-3</v>
      </c>
      <c r="G103" s="2">
        <f>'MVA2 Opt-36proc Balanced'!E339</f>
        <v>5.3338039999999993E-3</v>
      </c>
      <c r="H103" s="2">
        <f>'MVA2 Opt-49proc Balanced'!E339</f>
        <v>4.4889439999999999E-3</v>
      </c>
      <c r="I103" s="2">
        <f>'MVA2 Opt-64proc Balanced'!E339</f>
        <v>2.8029919999999998E-3</v>
      </c>
      <c r="L103" s="2" t="s">
        <v>6</v>
      </c>
      <c r="M103">
        <f>'MVA2 Opt-4proc Balanced'!L339</f>
        <v>11.805159999999999</v>
      </c>
      <c r="N103">
        <f>'MVA2 Opt-9proc Balanced'!L339</f>
        <v>12.941160000000002</v>
      </c>
      <c r="O103">
        <f>'MVA2 Opt-16proc Balanced'!L339</f>
        <v>12.50783</v>
      </c>
      <c r="P103">
        <f>'MVA2 Opt-25proc Balanced'!L339</f>
        <v>12.564769999999999</v>
      </c>
      <c r="Q103">
        <f>'MVA2 Opt-36proc Balanced'!L339</f>
        <v>14.929999999999998</v>
      </c>
      <c r="R103">
        <f>'MVA2 Opt-49proc Balanced'!L339</f>
        <v>15.0418</v>
      </c>
      <c r="S103">
        <f>'MVA2 Opt-64proc Balanced'!L339</f>
        <v>0</v>
      </c>
    </row>
    <row r="104" spans="1:19" ht="14" x14ac:dyDescent="0.15">
      <c r="A104" s="2" t="s">
        <v>7</v>
      </c>
      <c r="C104">
        <f>'MVA2 Opt-4proc Balanced'!E340</f>
        <v>1.2023400000000001E-3</v>
      </c>
      <c r="D104" s="2">
        <f>'MVA2 Opt-9proc Balanced'!E340</f>
        <v>1.2722E-3</v>
      </c>
      <c r="E104" s="2">
        <f>'MVA2 Opt-16proc Balanced'!E340</f>
        <v>3.8065899999999999E-3</v>
      </c>
      <c r="F104" s="2">
        <f>'MVA2 Opt-25proc Balanced'!E340</f>
        <v>3.7851299999999998E-3</v>
      </c>
      <c r="G104" s="2">
        <f>'MVA2 Opt-36proc Balanced'!E340</f>
        <v>1.1673E-3</v>
      </c>
      <c r="H104" s="2">
        <f>'MVA2 Opt-49proc Balanced'!E340</f>
        <v>1.12224E-3</v>
      </c>
      <c r="I104" s="2">
        <f>'MVA2 Opt-64proc Balanced'!E340</f>
        <v>2.62451E-3</v>
      </c>
      <c r="L104" s="2" t="s">
        <v>7</v>
      </c>
      <c r="M104">
        <f>'MVA2 Opt-4proc Balanced'!L340</f>
        <v>4.2436499999999997</v>
      </c>
      <c r="N104">
        <f>'MVA2 Opt-9proc Balanced'!L340</f>
        <v>4.6912399999999996</v>
      </c>
      <c r="O104">
        <f>'MVA2 Opt-16proc Balanced'!L340</f>
        <v>4.84903</v>
      </c>
      <c r="P104">
        <f>'MVA2 Opt-25proc Balanced'!L340</f>
        <v>5.6153000000000004</v>
      </c>
      <c r="Q104">
        <f>'MVA2 Opt-36proc Balanced'!L340</f>
        <v>6.0665300000000002</v>
      </c>
      <c r="R104">
        <f>'MVA2 Opt-49proc Balanced'!L340</f>
        <v>6.6051200000000003</v>
      </c>
      <c r="S104">
        <f>'MVA2 Opt-64proc Balanced'!L340</f>
        <v>7.1910299999999996</v>
      </c>
    </row>
    <row r="105" spans="1:19" ht="14" x14ac:dyDescent="0.15">
      <c r="A105" s="2" t="s">
        <v>8</v>
      </c>
      <c r="C105">
        <f>'MVA2 Opt-4proc Balanced'!E341</f>
        <v>2.6354799999999999E-3</v>
      </c>
      <c r="D105" s="2">
        <f>'MVA2 Opt-9proc Balanced'!E341</f>
        <v>4.6185239999999997E-3</v>
      </c>
      <c r="E105" s="2">
        <f>'MVA2 Opt-16proc Balanced'!E341</f>
        <v>5.2988530000000009E-3</v>
      </c>
      <c r="F105" s="2">
        <f>'MVA2 Opt-25proc Balanced'!E341</f>
        <v>4.5867690000000001E-3</v>
      </c>
      <c r="G105" s="2">
        <f>'MVA2 Opt-36proc Balanced'!E341</f>
        <v>2.7534729999999998E-3</v>
      </c>
      <c r="H105" s="2">
        <f>'MVA2 Opt-49proc Balanced'!E341</f>
        <v>2.4093150000000004E-3</v>
      </c>
      <c r="I105" s="2">
        <f>'MVA2 Opt-64proc Balanced'!E341</f>
        <v>3.8818840000000008E-3</v>
      </c>
      <c r="L105" s="2" t="s">
        <v>8</v>
      </c>
      <c r="M105">
        <f>'MVA2 Opt-4proc Balanced'!L341</f>
        <v>13.249439999999998</v>
      </c>
      <c r="N105">
        <f>'MVA2 Opt-9proc Balanced'!L341</f>
        <v>13.903659999999999</v>
      </c>
      <c r="O105">
        <f>'MVA2 Opt-16proc Balanced'!L341</f>
        <v>13.84033</v>
      </c>
      <c r="P105">
        <f>'MVA2 Opt-25proc Balanced'!L341</f>
        <v>14.27825</v>
      </c>
      <c r="Q105">
        <f>'MVA2 Opt-36proc Balanced'!L341</f>
        <v>15.702589999999997</v>
      </c>
      <c r="R105">
        <f>'MVA2 Opt-49proc Balanced'!L341</f>
        <v>16.299700000000001</v>
      </c>
      <c r="S105">
        <f>'MVA2 Opt-64proc Balanced'!L341</f>
        <v>16.238689999999998</v>
      </c>
    </row>
    <row r="106" spans="1:19" ht="14" x14ac:dyDescent="0.15">
      <c r="A106" s="2" t="s">
        <v>9</v>
      </c>
      <c r="C106">
        <f>'MVA2 Opt-4proc Balanced'!E342</f>
        <v>2.0982030000000003E-3</v>
      </c>
      <c r="D106" s="2">
        <f>'MVA2 Opt-9proc Balanced'!E342</f>
        <v>4.0989879999999996E-3</v>
      </c>
      <c r="E106" s="2">
        <f>'MVA2 Opt-16proc Balanced'!E342</f>
        <v>4.4735199999999999E-3</v>
      </c>
      <c r="F106" s="2">
        <f>'MVA2 Opt-25proc Balanced'!E342</f>
        <v>4.3486840000000002E-3</v>
      </c>
      <c r="G106" s="2">
        <f>'MVA2 Opt-36proc Balanced'!E342</f>
        <v>2.0905489999999997E-3</v>
      </c>
      <c r="H106" s="2">
        <f>'MVA2 Opt-49proc Balanced'!E342</f>
        <v>2.9761049999999997E-3</v>
      </c>
      <c r="I106" s="2">
        <f>'MVA2 Opt-64proc Balanced'!E342</f>
        <v>3.0555729999999998E-3</v>
      </c>
      <c r="L106" s="2" t="s">
        <v>9</v>
      </c>
      <c r="M106">
        <f>'MVA2 Opt-4proc Balanced'!L342</f>
        <v>10.73847</v>
      </c>
      <c r="N106">
        <f>'MVA2 Opt-9proc Balanced'!L342</f>
        <v>11.508360000000001</v>
      </c>
      <c r="O106">
        <f>'MVA2 Opt-16proc Balanced'!L342</f>
        <v>11.3681</v>
      </c>
      <c r="P106">
        <f>'MVA2 Opt-25proc Balanced'!L342</f>
        <v>12.08907</v>
      </c>
      <c r="Q106">
        <f>'MVA2 Opt-36proc Balanced'!L342</f>
        <v>12.980359999999999</v>
      </c>
      <c r="R106">
        <f>'MVA2 Opt-49proc Balanced'!L342</f>
        <v>13.340280000000002</v>
      </c>
      <c r="S106">
        <f>'MVA2 Opt-64proc Balanced'!L342</f>
        <v>13.697850000000003</v>
      </c>
    </row>
    <row r="107" spans="1:19" ht="14" x14ac:dyDescent="0.15">
      <c r="A107" s="2" t="s">
        <v>10</v>
      </c>
      <c r="C107">
        <f>'MVA2 Opt-4proc Balanced'!E343</f>
        <v>1.2288809999999998E-3</v>
      </c>
      <c r="D107" s="2">
        <f>'MVA2 Opt-9proc Balanced'!E343</f>
        <v>2.8171759999999998E-3</v>
      </c>
      <c r="E107" s="2">
        <f>'MVA2 Opt-16proc Balanced'!E343</f>
        <v>3.5792120000000009E-3</v>
      </c>
      <c r="F107" s="2">
        <f>'MVA2 Opt-25proc Balanced'!E343</f>
        <v>3.0665639999999999E-3</v>
      </c>
      <c r="G107" s="2">
        <f>'MVA2 Opt-36proc Balanced'!E343</f>
        <v>1.1773810000000001E-3</v>
      </c>
      <c r="H107" s="2">
        <f>'MVA2 Opt-49proc Balanced'!E343</f>
        <v>1.0725242000000001E-3</v>
      </c>
      <c r="I107" s="2">
        <f>'MVA2 Opt-64proc Balanced'!E343</f>
        <v>2.719427E-3</v>
      </c>
      <c r="L107" s="2" t="s">
        <v>10</v>
      </c>
      <c r="M107">
        <f>'MVA2 Opt-4proc Balanced'!L343</f>
        <v>6.0479620000000009</v>
      </c>
      <c r="N107">
        <f>'MVA2 Opt-9proc Balanced'!L343</f>
        <v>6.4974509999999999</v>
      </c>
      <c r="O107">
        <f>'MVA2 Opt-16proc Balanced'!L343</f>
        <v>6.574954</v>
      </c>
      <c r="P107">
        <f>'MVA2 Opt-25proc Balanced'!L343</f>
        <v>7.5334300000000001</v>
      </c>
      <c r="Q107">
        <f>'MVA2 Opt-36proc Balanced'!L343</f>
        <v>7.8567260000000001</v>
      </c>
      <c r="R107">
        <f>'MVA2 Opt-49proc Balanced'!L343</f>
        <v>8.2695589999999992</v>
      </c>
      <c r="S107">
        <f>'MVA2 Opt-64proc Balanced'!L343</f>
        <v>8.9152370000000012</v>
      </c>
    </row>
    <row r="108" spans="1:19" ht="14" x14ac:dyDescent="0.15">
      <c r="A108" s="2" t="s">
        <v>11</v>
      </c>
      <c r="C108">
        <f>'MVA2 Opt-4proc Balanced'!E344</f>
        <v>1.1730429999999999E-3</v>
      </c>
      <c r="D108" s="2">
        <f>'MVA2 Opt-9proc Balanced'!E344</f>
        <v>3.0957229999999999E-3</v>
      </c>
      <c r="E108" s="2">
        <f>'MVA2 Opt-16proc Balanced'!E344</f>
        <v>2.9805900000000004E-3</v>
      </c>
      <c r="F108" s="2">
        <f>'MVA2 Opt-25proc Balanced'!E344</f>
        <v>3.3317809999999998E-3</v>
      </c>
      <c r="G108" s="2">
        <f>'MVA2 Opt-36proc Balanced'!E344</f>
        <v>1.0046243999999999E-3</v>
      </c>
      <c r="H108" s="2">
        <f>'MVA2 Opt-49proc Balanced'!E344</f>
        <v>1.0281573000000001E-3</v>
      </c>
      <c r="I108" s="2">
        <f>'MVA2 Opt-64proc Balanced'!E344</f>
        <v>2.402211E-3</v>
      </c>
      <c r="L108" s="2" t="s">
        <v>11</v>
      </c>
      <c r="M108">
        <f>'MVA2 Opt-4proc Balanced'!L344</f>
        <v>6.9838120000000004</v>
      </c>
      <c r="N108">
        <f>'MVA2 Opt-9proc Balanced'!L344</f>
        <v>7.5214860000000003</v>
      </c>
      <c r="O108">
        <f>'MVA2 Opt-16proc Balanced'!L344</f>
        <v>7.4602230000000009</v>
      </c>
      <c r="P108">
        <f>'MVA2 Opt-25proc Balanced'!L344</f>
        <v>8.5113509999999994</v>
      </c>
      <c r="Q108">
        <f>'MVA2 Opt-36proc Balanced'!L344</f>
        <v>8.7820689999999981</v>
      </c>
      <c r="R108">
        <f>'MVA2 Opt-49proc Balanced'!L344</f>
        <v>9.015136</v>
      </c>
      <c r="S108">
        <f>'MVA2 Opt-64proc Balanced'!L344</f>
        <v>9.7364890000000006</v>
      </c>
    </row>
    <row r="109" spans="1:19" ht="14" x14ac:dyDescent="0.15">
      <c r="A109" s="2" t="s">
        <v>12</v>
      </c>
      <c r="C109">
        <f>'MVA2 Opt-4proc Balanced'!E345</f>
        <v>5.5434699999999996E-4</v>
      </c>
      <c r="D109" s="2">
        <f>'MVA2 Opt-9proc Balanced'!E345</f>
        <v>7.4357990000000005E-4</v>
      </c>
      <c r="E109" s="2">
        <f>'MVA2 Opt-16proc Balanced'!E345</f>
        <v>1.233173E-3</v>
      </c>
      <c r="F109" s="2">
        <f>'MVA2 Opt-25proc Balanced'!E345</f>
        <v>2.0593400000000002E-3</v>
      </c>
      <c r="G109" s="2">
        <f>'MVA2 Opt-36proc Balanced'!E345</f>
        <v>5.1712980000000002E-4</v>
      </c>
      <c r="H109" s="2">
        <f>'MVA2 Opt-49proc Balanced'!E345</f>
        <v>7.0035530000000005E-4</v>
      </c>
      <c r="I109" s="2">
        <f>'MVA2 Opt-64proc Balanced'!E345</f>
        <v>2.6440140000000001E-3</v>
      </c>
      <c r="L109" s="2" t="s">
        <v>12</v>
      </c>
      <c r="M109">
        <f>'MVA2 Opt-4proc Balanced'!L345</f>
        <v>2.5093240000000003</v>
      </c>
      <c r="N109">
        <f>'MVA2 Opt-9proc Balanced'!L345</f>
        <v>2.8269790000000006</v>
      </c>
      <c r="O109">
        <f>'MVA2 Opt-16proc Balanced'!L345</f>
        <v>3.0644770000000006</v>
      </c>
      <c r="P109">
        <f>'MVA2 Opt-25proc Balanced'!L345</f>
        <v>3.6333599999999997</v>
      </c>
      <c r="Q109">
        <f>'MVA2 Opt-36proc Balanced'!L345</f>
        <v>4.0213209999999995</v>
      </c>
      <c r="R109">
        <f>'MVA2 Opt-49proc Balanced'!L345</f>
        <v>4.5511069999999991</v>
      </c>
      <c r="S109">
        <f>'MVA2 Opt-64proc Balanced'!L345</f>
        <v>5.2702599999999995</v>
      </c>
    </row>
    <row r="110" spans="1:19" ht="14" x14ac:dyDescent="0.15">
      <c r="A110" s="2" t="s">
        <v>13</v>
      </c>
      <c r="C110">
        <f>'MVA2 Opt-4proc Balanced'!E346</f>
        <v>5.5983060000000008E-4</v>
      </c>
      <c r="D110" s="2">
        <f>'MVA2 Opt-9proc Balanced'!E346</f>
        <v>7.2653280000000006E-4</v>
      </c>
      <c r="E110" s="2">
        <f>'MVA2 Opt-16proc Balanced'!E346</f>
        <v>1.430607E-3</v>
      </c>
      <c r="F110" s="2">
        <f>'MVA2 Opt-25proc Balanced'!E346</f>
        <v>1.5315540000000001E-3</v>
      </c>
      <c r="G110" s="2">
        <f>'MVA2 Opt-36proc Balanced'!E346</f>
        <v>4.9810410000000001E-4</v>
      </c>
      <c r="H110" s="2">
        <f>'MVA2 Opt-49proc Balanced'!E346</f>
        <v>5.7573330000000003E-4</v>
      </c>
      <c r="I110" s="2">
        <f>'MVA2 Opt-64proc Balanced'!E346</f>
        <v>2.535701E-3</v>
      </c>
      <c r="L110" s="2" t="s">
        <v>13</v>
      </c>
      <c r="M110">
        <f>'MVA2 Opt-4proc Balanced'!L346</f>
        <v>2.8678410000000003</v>
      </c>
      <c r="N110">
        <f>'MVA2 Opt-9proc Balanced'!L346</f>
        <v>3.2232120000000002</v>
      </c>
      <c r="O110">
        <f>'MVA2 Opt-16proc Balanced'!L346</f>
        <v>3.4258360000000003</v>
      </c>
      <c r="P110">
        <f>'MVA2 Opt-25proc Balanced'!L346</f>
        <v>4.0519050000000005</v>
      </c>
      <c r="Q110">
        <f>'MVA2 Opt-36proc Balanced'!L346</f>
        <v>4.4158749999999998</v>
      </c>
      <c r="R110">
        <f>'MVA2 Opt-49proc Balanced'!L346</f>
        <v>4.9303749999999997</v>
      </c>
      <c r="S110">
        <f>'MVA2 Opt-64proc Balanced'!L346</f>
        <v>5.6286510000000005</v>
      </c>
    </row>
    <row r="111" spans="1:19" ht="14" x14ac:dyDescent="0.15">
      <c r="A111" s="2" t="s">
        <v>14</v>
      </c>
      <c r="C111">
        <f>'MVA2 Opt-4proc Balanced'!E347</f>
        <v>5.8650969999999995E-4</v>
      </c>
      <c r="D111" s="2">
        <f>'MVA2 Opt-9proc Balanced'!E347</f>
        <v>7.4751380000000005E-4</v>
      </c>
      <c r="E111" s="2">
        <f>'MVA2 Opt-16proc Balanced'!E347</f>
        <v>1.3144020000000001E-3</v>
      </c>
      <c r="F111" s="2">
        <f>'MVA2 Opt-25proc Balanced'!E347</f>
        <v>2.3114680000000005E-3</v>
      </c>
      <c r="G111" s="2">
        <f>'MVA2 Opt-36proc Balanced'!E347</f>
        <v>5.4171059999999992E-4</v>
      </c>
      <c r="H111" s="2">
        <f>'MVA2 Opt-49proc Balanced'!E347</f>
        <v>5.1438799999999995E-4</v>
      </c>
      <c r="I111" s="2">
        <f>'MVA2 Opt-64proc Balanced'!E347</f>
        <v>2.6527170000000002E-3</v>
      </c>
      <c r="L111" s="2" t="s">
        <v>14</v>
      </c>
      <c r="M111">
        <f>'MVA2 Opt-4proc Balanced'!L347</f>
        <v>3.2178209999999998</v>
      </c>
      <c r="N111">
        <f>'MVA2 Opt-9proc Balanced'!L347</f>
        <v>3.5604149999999999</v>
      </c>
      <c r="O111">
        <f>'MVA2 Opt-16proc Balanced'!L347</f>
        <v>3.7589610000000007</v>
      </c>
      <c r="P111">
        <f>'MVA2 Opt-25proc Balanced'!L347</f>
        <v>4.4542869999999999</v>
      </c>
      <c r="Q111">
        <f>'MVA2 Opt-36proc Balanced'!L347</f>
        <v>4.7861910000000005</v>
      </c>
      <c r="R111">
        <f>'MVA2 Opt-49proc Balanced'!L347</f>
        <v>5.264092999999999</v>
      </c>
      <c r="S111">
        <f>'MVA2 Opt-64proc Balanced'!L347</f>
        <v>5.9843279999999996</v>
      </c>
    </row>
    <row r="112" spans="1:19" ht="14" x14ac:dyDescent="0.15">
      <c r="A112" s="2" t="s">
        <v>15</v>
      </c>
      <c r="C112">
        <f>'MVA2 Opt-4proc Balanced'!E348</f>
        <v>8.1610669999999995E-4</v>
      </c>
      <c r="D112" s="2">
        <f>'MVA2 Opt-9proc Balanced'!E348</f>
        <v>9.3374249999999995E-4</v>
      </c>
      <c r="E112" s="2">
        <f>'MVA2 Opt-16proc Balanced'!E348</f>
        <v>2.8866769999999998E-3</v>
      </c>
      <c r="F112" s="2">
        <f>'MVA2 Opt-25proc Balanced'!E348</f>
        <v>3.3544540000000006E-3</v>
      </c>
      <c r="G112" s="2">
        <f>'MVA2 Opt-36proc Balanced'!E348</f>
        <v>8.2867149999999996E-4</v>
      </c>
      <c r="H112" s="2">
        <f>'MVA2 Opt-49proc Balanced'!E348</f>
        <v>8.3923319999999984E-4</v>
      </c>
      <c r="I112" s="2">
        <f>'MVA2 Opt-64proc Balanced'!E348</f>
        <v>2.6884809999999999E-3</v>
      </c>
      <c r="L112" s="2" t="s">
        <v>15</v>
      </c>
      <c r="M112">
        <f>'MVA2 Opt-4proc Balanced'!L348</f>
        <v>6.1778900000000005</v>
      </c>
      <c r="N112">
        <f>'MVA2 Opt-9proc Balanced'!L348</f>
        <v>6.6834779999999991</v>
      </c>
      <c r="O112">
        <f>'MVA2 Opt-16proc Balanced'!L348</f>
        <v>6.6576610000000001</v>
      </c>
      <c r="P112">
        <f>'MVA2 Opt-25proc Balanced'!L348</f>
        <v>7.6100970000000006</v>
      </c>
      <c r="Q112">
        <f>'MVA2 Opt-36proc Balanced'!L348</f>
        <v>7.8885729999999992</v>
      </c>
      <c r="R112">
        <f>'MVA2 Opt-49proc Balanced'!L348</f>
        <v>8.2069760000000009</v>
      </c>
      <c r="S112">
        <f>'MVA2 Opt-64proc Balanced'!L348</f>
        <v>8.9413260000000001</v>
      </c>
    </row>
    <row r="113" spans="1:19" ht="14" x14ac:dyDescent="0.15">
      <c r="A113" s="2" t="s">
        <v>16</v>
      </c>
      <c r="C113">
        <f>'MVA2 Opt-4proc Balanced'!E349</f>
        <v>6.6535469999999997E-4</v>
      </c>
      <c r="D113" s="2">
        <f>'MVA2 Opt-9proc Balanced'!E349</f>
        <v>9.3874939999999993E-4</v>
      </c>
      <c r="E113" s="2">
        <f>'MVA2 Opt-16proc Balanced'!E349</f>
        <v>1.134824E-3</v>
      </c>
      <c r="F113" s="2">
        <f>'MVA2 Opt-25proc Balanced'!E349</f>
        <v>1.588821E-3</v>
      </c>
      <c r="G113" s="2">
        <f>'MVA2 Opt-36proc Balanced'!E349</f>
        <v>7.9822549999999991E-4</v>
      </c>
      <c r="H113" s="2">
        <f>'MVA2 Opt-49proc Balanced'!E349</f>
        <v>8.217334999999999E-4</v>
      </c>
      <c r="I113" s="2">
        <f>'MVA2 Opt-64proc Balanced'!E349</f>
        <v>2.6746289999999995E-3</v>
      </c>
      <c r="L113" s="2" t="s">
        <v>16</v>
      </c>
      <c r="M113">
        <f>'MVA2 Opt-4proc Balanced'!L349</f>
        <v>8.9727590000000017</v>
      </c>
      <c r="N113">
        <f>'MVA2 Opt-9proc Balanced'!L349</f>
        <v>9.590484</v>
      </c>
      <c r="O113">
        <f>'MVA2 Opt-16proc Balanced'!L349</f>
        <v>9.4737809999999989</v>
      </c>
      <c r="P113">
        <f>'MVA2 Opt-25proc Balanced'!L349</f>
        <v>10.563269999999999</v>
      </c>
      <c r="Q113">
        <f>'MVA2 Opt-36proc Balanced'!L349</f>
        <v>10.715620000000001</v>
      </c>
      <c r="R113">
        <f>'MVA2 Opt-49proc Balanced'!L349</f>
        <v>11.026250000000001</v>
      </c>
      <c r="S113">
        <f>'MVA2 Opt-64proc Balanced'!L349</f>
        <v>11.674880000000002</v>
      </c>
    </row>
    <row r="114" spans="1:19" ht="14" x14ac:dyDescent="0.15">
      <c r="A114" s="2" t="s">
        <v>17</v>
      </c>
      <c r="C114">
        <f>'MVA2 Opt-4proc Balanced'!E350</f>
        <v>9.1434240000000007E-3</v>
      </c>
      <c r="D114" s="2">
        <f>'MVA2 Opt-9proc Balanced'!E350</f>
        <v>1.0360627000000001E-2</v>
      </c>
      <c r="E114" s="2">
        <f>'MVA2 Opt-16proc Balanced'!E350</f>
        <v>9.4574440000000006E-3</v>
      </c>
      <c r="F114" s="2">
        <f>'MVA2 Opt-25proc Balanced'!E350</f>
        <v>9.997199E-3</v>
      </c>
      <c r="G114" s="2">
        <f>'MVA2 Opt-36proc Balanced'!E350</f>
        <v>8.4829319999999986E-3</v>
      </c>
      <c r="H114" s="2">
        <f>'MVA2 Opt-49proc Balanced'!E350</f>
        <v>8.2354080000000014E-3</v>
      </c>
      <c r="I114" s="2">
        <f>'MVA2 Opt-64proc Balanced'!E350</f>
        <v>7.4231139999999989E-3</v>
      </c>
      <c r="L114" s="2" t="s">
        <v>17</v>
      </c>
      <c r="M114">
        <f>'MVA2 Opt-4proc Balanced'!L350</f>
        <v>29.158779999999997</v>
      </c>
      <c r="N114">
        <f>'MVA2 Opt-9proc Balanced'!L350</f>
        <v>30.537520000000001</v>
      </c>
      <c r="O114">
        <f>'MVA2 Opt-16proc Balanced'!L350</f>
        <v>29.181339999999999</v>
      </c>
      <c r="P114">
        <f>'MVA2 Opt-25proc Balanced'!L350</f>
        <v>30.002780000000001</v>
      </c>
      <c r="Q114">
        <f>'MVA2 Opt-36proc Balanced'!L350</f>
        <v>32.936720000000001</v>
      </c>
      <c r="R114">
        <f>'MVA2 Opt-49proc Balanced'!L350</f>
        <v>33.309750000000001</v>
      </c>
      <c r="S114">
        <f>'MVA2 Opt-64proc Balanced'!L350</f>
        <v>32.602419999999995</v>
      </c>
    </row>
    <row r="115" spans="1:19" ht="14" x14ac:dyDescent="0.15">
      <c r="A115" s="2" t="s">
        <v>18</v>
      </c>
      <c r="C115">
        <f>'MVA2 Opt-4proc Balanced'!E351</f>
        <v>2.1866810000000002E-3</v>
      </c>
      <c r="D115" s="2">
        <f>'MVA2 Opt-9proc Balanced'!E351</f>
        <v>4.1603090000000001E-3</v>
      </c>
      <c r="E115" s="2">
        <f>'MVA2 Opt-16proc Balanced'!E351</f>
        <v>2.932788E-3</v>
      </c>
      <c r="F115" s="2">
        <f>'MVA2 Opt-25proc Balanced'!E351</f>
        <v>3.968811E-3</v>
      </c>
      <c r="G115" s="2">
        <f>'MVA2 Opt-36proc Balanced'!E351</f>
        <v>1.640009E-3</v>
      </c>
      <c r="H115" s="2">
        <f>'MVA2 Opt-49proc Balanced'!E351</f>
        <v>1.6480680000000001E-3</v>
      </c>
      <c r="I115" s="2">
        <f>'MVA2 Opt-64proc Balanced'!E351</f>
        <v>3.0424840000000002E-3</v>
      </c>
      <c r="L115" s="2" t="s">
        <v>18</v>
      </c>
      <c r="M115">
        <f>'MVA2 Opt-4proc Balanced'!L351</f>
        <v>21.356030000000001</v>
      </c>
      <c r="N115">
        <f>'MVA2 Opt-9proc Balanced'!L351</f>
        <v>22.227240000000002</v>
      </c>
      <c r="O115">
        <f>'MVA2 Opt-16proc Balanced'!L351</f>
        <v>21.412749999999999</v>
      </c>
      <c r="P115">
        <f>'MVA2 Opt-25proc Balanced'!L351</f>
        <v>22.430329999999998</v>
      </c>
      <c r="Q115">
        <f>'MVA2 Opt-36proc Balanced'!L351</f>
        <v>23.639649999999996</v>
      </c>
      <c r="R115">
        <f>'MVA2 Opt-49proc Balanced'!L351</f>
        <v>24.339390000000002</v>
      </c>
      <c r="S115">
        <f>'MVA2 Opt-64proc Balanced'!L351</f>
        <v>24.432379999999998</v>
      </c>
    </row>
    <row r="116" spans="1:19" ht="14" x14ac:dyDescent="0.15">
      <c r="A116" s="2" t="s">
        <v>19</v>
      </c>
      <c r="C116">
        <f>'MVA2 Opt-4proc Balanced'!E352</f>
        <v>7.2197910000000001E-4</v>
      </c>
      <c r="D116" s="2">
        <f>'MVA2 Opt-9proc Balanced'!E352</f>
        <v>8.3622920000000003E-4</v>
      </c>
      <c r="E116" s="2">
        <f>'MVA2 Opt-16proc Balanced'!E352</f>
        <v>1.294375E-3</v>
      </c>
      <c r="F116" s="2">
        <f>'MVA2 Opt-25proc Balanced'!E352</f>
        <v>2.6088479999999995E-3</v>
      </c>
      <c r="G116" s="2">
        <f>'MVA2 Opt-36proc Balanced'!E352</f>
        <v>5.8012010000000008E-4</v>
      </c>
      <c r="H116" s="2">
        <f>'MVA2 Opt-49proc Balanced'!E352</f>
        <v>5.7897579999999997E-4</v>
      </c>
      <c r="I116" s="2">
        <f>'MVA2 Opt-64proc Balanced'!E352</f>
        <v>2.4580489999999999E-3</v>
      </c>
      <c r="L116" s="2" t="s">
        <v>19</v>
      </c>
      <c r="M116">
        <f>'MVA2 Opt-4proc Balanced'!L352</f>
        <v>5.0780529999999997</v>
      </c>
      <c r="N116">
        <f>'MVA2 Opt-9proc Balanced'!L352</f>
        <v>5.4193049999999996</v>
      </c>
      <c r="O116">
        <f>'MVA2 Opt-16proc Balanced'!L352</f>
        <v>5.6161130000000004</v>
      </c>
      <c r="P116">
        <f>'MVA2 Opt-25proc Balanced'!L352</f>
        <v>6.0898850000000007</v>
      </c>
      <c r="Q116">
        <f>'MVA2 Opt-36proc Balanced'!L352</f>
        <v>6.5664280000000002</v>
      </c>
      <c r="R116">
        <f>'MVA2 Opt-49proc Balanced'!L352</f>
        <v>7.0998280000000005</v>
      </c>
      <c r="S116">
        <f>'MVA2 Opt-64proc Balanced'!L352</f>
        <v>7.8860830000000011</v>
      </c>
    </row>
    <row r="117" spans="1:19" ht="14" x14ac:dyDescent="0.15">
      <c r="A117" s="2" t="s">
        <v>20</v>
      </c>
      <c r="C117">
        <f>'MVA2 Opt-4proc Balanced'!E353</f>
        <v>6.5147879999999988E-4</v>
      </c>
      <c r="D117" s="2">
        <f>'MVA2 Opt-9proc Balanced'!E353</f>
        <v>8.0733309999999996E-4</v>
      </c>
      <c r="E117" s="2">
        <f>'MVA2 Opt-16proc Balanced'!E353</f>
        <v>1.2551049999999998E-3</v>
      </c>
      <c r="F117" s="2">
        <f>'MVA2 Opt-25proc Balanced'!E353</f>
        <v>1.409029E-3</v>
      </c>
      <c r="G117" s="2">
        <f>'MVA2 Opt-36proc Balanced'!E353</f>
        <v>4.3241979999999997E-4</v>
      </c>
      <c r="H117" s="2">
        <f>'MVA2 Opt-49proc Balanced'!E353</f>
        <v>4.2200080000000007E-4</v>
      </c>
      <c r="I117" s="2">
        <f>'MVA2 Opt-64proc Balanced'!E353</f>
        <v>2.716301E-3</v>
      </c>
      <c r="L117" s="2" t="s">
        <v>20</v>
      </c>
      <c r="M117">
        <f>'MVA2 Opt-4proc Balanced'!L353</f>
        <v>7.4421719999999993</v>
      </c>
      <c r="N117">
        <f>'MVA2 Opt-9proc Balanced'!L353</f>
        <v>7.5585569999999986</v>
      </c>
      <c r="O117">
        <f>'MVA2 Opt-16proc Balanced'!L353</f>
        <v>7.5608430000000002</v>
      </c>
      <c r="P117">
        <f>'MVA2 Opt-25proc Balanced'!L353</f>
        <v>8.2850199999999994</v>
      </c>
      <c r="Q117">
        <f>'MVA2 Opt-36proc Balanced'!L353</f>
        <v>8.6558669999999989</v>
      </c>
      <c r="R117">
        <f>'MVA2 Opt-49proc Balanced'!L353</f>
        <v>9.0613920000000014</v>
      </c>
      <c r="S117">
        <f>'MVA2 Opt-64proc Balanced'!L353</f>
        <v>9.8325670000000009</v>
      </c>
    </row>
    <row r="118" spans="1:19" ht="14" x14ac:dyDescent="0.15">
      <c r="A118" s="2" t="s">
        <v>21</v>
      </c>
      <c r="C118">
        <f>'MVA2 Opt-4proc Balanced'!E354</f>
        <v>8.1071870000000001E-4</v>
      </c>
      <c r="D118" s="2">
        <f>'MVA2 Opt-9proc Balanced'!E354</f>
        <v>9.8054359999999994E-4</v>
      </c>
      <c r="E118" s="2">
        <f>'MVA2 Opt-16proc Balanced'!E354</f>
        <v>1.33803E-3</v>
      </c>
      <c r="F118" s="2">
        <f>'MVA2 Opt-25proc Balanced'!E354</f>
        <v>1.8057359999999998E-3</v>
      </c>
      <c r="G118" s="2">
        <f>'MVA2 Opt-36proc Balanced'!E354</f>
        <v>5.2981370000000009E-4</v>
      </c>
      <c r="H118" s="2">
        <f>'MVA2 Opt-49proc Balanced'!E354</f>
        <v>5.9971839999999998E-4</v>
      </c>
      <c r="I118" s="2">
        <f>'MVA2 Opt-64proc Balanced'!E354</f>
        <v>2.7296540000000006E-3</v>
      </c>
      <c r="L118" s="2" t="s">
        <v>21</v>
      </c>
      <c r="M118">
        <f>'MVA2 Opt-4proc Balanced'!L354</f>
        <v>15.743959999999998</v>
      </c>
      <c r="N118">
        <f>'MVA2 Opt-9proc Balanced'!L354</f>
        <v>15.655860000000001</v>
      </c>
      <c r="O118">
        <f>'MVA2 Opt-16proc Balanced'!L354</f>
        <v>15.230519999999999</v>
      </c>
      <c r="P118">
        <f>'MVA2 Opt-25proc Balanced'!L354</f>
        <v>16.853069999999999</v>
      </c>
      <c r="Q118">
        <f>'MVA2 Opt-36proc Balanced'!L354</f>
        <v>17.064050000000002</v>
      </c>
      <c r="R118">
        <f>'MVA2 Opt-49proc Balanced'!L354</f>
        <v>18.239830000000001</v>
      </c>
      <c r="S118">
        <f>'MVA2 Opt-64proc Balanced'!L354</f>
        <v>17.484400000000001</v>
      </c>
    </row>
    <row r="119" spans="1:19" ht="14" x14ac:dyDescent="0.15">
      <c r="A119" s="2" t="s">
        <v>22</v>
      </c>
      <c r="C119">
        <f>'MVA2 Opt-4proc Balanced'!E355</f>
        <v>5.4554930000000009E-4</v>
      </c>
      <c r="D119" s="2">
        <f>'MVA2 Opt-9proc Balanced'!E355</f>
        <v>4.4944289999999997E-4</v>
      </c>
      <c r="E119" s="2">
        <f>'MVA2 Opt-16proc Balanced'!E355</f>
        <v>7.1089250000000003E-4</v>
      </c>
      <c r="F119" s="2">
        <f>'MVA2 Opt-25proc Balanced'!E355</f>
        <v>9.0575219999999997E-4</v>
      </c>
      <c r="G119" s="2">
        <f>'MVA2 Opt-36proc Balanced'!E355</f>
        <v>2.8023720000000003E-4</v>
      </c>
      <c r="H119" s="2">
        <f>'MVA2 Opt-49proc Balanced'!E355</f>
        <v>4.0276030000000005E-4</v>
      </c>
      <c r="I119" s="2">
        <f>'MVA2 Opt-64proc Balanced'!E355</f>
        <v>2.5969270000000002E-3</v>
      </c>
      <c r="L119" s="2" t="s">
        <v>22</v>
      </c>
      <c r="M119">
        <f>'MVA2 Opt-4proc Balanced'!L355</f>
        <v>9.6590540000000011</v>
      </c>
      <c r="N119">
        <f>'MVA2 Opt-9proc Balanced'!L355</f>
        <v>9.5574839999999988</v>
      </c>
      <c r="O119">
        <f>'MVA2 Opt-16proc Balanced'!L355</f>
        <v>9.4474220000000013</v>
      </c>
      <c r="P119">
        <f>'MVA2 Opt-25proc Balanced'!L355</f>
        <v>10.561199999999999</v>
      </c>
      <c r="Q119">
        <f>'MVA2 Opt-36proc Balanced'!L355</f>
        <v>10.649459999999999</v>
      </c>
      <c r="R119">
        <f>'MVA2 Opt-49proc Balanced'!L355</f>
        <v>11.1099</v>
      </c>
      <c r="S119">
        <f>'MVA2 Opt-64proc Balanced'!L355</f>
        <v>11.665610000000001</v>
      </c>
    </row>
    <row r="120" spans="1:19" ht="14" x14ac:dyDescent="0.15">
      <c r="A120" s="2" t="s">
        <v>23</v>
      </c>
      <c r="C120">
        <f>'MVA2 Opt-4proc Balanced'!E356</f>
        <v>6.9983009999999995E-4</v>
      </c>
      <c r="D120" s="2">
        <f>'MVA2 Opt-9proc Balanced'!E356</f>
        <v>7.272486000000001E-4</v>
      </c>
      <c r="E120" s="2">
        <f>'MVA2 Opt-16proc Balanced'!E356</f>
        <v>1.0002141E-3</v>
      </c>
      <c r="F120" s="2">
        <f>'MVA2 Opt-25proc Balanced'!E356</f>
        <v>1.107692E-3</v>
      </c>
      <c r="G120" s="2">
        <f>'MVA2 Opt-36proc Balanced'!E356</f>
        <v>4.8565839999999995E-4</v>
      </c>
      <c r="H120" s="2">
        <f>'MVA2 Opt-49proc Balanced'!E356</f>
        <v>5.1245680000000017E-4</v>
      </c>
      <c r="I120" s="2">
        <f>'MVA2 Opt-64proc Balanced'!E356</f>
        <v>2.6606800000000003E-3</v>
      </c>
      <c r="L120" s="2" t="s">
        <v>23</v>
      </c>
      <c r="M120">
        <f>'MVA2 Opt-4proc Balanced'!L356</f>
        <v>16.242269999999998</v>
      </c>
      <c r="N120">
        <f>'MVA2 Opt-9proc Balanced'!L356</f>
        <v>15.89119</v>
      </c>
      <c r="O120">
        <f>'MVA2 Opt-16proc Balanced'!L356</f>
        <v>15.402799999999999</v>
      </c>
      <c r="P120">
        <f>'MVA2 Opt-25proc Balanced'!L356</f>
        <v>17.067209999999999</v>
      </c>
      <c r="Q120">
        <f>'MVA2 Opt-36proc Balanced'!L356</f>
        <v>17.140059999999998</v>
      </c>
      <c r="R120">
        <f>'MVA2 Opt-49proc Balanced'!L356</f>
        <v>18.520199999999996</v>
      </c>
      <c r="S120">
        <f>'MVA2 Opt-64proc Balanced'!L356</f>
        <v>17.710789999999996</v>
      </c>
    </row>
    <row r="121" spans="1:19" ht="14" x14ac:dyDescent="0.15">
      <c r="A121" s="2" t="s">
        <v>24</v>
      </c>
      <c r="C121">
        <f>'MVA2 Opt-4proc Balanced'!E357</f>
        <v>2.7089129999999999E-4</v>
      </c>
      <c r="D121" s="2">
        <f>'MVA2 Opt-9proc Balanced'!E357</f>
        <v>5.0010680000000011E-4</v>
      </c>
      <c r="E121" s="2">
        <f>'MVA2 Opt-16proc Balanced'!E357</f>
        <v>8.1825260000000009E-4</v>
      </c>
      <c r="F121" s="2">
        <f>'MVA2 Opt-25proc Balanced'!E357</f>
        <v>1.0169981999999999E-3</v>
      </c>
      <c r="G121" s="2">
        <f>'MVA2 Opt-36proc Balanced'!E357</f>
        <v>3.887176E-4</v>
      </c>
      <c r="H121" s="2">
        <f>'MVA2 Opt-49proc Balanced'!E357</f>
        <v>3.819227E-4</v>
      </c>
      <c r="I121" s="2">
        <f>'MVA2 Opt-64proc Balanced'!E357</f>
        <v>2.5947590000000003E-3</v>
      </c>
      <c r="L121" s="2" t="s">
        <v>24</v>
      </c>
      <c r="M121">
        <f>'MVA2 Opt-4proc Balanced'!L357</f>
        <v>14.374759999999998</v>
      </c>
      <c r="N121">
        <f>'MVA2 Opt-9proc Balanced'!L357</f>
        <v>13.535150000000002</v>
      </c>
      <c r="O121">
        <f>'MVA2 Opt-16proc Balanced'!L357</f>
        <v>13.362129999999999</v>
      </c>
      <c r="P121">
        <f>'MVA2 Opt-25proc Balanced'!L357</f>
        <v>14.80729</v>
      </c>
      <c r="Q121">
        <f>'MVA2 Opt-36proc Balanced'!L357</f>
        <v>14.505870000000002</v>
      </c>
      <c r="R121">
        <f>'MVA2 Opt-49proc Balanced'!L357</f>
        <v>15.522070000000003</v>
      </c>
      <c r="S121">
        <f>'MVA2 Opt-64proc Balanced'!L357</f>
        <v>15.57577</v>
      </c>
    </row>
    <row r="124" spans="1:19" ht="14" x14ac:dyDescent="0.15">
      <c r="A124" s="2"/>
      <c r="B124" s="2"/>
      <c r="C124" s="2"/>
      <c r="D124" s="31" t="s">
        <v>85</v>
      </c>
      <c r="E124" s="31"/>
      <c r="F124" s="31"/>
      <c r="G124" s="31"/>
      <c r="H124" s="31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8">
        <f>'MVA2 Opt-4proc Balanced'!D333</f>
        <v>1.5189420000000001E-3</v>
      </c>
      <c r="D127" s="2">
        <f>'MVA2 Opt-9proc Balanced'!D333</f>
        <v>1.2468575E-3</v>
      </c>
      <c r="E127" s="2">
        <f>'MVA2 Opt-16proc Balanced'!D333</f>
        <v>7.8704360000000017E-4</v>
      </c>
      <c r="F127" s="2">
        <f>'MVA2 Opt-25proc Balanced'!D333</f>
        <v>6.9351190000000004E-4</v>
      </c>
      <c r="G127" s="2">
        <f>'MVA2 Opt-36proc Balanced'!D333</f>
        <v>5.3076740000000005E-4</v>
      </c>
      <c r="H127" s="2">
        <f>'MVA2 Opt-49proc Balanced'!D333</f>
        <v>1.2420655999999999E-3</v>
      </c>
      <c r="I127" s="2">
        <f>'MVA2 Opt-64proc Balanced'!D333</f>
        <v>8.2330759999999989E-4</v>
      </c>
    </row>
    <row r="128" spans="1:19" ht="14" x14ac:dyDescent="0.15">
      <c r="A128" s="2" t="s">
        <v>1</v>
      </c>
      <c r="B128" s="2"/>
      <c r="C128" s="28">
        <f>'MVA2 Opt-4proc Balanced'!D334</f>
        <v>6.3717340000000002E-4</v>
      </c>
      <c r="D128" s="2">
        <f>'MVA2 Opt-9proc Balanced'!D334</f>
        <v>4.9154760000000004E-4</v>
      </c>
      <c r="E128" s="2">
        <f>'MVA2 Opt-16proc Balanced'!D334</f>
        <v>4.3392180000000004E-4</v>
      </c>
      <c r="F128" s="2">
        <f>'MVA2 Opt-25proc Balanced'!D334</f>
        <v>6.3846049999999994E-4</v>
      </c>
      <c r="G128" s="2">
        <f>'MVA2 Opt-36proc Balanced'!D334</f>
        <v>7.7879369999999998E-4</v>
      </c>
      <c r="H128" s="2">
        <f>'MVA2 Opt-49proc Balanced'!D334</f>
        <v>4.9395549999999998E-4</v>
      </c>
      <c r="I128" s="2">
        <f>'MVA2 Opt-64proc Balanced'!D334</f>
        <v>5.4950720000000004E-4</v>
      </c>
    </row>
    <row r="129" spans="1:9" ht="14" x14ac:dyDescent="0.15">
      <c r="A129" s="2" t="s">
        <v>2</v>
      </c>
      <c r="B129" s="2"/>
      <c r="C129" s="28">
        <f>'MVA2 Opt-4proc Balanced'!D335</f>
        <v>1.4868500000000001E-3</v>
      </c>
      <c r="D129" s="2">
        <f>'MVA2 Opt-9proc Balanced'!D335</f>
        <v>2.2149330000000001E-3</v>
      </c>
      <c r="E129" s="2">
        <f>'MVA2 Opt-16proc Balanced'!D335</f>
        <v>9.0463149999999988E-4</v>
      </c>
      <c r="F129" s="2">
        <f>'MVA2 Opt-25proc Balanced'!D335</f>
        <v>7.6675409999999995E-4</v>
      </c>
      <c r="G129" s="2">
        <f>'MVA2 Opt-36proc Balanced'!D335</f>
        <v>6.3092710000000013E-4</v>
      </c>
      <c r="H129" s="2">
        <f>'MVA2 Opt-49proc Balanced'!D335</f>
        <v>6.4628129999999995E-4</v>
      </c>
      <c r="I129" s="2">
        <f>'MVA2 Opt-64proc Balanced'!D335</f>
        <v>1.1794321E-3</v>
      </c>
    </row>
    <row r="130" spans="1:9" ht="14" x14ac:dyDescent="0.15">
      <c r="A130" s="2" t="s">
        <v>3</v>
      </c>
      <c r="B130" s="2"/>
      <c r="C130" s="28">
        <f>'MVA2 Opt-4proc Balanced'!D336</f>
        <v>2.3577930000000004E-3</v>
      </c>
      <c r="D130" s="2">
        <f>'MVA2 Opt-9proc Balanced'!D336</f>
        <v>1.3603200000000001E-3</v>
      </c>
      <c r="E130" s="2">
        <f>'MVA2 Opt-16proc Balanced'!D336</f>
        <v>1.0376930000000001E-3</v>
      </c>
      <c r="F130" s="2">
        <f>'MVA2 Opt-25proc Balanced'!D336</f>
        <v>8.8956319999999986E-4</v>
      </c>
      <c r="G130" s="2">
        <f>'MVA2 Opt-36proc Balanced'!D336</f>
        <v>7.7836520000000001E-4</v>
      </c>
      <c r="H130" s="2">
        <f>'MVA2 Opt-49proc Balanced'!D336</f>
        <v>6.7615510000000015E-4</v>
      </c>
      <c r="I130" s="2">
        <f>'MVA2 Opt-64proc Balanced'!D336</f>
        <v>1.1794321E-3</v>
      </c>
    </row>
    <row r="131" spans="1:9" ht="14" x14ac:dyDescent="0.15">
      <c r="A131" s="2" t="s">
        <v>4</v>
      </c>
      <c r="B131" s="2"/>
      <c r="C131" s="28">
        <f>'MVA2 Opt-4proc Balanced'!D337</f>
        <v>6.6659449999999991E-4</v>
      </c>
      <c r="D131" s="2">
        <f>'MVA2 Opt-9proc Balanced'!D337</f>
        <v>9.7930429999999995E-4</v>
      </c>
      <c r="E131" s="2">
        <f>'MVA2 Opt-16proc Balanced'!D337</f>
        <v>5.6064129999999995E-4</v>
      </c>
      <c r="F131" s="2">
        <f>'MVA2 Opt-25proc Balanced'!D337</f>
        <v>8.5895099999999983E-4</v>
      </c>
      <c r="G131" s="2">
        <f>'MVA2 Opt-36proc Balanced'!D337</f>
        <v>4.3530470000000004E-4</v>
      </c>
      <c r="H131" s="2">
        <f>'MVA2 Opt-49proc Balanced'!D337</f>
        <v>4.1177280000000003E-4</v>
      </c>
      <c r="I131" s="2">
        <f>'MVA2 Opt-64proc Balanced'!D337</f>
        <v>4.6036260000000006E-4</v>
      </c>
    </row>
    <row r="132" spans="1:9" ht="14" x14ac:dyDescent="0.15">
      <c r="A132" s="2" t="s">
        <v>5</v>
      </c>
      <c r="B132" s="2"/>
      <c r="C132" s="28">
        <f>'MVA2 Opt-4proc Balanced'!D338</f>
        <v>5.1670079999999998E-4</v>
      </c>
      <c r="D132" s="2">
        <f>'MVA2 Opt-9proc Balanced'!D338</f>
        <v>5.1863199999999999E-4</v>
      </c>
      <c r="E132" s="2">
        <f>'MVA2 Opt-16proc Balanced'!D338</f>
        <v>4.375696E-4</v>
      </c>
      <c r="F132" s="2">
        <f>'MVA2 Opt-25proc Balanced'!D338</f>
        <v>4.1980739999999993E-4</v>
      </c>
      <c r="G132" s="2">
        <f>'MVA2 Opt-36proc Balanced'!D338</f>
        <v>4.8871040000000008E-4</v>
      </c>
      <c r="H132" s="2">
        <f>'MVA2 Opt-49proc Balanced'!D338</f>
        <v>5.4395160000000008E-4</v>
      </c>
      <c r="I132" s="2">
        <f>'MVA2 Opt-64proc Balanced'!D338</f>
        <v>5.5685050000000007E-4</v>
      </c>
    </row>
    <row r="133" spans="1:9" ht="14" x14ac:dyDescent="0.15">
      <c r="A133" s="2" t="s">
        <v>6</v>
      </c>
      <c r="B133" s="2"/>
      <c r="C133" s="28">
        <f>'MVA2 Opt-4proc Balanced'!D339</f>
        <v>3.1940940000000002E-3</v>
      </c>
      <c r="D133" s="2">
        <f>'MVA2 Opt-9proc Balanced'!D339</f>
        <v>2.3199079999999999E-3</v>
      </c>
      <c r="E133" s="2">
        <f>'MVA2 Opt-16proc Balanced'!D339</f>
        <v>1.853206E-3</v>
      </c>
      <c r="F133" s="2">
        <f>'MVA2 Opt-25proc Balanced'!D339</f>
        <v>1.3411999999999999E-3</v>
      </c>
      <c r="G133" s="2">
        <f>'MVA2 Opt-36proc Balanced'!D339</f>
        <v>1.2554643000000001E-3</v>
      </c>
      <c r="H133" s="2">
        <f>'MVA2 Opt-49proc Balanced'!D339</f>
        <v>1.1718275E-3</v>
      </c>
      <c r="I133" s="2">
        <f>'MVA2 Opt-64proc Balanced'!D339</f>
        <v>4.6706200000000002E-4</v>
      </c>
    </row>
    <row r="134" spans="1:9" ht="14" x14ac:dyDescent="0.15">
      <c r="A134" s="2" t="s">
        <v>7</v>
      </c>
      <c r="B134" s="2"/>
      <c r="C134" s="28">
        <f>'MVA2 Opt-4proc Balanced'!D340</f>
        <v>1.0471300000000001E-3</v>
      </c>
      <c r="D134" s="2">
        <f>'MVA2 Opt-9proc Balanced'!D340</f>
        <v>7.2908399999999996E-4</v>
      </c>
      <c r="E134" s="2">
        <f>'MVA2 Opt-16proc Balanced'!D340</f>
        <v>6.2584900000000005E-4</v>
      </c>
      <c r="F134" s="2">
        <f>'MVA2 Opt-25proc Balanced'!D340</f>
        <v>4.3439900000000003E-4</v>
      </c>
      <c r="G134" s="2">
        <f>'MVA2 Opt-36proc Balanced'!D340</f>
        <v>3.4141500000000002E-4</v>
      </c>
      <c r="H134" s="2">
        <f>'MVA2 Opt-49proc Balanced'!D340</f>
        <v>6.3323999999999997E-4</v>
      </c>
      <c r="I134" s="2">
        <f>'MVA2 Opt-64proc Balanced'!D340</f>
        <v>3.2568000000000001E-4</v>
      </c>
    </row>
    <row r="135" spans="1:9" ht="14" x14ac:dyDescent="0.15">
      <c r="A135" s="2" t="s">
        <v>8</v>
      </c>
      <c r="B135" s="2"/>
      <c r="C135" s="28">
        <f>'MVA2 Opt-4proc Balanced'!D341</f>
        <v>3.0568829999999998E-3</v>
      </c>
      <c r="D135" s="2">
        <f>'MVA2 Opt-9proc Balanced'!D341</f>
        <v>2.0235769999999999E-3</v>
      </c>
      <c r="E135" s="2">
        <f>'MVA2 Opt-16proc Balanced'!D341</f>
        <v>1.5289050000000001E-3</v>
      </c>
      <c r="F135" s="2">
        <f>'MVA2 Opt-25proc Balanced'!D341</f>
        <v>1.072096E-3</v>
      </c>
      <c r="G135" s="2">
        <f>'MVA2 Opt-36proc Balanced'!D341</f>
        <v>8.2952969999999999E-4</v>
      </c>
      <c r="H135" s="2">
        <f>'MVA2 Opt-49proc Balanced'!D341</f>
        <v>9.3369490000000009E-4</v>
      </c>
      <c r="I135" s="2">
        <f>'MVA2 Opt-64proc Balanced'!D341</f>
        <v>6.9382199999999997E-4</v>
      </c>
    </row>
    <row r="136" spans="1:9" ht="14" x14ac:dyDescent="0.15">
      <c r="A136" s="2" t="s">
        <v>9</v>
      </c>
      <c r="B136" s="2"/>
      <c r="C136" s="28">
        <f>'MVA2 Opt-4proc Balanced'!D342</f>
        <v>2.119447E-3</v>
      </c>
      <c r="D136" s="2">
        <f>'MVA2 Opt-9proc Balanced'!D342</f>
        <v>1.3236050000000003E-3</v>
      </c>
      <c r="E136" s="2">
        <f>'MVA2 Opt-16proc Balanced'!D342</f>
        <v>1.0650639999999997E-3</v>
      </c>
      <c r="F136" s="2">
        <f>'MVA2 Opt-25proc Balanced'!D342</f>
        <v>7.8577989999999999E-4</v>
      </c>
      <c r="G136" s="2">
        <f>'MVA2 Opt-36proc Balanced'!D342</f>
        <v>7.0309639999999998E-4</v>
      </c>
      <c r="H136" s="2">
        <f>'MVA2 Opt-49proc Balanced'!D342</f>
        <v>6.1502510000000009E-4</v>
      </c>
      <c r="I136" s="2">
        <f>'MVA2 Opt-64proc Balanced'!D342</f>
        <v>4.872085E-4</v>
      </c>
    </row>
    <row r="137" spans="1:9" ht="14" x14ac:dyDescent="0.15">
      <c r="A137" s="2" t="s">
        <v>10</v>
      </c>
      <c r="B137" s="2"/>
      <c r="C137" s="28">
        <f>'MVA2 Opt-4proc Balanced'!D343</f>
        <v>1.3409850000000001E-3</v>
      </c>
      <c r="D137" s="2">
        <f>'MVA2 Opt-9proc Balanced'!D343</f>
        <v>7.2393430000000007E-4</v>
      </c>
      <c r="E137" s="2">
        <f>'MVA2 Opt-16proc Balanced'!D343</f>
        <v>6.7830099999999986E-4</v>
      </c>
      <c r="F137" s="2">
        <f>'MVA2 Opt-25proc Balanced'!D343</f>
        <v>5.3188809999999993E-4</v>
      </c>
      <c r="G137" s="2">
        <f>'MVA2 Opt-36proc Balanced'!D343</f>
        <v>7.1704370000000002E-4</v>
      </c>
      <c r="H137" s="2">
        <f>'MVA2 Opt-49proc Balanced'!D343</f>
        <v>8.5008159999999991E-4</v>
      </c>
      <c r="I137" s="2">
        <f>'MVA2 Opt-64proc Balanced'!D343</f>
        <v>8.7840510000000011E-4</v>
      </c>
    </row>
    <row r="138" spans="1:9" ht="14" x14ac:dyDescent="0.15">
      <c r="A138" s="2" t="s">
        <v>11</v>
      </c>
      <c r="B138" s="2"/>
      <c r="C138" s="28">
        <f>'MVA2 Opt-4proc Balanced'!D344</f>
        <v>1.418947E-3</v>
      </c>
      <c r="D138" s="2">
        <f>'MVA2 Opt-9proc Balanced'!D344</f>
        <v>7.1625660000000006E-4</v>
      </c>
      <c r="E138" s="2">
        <f>'MVA2 Opt-16proc Balanced'!D344</f>
        <v>5.4945939999999989E-4</v>
      </c>
      <c r="F138" s="2">
        <f>'MVA2 Opt-25proc Balanced'!D344</f>
        <v>5.8836960000000003E-4</v>
      </c>
      <c r="G138" s="2">
        <f>'MVA2 Opt-36proc Balanced'!D344</f>
        <v>8.1317419999999991E-4</v>
      </c>
      <c r="H138" s="2">
        <f>'MVA2 Opt-49proc Balanced'!D344</f>
        <v>4.7521580000000002E-4</v>
      </c>
      <c r="I138" s="2">
        <f>'MVA2 Opt-64proc Balanced'!D344</f>
        <v>5.4559710000000002E-4</v>
      </c>
    </row>
    <row r="139" spans="1:9" ht="14" x14ac:dyDescent="0.15">
      <c r="A139" s="2" t="s">
        <v>12</v>
      </c>
      <c r="B139" s="2"/>
      <c r="C139" s="28">
        <f>'MVA2 Opt-4proc Balanced'!D345</f>
        <v>5.4612159999999999E-4</v>
      </c>
      <c r="D139" s="2">
        <f>'MVA2 Opt-9proc Balanced'!D345</f>
        <v>4.5058730000000006E-4</v>
      </c>
      <c r="E139" s="2">
        <f>'MVA2 Opt-16proc Balanced'!D345</f>
        <v>3.6401749999999996E-4</v>
      </c>
      <c r="F139" s="2">
        <f>'MVA2 Opt-25proc Balanced'!D345</f>
        <v>4.263879E-4</v>
      </c>
      <c r="G139" s="2">
        <f>'MVA2 Opt-36proc Balanced'!D345</f>
        <v>3.7536630000000002E-4</v>
      </c>
      <c r="H139" s="2">
        <f>'MVA2 Opt-49proc Balanced'!D345</f>
        <v>4.0688499999999995E-4</v>
      </c>
      <c r="I139" s="2">
        <f>'MVA2 Opt-64proc Balanced'!D345</f>
        <v>6.6001390000000007E-4</v>
      </c>
    </row>
    <row r="140" spans="1:9" ht="14" x14ac:dyDescent="0.15">
      <c r="A140" s="2" t="s">
        <v>13</v>
      </c>
      <c r="B140" s="2"/>
      <c r="C140" s="28">
        <f>'MVA2 Opt-4proc Balanced'!D346</f>
        <v>9.8731539999999981E-4</v>
      </c>
      <c r="D140" s="2">
        <f>'MVA2 Opt-9proc Balanced'!D346</f>
        <v>4.8928250000000002E-4</v>
      </c>
      <c r="E140" s="2">
        <f>'MVA2 Opt-16proc Balanced'!D346</f>
        <v>4.1580210000000004E-4</v>
      </c>
      <c r="F140" s="2">
        <f>'MVA2 Opt-25proc Balanced'!D346</f>
        <v>4.5554649999999999E-4</v>
      </c>
      <c r="G140" s="2">
        <f>'MVA2 Opt-36proc Balanced'!D346</f>
        <v>3.8702480000000003E-4</v>
      </c>
      <c r="H140" s="2">
        <f>'MVA2 Opt-49proc Balanced'!D346</f>
        <v>1.0731215E-3</v>
      </c>
      <c r="I140" s="2">
        <f>'MVA2 Opt-64proc Balanced'!D346</f>
        <v>7.8370570000000001E-4</v>
      </c>
    </row>
    <row r="141" spans="1:9" ht="14" x14ac:dyDescent="0.15">
      <c r="A141" s="2" t="s">
        <v>14</v>
      </c>
      <c r="B141" s="2"/>
      <c r="C141" s="28">
        <f>'MVA2 Opt-4proc Balanced'!D347</f>
        <v>6.8137639999999995E-4</v>
      </c>
      <c r="D141" s="2">
        <f>'MVA2 Opt-9proc Balanced'!D347</f>
        <v>5.0308700000000004E-4</v>
      </c>
      <c r="E141" s="2">
        <f>'MVA2 Opt-16proc Balanced'!D347</f>
        <v>4.2538639999999996E-4</v>
      </c>
      <c r="F141" s="2">
        <f>'MVA2 Opt-25proc Balanced'!D347</f>
        <v>7.3728580000000001E-4</v>
      </c>
      <c r="G141" s="2">
        <f>'MVA2 Opt-36proc Balanced'!D347</f>
        <v>4.9195290000000002E-4</v>
      </c>
      <c r="H141" s="2">
        <f>'MVA2 Opt-49proc Balanced'!D347</f>
        <v>7.3471050000000003E-4</v>
      </c>
      <c r="I141" s="2">
        <f>'MVA2 Opt-64proc Balanced'!D347</f>
        <v>5.4059029999999997E-4</v>
      </c>
    </row>
    <row r="142" spans="1:9" ht="14" x14ac:dyDescent="0.15">
      <c r="A142" s="2" t="s">
        <v>15</v>
      </c>
      <c r="B142" s="2"/>
      <c r="C142" s="28">
        <f>'MVA2 Opt-4proc Balanced'!D348</f>
        <v>1.518773E-3</v>
      </c>
      <c r="D142" s="2">
        <f>'MVA2 Opt-9proc Balanced'!D348</f>
        <v>1.4020930000000001E-3</v>
      </c>
      <c r="E142" s="2">
        <f>'MVA2 Opt-16proc Balanced'!D348</f>
        <v>7.9612750000000005E-4</v>
      </c>
      <c r="F142" s="2">
        <f>'MVA2 Opt-25proc Balanced'!D348</f>
        <v>5.4182990000000006E-4</v>
      </c>
      <c r="G142" s="2">
        <f>'MVA2 Opt-36proc Balanced'!D348</f>
        <v>4.5688160000000001E-4</v>
      </c>
      <c r="H142" s="2">
        <f>'MVA2 Opt-49proc Balanced'!D348</f>
        <v>4.9235829999999992E-4</v>
      </c>
      <c r="I142" s="2">
        <f>'MVA2 Opt-64proc Balanced'!D348</f>
        <v>1.1059526999999999E-3</v>
      </c>
    </row>
    <row r="143" spans="1:9" ht="14" x14ac:dyDescent="0.15">
      <c r="A143" s="2" t="s">
        <v>16</v>
      </c>
      <c r="B143" s="2"/>
      <c r="C143" s="28">
        <f>'MVA2 Opt-4proc Balanced'!D349</f>
        <v>3.369403E-3</v>
      </c>
      <c r="D143" s="2">
        <f>'MVA2 Opt-9proc Balanced'!D349</f>
        <v>9.8586129999999987E-4</v>
      </c>
      <c r="E143" s="2">
        <f>'MVA2 Opt-16proc Balanced'!D349</f>
        <v>8.8365089999999991E-4</v>
      </c>
      <c r="F143" s="2">
        <f>'MVA2 Opt-25proc Balanced'!D349</f>
        <v>6.176233999999999E-4</v>
      </c>
      <c r="G143" s="2">
        <f>'MVA2 Opt-36proc Balanced'!D349</f>
        <v>5.2473539999999994E-4</v>
      </c>
      <c r="H143" s="2">
        <f>'MVA2 Opt-49proc Balanced'!D349</f>
        <v>8.8412699999999996E-4</v>
      </c>
      <c r="I143" s="2">
        <f>'MVA2 Opt-64proc Balanced'!D349</f>
        <v>8.9805130000000007E-4</v>
      </c>
    </row>
    <row r="144" spans="1:9" ht="14" x14ac:dyDescent="0.15">
      <c r="A144" s="2" t="s">
        <v>17</v>
      </c>
      <c r="B144" s="2"/>
      <c r="C144" s="28">
        <f>'MVA2 Opt-4proc Balanced'!D350</f>
        <v>1.0338436000000001E-2</v>
      </c>
      <c r="D144" s="2">
        <f>'MVA2 Opt-9proc Balanced'!D350</f>
        <v>4.3118219999999999E-3</v>
      </c>
      <c r="E144" s="2">
        <f>'MVA2 Opt-16proc Balanced'!D350</f>
        <v>2.7313940000000003E-3</v>
      </c>
      <c r="F144" s="2">
        <f>'MVA2 Opt-25proc Balanced'!D350</f>
        <v>2.0852549999999998E-3</v>
      </c>
      <c r="G144" s="2">
        <f>'MVA2 Opt-36proc Balanced'!D350</f>
        <v>1.4484879999999999E-3</v>
      </c>
      <c r="H144" s="2">
        <f>'MVA2 Opt-49proc Balanced'!D350</f>
        <v>1.185822E-3</v>
      </c>
      <c r="I144" s="2">
        <f>'MVA2 Opt-64proc Balanced'!D350</f>
        <v>9.9725650000000014E-4</v>
      </c>
    </row>
    <row r="145" spans="1:9" ht="14" x14ac:dyDescent="0.15">
      <c r="A145" s="2" t="s">
        <v>18</v>
      </c>
      <c r="B145" s="2"/>
      <c r="C145" s="28">
        <f>'MVA2 Opt-4proc Balanced'!D351</f>
        <v>6.2040560000000003E-3</v>
      </c>
      <c r="D145" s="2">
        <f>'MVA2 Opt-9proc Balanced'!D351</f>
        <v>4.2556540000000002E-3</v>
      </c>
      <c r="E145" s="2">
        <f>'MVA2 Opt-16proc Balanced'!D351</f>
        <v>2.5618549999999996E-3</v>
      </c>
      <c r="F145" s="2">
        <f>'MVA2 Opt-25proc Balanced'!D351</f>
        <v>2.5197269999999998E-3</v>
      </c>
      <c r="G145" s="2">
        <f>'MVA2 Opt-36proc Balanced'!D351</f>
        <v>1.70393E-3</v>
      </c>
      <c r="H145" s="2">
        <f>'MVA2 Opt-49proc Balanced'!D351</f>
        <v>1.3941759999999998E-3</v>
      </c>
      <c r="I145" s="2">
        <f>'MVA2 Opt-64proc Balanced'!D351</f>
        <v>1.0182383E-3</v>
      </c>
    </row>
    <row r="146" spans="1:9" ht="14" x14ac:dyDescent="0.15">
      <c r="A146" s="2" t="s">
        <v>19</v>
      </c>
      <c r="B146" s="2"/>
      <c r="C146" s="28">
        <f>'MVA2 Opt-4proc Balanced'!D352</f>
        <v>1.3099429999999998E-3</v>
      </c>
      <c r="D146" s="2">
        <f>'MVA2 Opt-9proc Balanced'!D352</f>
        <v>8.3320149999999995E-4</v>
      </c>
      <c r="E146" s="2">
        <f>'MVA2 Opt-16proc Balanced'!D352</f>
        <v>4.4810770000000002E-4</v>
      </c>
      <c r="F146" s="2">
        <f>'MVA2 Opt-25proc Balanced'!D352</f>
        <v>4.7657480000000001E-4</v>
      </c>
      <c r="G146" s="2">
        <f>'MVA2 Opt-36proc Balanced'!D352</f>
        <v>4.6103000000000002E-4</v>
      </c>
      <c r="H146" s="2">
        <f>'MVA2 Opt-49proc Balanced'!D352</f>
        <v>3.6566270000000002E-4</v>
      </c>
      <c r="I146" s="2">
        <f>'MVA2 Opt-64proc Balanced'!D352</f>
        <v>7.2474509999999998E-4</v>
      </c>
    </row>
    <row r="147" spans="1:9" ht="14" x14ac:dyDescent="0.15">
      <c r="A147" s="2" t="s">
        <v>20</v>
      </c>
      <c r="B147" s="2"/>
      <c r="C147" s="28">
        <f>'MVA2 Opt-4proc Balanced'!D353</f>
        <v>2.0350699999999995E-3</v>
      </c>
      <c r="D147" s="2">
        <f>'MVA2 Opt-9proc Balanced'!D353</f>
        <v>1.083397E-3</v>
      </c>
      <c r="E147" s="2">
        <f>'MVA2 Opt-16proc Balanced'!D353</f>
        <v>4.9445640000000003E-4</v>
      </c>
      <c r="F147" s="2">
        <f>'MVA2 Opt-25proc Balanced'!D353</f>
        <v>5.5327419999999993E-4</v>
      </c>
      <c r="G147" s="2">
        <f>'MVA2 Opt-36proc Balanced'!D353</f>
        <v>4.7385670000000001E-4</v>
      </c>
      <c r="H147" s="2">
        <f>'MVA2 Opt-49proc Balanced'!D353</f>
        <v>7.6920950000000004E-4</v>
      </c>
      <c r="I147" s="2">
        <f>'MVA2 Opt-64proc Balanced'!D353</f>
        <v>8.2869520000000002E-4</v>
      </c>
    </row>
    <row r="148" spans="1:9" ht="14" x14ac:dyDescent="0.15">
      <c r="A148" s="2" t="s">
        <v>21</v>
      </c>
      <c r="B148" s="2"/>
      <c r="C148" s="28">
        <f>'MVA2 Opt-4proc Balanced'!D354</f>
        <v>4.0745490000000002E-3</v>
      </c>
      <c r="D148" s="2">
        <f>'MVA2 Opt-9proc Balanced'!D354</f>
        <v>1.9510049999999998E-3</v>
      </c>
      <c r="E148" s="2">
        <f>'MVA2 Opt-16proc Balanced'!D354</f>
        <v>9.9878409999999999E-4</v>
      </c>
      <c r="F148" s="2">
        <f>'MVA2 Opt-25proc Balanced'!D354</f>
        <v>9.3913120000000002E-4</v>
      </c>
      <c r="G148" s="2">
        <f>'MVA2 Opt-36proc Balanced'!D354</f>
        <v>6.4814099999999997E-4</v>
      </c>
      <c r="H148" s="2">
        <f>'MVA2 Opt-49proc Balanced'!D354</f>
        <v>6.1094770000000005E-4</v>
      </c>
      <c r="I148" s="2">
        <f>'MVA2 Opt-64proc Balanced'!D354</f>
        <v>5.3827770000000011E-4</v>
      </c>
    </row>
    <row r="149" spans="1:9" ht="14" x14ac:dyDescent="0.15">
      <c r="A149" s="2" t="s">
        <v>22</v>
      </c>
      <c r="B149" s="2"/>
      <c r="C149" s="28">
        <f>'MVA2 Opt-4proc Balanced'!D355</f>
        <v>4.6688329999999998E-3</v>
      </c>
      <c r="D149" s="2">
        <f>'MVA2 Opt-9proc Balanced'!D355</f>
        <v>2.6653779999999999E-3</v>
      </c>
      <c r="E149" s="2">
        <f>'MVA2 Opt-16proc Balanced'!D355</f>
        <v>1.3272759999999998E-3</v>
      </c>
      <c r="F149" s="2">
        <f>'MVA2 Opt-25proc Balanced'!D355</f>
        <v>1.0289194E-3</v>
      </c>
      <c r="G149" s="2">
        <f>'MVA2 Opt-36proc Balanced'!D355</f>
        <v>6.7863479999999996E-4</v>
      </c>
      <c r="H149" s="2">
        <f>'MVA2 Opt-49proc Balanced'!D355</f>
        <v>6.697649999999999E-4</v>
      </c>
      <c r="I149" s="2">
        <f>'MVA2 Opt-64proc Balanced'!D355</f>
        <v>8.689641000000001E-4</v>
      </c>
    </row>
    <row r="150" spans="1:9" ht="14" x14ac:dyDescent="0.15">
      <c r="A150" s="2" t="s">
        <v>23</v>
      </c>
      <c r="B150" s="2"/>
      <c r="C150" s="28">
        <f>'MVA2 Opt-4proc Balanced'!D356</f>
        <v>9.4655999999999994E-3</v>
      </c>
      <c r="D150" s="2">
        <f>'MVA2 Opt-9proc Balanced'!D356</f>
        <v>5.5091870000000005E-3</v>
      </c>
      <c r="E150" s="2">
        <f>'MVA2 Opt-16proc Balanced'!D356</f>
        <v>3.2703419999999999E-3</v>
      </c>
      <c r="F150" s="2">
        <f>'MVA2 Opt-25proc Balanced'!D356</f>
        <v>2.0907399999999998E-3</v>
      </c>
      <c r="G150" s="2">
        <f>'MVA2 Opt-36proc Balanced'!D356</f>
        <v>1.5138389999999999E-3</v>
      </c>
      <c r="H150" s="2">
        <f>'MVA2 Opt-49proc Balanced'!D356</f>
        <v>1.0022403E-3</v>
      </c>
      <c r="I150" s="2">
        <f>'MVA2 Opt-64proc Balanced'!D356</f>
        <v>8.9452309999999997E-4</v>
      </c>
    </row>
    <row r="151" spans="1:9" ht="14" x14ac:dyDescent="0.15">
      <c r="A151" s="2" t="s">
        <v>24</v>
      </c>
      <c r="B151" s="2"/>
      <c r="C151" s="28">
        <f>'MVA2 Opt-4proc Balanced'!D357</f>
        <v>5.0983909999999999E-3</v>
      </c>
      <c r="D151" s="2">
        <f>'MVA2 Opt-9proc Balanced'!D357</f>
        <v>2.2476200000000001E-3</v>
      </c>
      <c r="E151" s="2">
        <f>'MVA2 Opt-16proc Balanced'!D357</f>
        <v>1.3633710000000002E-3</v>
      </c>
      <c r="F151" s="2">
        <f>'MVA2 Opt-25proc Balanced'!D357</f>
        <v>1.0483505000000001E-3</v>
      </c>
      <c r="G151" s="2">
        <f>'MVA2 Opt-36proc Balanced'!D357</f>
        <v>1.0502574000000001E-3</v>
      </c>
      <c r="H151" s="2">
        <f>'MVA2 Opt-49proc Balanced'!D357</f>
        <v>7.2441140000000003E-4</v>
      </c>
      <c r="I151" s="2">
        <f>'MVA2 Opt-64proc Balanced'!D357</f>
        <v>5.8531750000000008E-4</v>
      </c>
    </row>
    <row r="154" spans="1:9" ht="14" x14ac:dyDescent="0.15">
      <c r="A154" s="2"/>
      <c r="B154" s="2"/>
      <c r="C154" s="2"/>
      <c r="D154" s="31" t="s">
        <v>39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">
        <f>'MVA2 Opt-4proc Balanced'!F333</f>
        <v>5.2838829999999994</v>
      </c>
      <c r="D157" s="2">
        <f>'MVA2 Opt-9proc Balanced'!F333</f>
        <v>5.3834820000000008</v>
      </c>
      <c r="E157" s="2">
        <f>'MVA2 Opt-16proc Balanced'!F333</f>
        <v>5.6908479999999999</v>
      </c>
      <c r="F157" s="2">
        <f>'MVA2 Opt-25proc Balanced'!F333</f>
        <v>5.9889549999999998</v>
      </c>
      <c r="G157" s="2">
        <f>'MVA2 Opt-36proc Balanced'!F333</f>
        <v>5.6844780000000004</v>
      </c>
      <c r="H157" s="2">
        <f>'MVA2 Opt-49proc Balanced'!F333</f>
        <v>6.290508</v>
      </c>
      <c r="I157" s="2">
        <f>'MVA2 Opt-64proc Balanced'!F333</f>
        <v>7.0639480000000008</v>
      </c>
    </row>
    <row r="158" spans="1:9" ht="14" x14ac:dyDescent="0.15">
      <c r="A158" s="2" t="s">
        <v>1</v>
      </c>
      <c r="B158" s="2"/>
      <c r="C158" s="2">
        <f>'MVA2 Opt-4proc Balanced'!F334</f>
        <v>2.2990719999999998</v>
      </c>
      <c r="D158" s="2">
        <f>'MVA2 Opt-9proc Balanced'!F334</f>
        <v>2.3622930000000002</v>
      </c>
      <c r="E158" s="2">
        <f>'MVA2 Opt-16proc Balanced'!F334</f>
        <v>2.4964499999999998</v>
      </c>
      <c r="F158" s="2">
        <f>'MVA2 Opt-25proc Balanced'!F334</f>
        <v>2.6128130000000001</v>
      </c>
      <c r="G158" s="2">
        <f>'MVA2 Opt-36proc Balanced'!F334</f>
        <v>2.522707</v>
      </c>
      <c r="H158" s="2">
        <f>'MVA2 Opt-49proc Balanced'!F334</f>
        <v>2.8697589999999997</v>
      </c>
      <c r="I158" s="2">
        <f>'MVA2 Opt-64proc Balanced'!F334</f>
        <v>3.0610900000000001</v>
      </c>
    </row>
    <row r="159" spans="1:9" ht="14" x14ac:dyDescent="0.15">
      <c r="A159" s="2" t="s">
        <v>2</v>
      </c>
      <c r="B159" s="2"/>
      <c r="C159" s="2">
        <f>'MVA2 Opt-4proc Balanced'!F335</f>
        <v>4.0311779999999997</v>
      </c>
      <c r="D159" s="2">
        <f>'MVA2 Opt-9proc Balanced'!F335</f>
        <v>4.3937099999999996</v>
      </c>
      <c r="E159" s="2">
        <f>'MVA2 Opt-16proc Balanced'!F335</f>
        <v>6.0526350000000004</v>
      </c>
      <c r="F159" s="2">
        <f>'MVA2 Opt-25proc Balanced'!F335</f>
        <v>5.4971899999999998</v>
      </c>
      <c r="G159" s="2">
        <f>'MVA2 Opt-36proc Balanced'!F335</f>
        <v>5.9818349999999993</v>
      </c>
      <c r="H159" s="2">
        <f>'MVA2 Opt-49proc Balanced'!F335</f>
        <v>6.4087410000000009</v>
      </c>
      <c r="I159" s="2">
        <f>'MVA2 Opt-64proc Balanced'!F335</f>
        <v>9.369567</v>
      </c>
    </row>
    <row r="160" spans="1:9" ht="14" x14ac:dyDescent="0.15">
      <c r="A160" s="2" t="s">
        <v>3</v>
      </c>
      <c r="B160" s="2"/>
      <c r="C160" s="2">
        <f>'MVA2 Opt-4proc Balanced'!F336</f>
        <v>7.7325590000000002</v>
      </c>
      <c r="D160" s="2">
        <f>'MVA2 Opt-9proc Balanced'!F336</f>
        <v>8.0729050000000004</v>
      </c>
      <c r="E160" s="2">
        <f>'MVA2 Opt-16proc Balanced'!F336</f>
        <v>8.696116</v>
      </c>
      <c r="F160" s="2">
        <f>'MVA2 Opt-25proc Balanced'!F336</f>
        <v>8.8263630000000006</v>
      </c>
      <c r="G160" s="2">
        <f>'MVA2 Opt-36proc Balanced'!F336</f>
        <v>9.0669369999999994</v>
      </c>
      <c r="H160" s="2">
        <f>'MVA2 Opt-49proc Balanced'!F336</f>
        <v>9.5689439999999983</v>
      </c>
      <c r="I160" s="2">
        <f>'MVA2 Opt-64proc Balanced'!F336</f>
        <v>9.369567</v>
      </c>
    </row>
    <row r="161" spans="1:9" ht="14" x14ac:dyDescent="0.15">
      <c r="A161" s="2" t="s">
        <v>4</v>
      </c>
      <c r="B161" s="2"/>
      <c r="C161" s="2">
        <f>'MVA2 Opt-4proc Balanced'!F337</f>
        <v>2.453093</v>
      </c>
      <c r="D161" s="2">
        <f>'MVA2 Opt-9proc Balanced'!F337</f>
        <v>2.4784100000000002</v>
      </c>
      <c r="E161" s="2">
        <f>'MVA2 Opt-16proc Balanced'!F337</f>
        <v>2.695341</v>
      </c>
      <c r="F161" s="2">
        <f>'MVA2 Opt-25proc Balanced'!F337</f>
        <v>2.6527210000000006</v>
      </c>
      <c r="G161" s="2">
        <f>'MVA2 Opt-36proc Balanced'!F337</f>
        <v>2.6946630000000003</v>
      </c>
      <c r="H161" s="2">
        <f>'MVA2 Opt-49proc Balanced'!F337</f>
        <v>2.782524</v>
      </c>
      <c r="I161" s="2">
        <f>'MVA2 Opt-64proc Balanced'!F337</f>
        <v>2.8288789999999997</v>
      </c>
    </row>
    <row r="162" spans="1:9" ht="14" x14ac:dyDescent="0.15">
      <c r="A162" s="2" t="s">
        <v>5</v>
      </c>
      <c r="B162" s="2"/>
      <c r="C162" s="2">
        <f>'MVA2 Opt-4proc Balanced'!F338</f>
        <v>1.982027</v>
      </c>
      <c r="D162" s="2">
        <f>'MVA2 Opt-9proc Balanced'!F338</f>
        <v>1.9984420000000003</v>
      </c>
      <c r="E162" s="2">
        <f>'MVA2 Opt-16proc Balanced'!F338</f>
        <v>2.1647439999999998</v>
      </c>
      <c r="F162" s="2">
        <f>'MVA2 Opt-25proc Balanced'!F338</f>
        <v>2.1172250000000004</v>
      </c>
      <c r="G162" s="2">
        <f>'MVA2 Opt-36proc Balanced'!F338</f>
        <v>2.1378519999999996</v>
      </c>
      <c r="H162" s="2">
        <f>'MVA2 Opt-49proc Balanced'!F338</f>
        <v>2.0881370000000001</v>
      </c>
      <c r="I162" s="2">
        <f>'MVA2 Opt-64proc Balanced'!F338</f>
        <v>2.1441180000000002</v>
      </c>
    </row>
    <row r="163" spans="1:9" ht="14" x14ac:dyDescent="0.15">
      <c r="A163" s="2" t="s">
        <v>6</v>
      </c>
      <c r="B163" s="2"/>
      <c r="C163" s="2">
        <f>'MVA2 Opt-4proc Balanced'!F339</f>
        <v>11.09751</v>
      </c>
      <c r="D163" s="2">
        <f>'MVA2 Opt-9proc Balanced'!F339</f>
        <v>11.39606</v>
      </c>
      <c r="E163" s="2">
        <f>'MVA2 Opt-16proc Balanced'!F339</f>
        <v>12.438849999999999</v>
      </c>
      <c r="F163" s="2">
        <f>'MVA2 Opt-25proc Balanced'!F339</f>
        <v>12.51646</v>
      </c>
      <c r="G163" s="2">
        <f>'MVA2 Opt-36proc Balanced'!F339</f>
        <v>12.881</v>
      </c>
      <c r="H163" s="2">
        <f>'MVA2 Opt-49proc Balanced'!F339</f>
        <v>13.562860000000001</v>
      </c>
      <c r="I163" s="2">
        <f>'MVA2 Opt-64proc Balanced'!F339</f>
        <v>4.4575509999999996</v>
      </c>
    </row>
    <row r="164" spans="1:9" ht="14" x14ac:dyDescent="0.15">
      <c r="A164" s="2" t="s">
        <v>7</v>
      </c>
      <c r="B164" s="2"/>
      <c r="C164" s="2">
        <f>'MVA2 Opt-4proc Balanced'!F340</f>
        <v>3.9487000000000001</v>
      </c>
      <c r="D164" s="2">
        <f>'MVA2 Opt-9proc Balanced'!F340</f>
        <v>4.1391799999999996</v>
      </c>
      <c r="E164" s="2">
        <f>'MVA2 Opt-16proc Balanced'!F340</f>
        <v>4.3789499999999997</v>
      </c>
      <c r="F164" s="2">
        <f>'MVA2 Opt-25proc Balanced'!F340</f>
        <v>4.3009300000000001</v>
      </c>
      <c r="G164" s="2">
        <f>'MVA2 Opt-36proc Balanced'!F340</f>
        <v>4.4592999999999998</v>
      </c>
      <c r="H164" s="2">
        <f>'MVA2 Opt-49proc Balanced'!F340</f>
        <v>4.3839499999999996</v>
      </c>
      <c r="I164" s="2">
        <f>'MVA2 Opt-64proc Balanced'!F340</f>
        <v>4.37819</v>
      </c>
    </row>
    <row r="165" spans="1:9" ht="14" x14ac:dyDescent="0.15">
      <c r="A165" s="2" t="s">
        <v>8</v>
      </c>
      <c r="B165" s="2"/>
      <c r="C165" s="2">
        <f>'MVA2 Opt-4proc Balanced'!F341</f>
        <v>12.525299999999998</v>
      </c>
      <c r="D165" s="2">
        <f>'MVA2 Opt-9proc Balanced'!F341</f>
        <v>12.738830000000002</v>
      </c>
      <c r="E165" s="2">
        <f>'MVA2 Opt-16proc Balanced'!F341</f>
        <v>13.630469999999999</v>
      </c>
      <c r="F165" s="2">
        <f>'MVA2 Opt-25proc Balanced'!F341</f>
        <v>13.420249999999999</v>
      </c>
      <c r="G165" s="2">
        <f>'MVA2 Opt-36proc Balanced'!F341</f>
        <v>13.593800000000002</v>
      </c>
      <c r="H165" s="2">
        <f>'MVA2 Opt-49proc Balanced'!F341</f>
        <v>14.199279999999998</v>
      </c>
      <c r="I165" s="2">
        <f>'MVA2 Opt-64proc Balanced'!F341</f>
        <v>13.95096</v>
      </c>
    </row>
    <row r="166" spans="1:9" ht="14" x14ac:dyDescent="0.15">
      <c r="A166" s="2" t="s">
        <v>9</v>
      </c>
      <c r="B166" s="2"/>
      <c r="C166" s="2">
        <f>'MVA2 Opt-4proc Balanced'!F342</f>
        <v>10.047307</v>
      </c>
      <c r="D166" s="2">
        <f>'MVA2 Opt-9proc Balanced'!F342</f>
        <v>10.06772</v>
      </c>
      <c r="E166" s="2">
        <f>'MVA2 Opt-16proc Balanced'!F342</f>
        <v>10.92262</v>
      </c>
      <c r="F166" s="2">
        <f>'MVA2 Opt-25proc Balanced'!F342</f>
        <v>10.713200000000001</v>
      </c>
      <c r="G166" s="2">
        <f>'MVA2 Opt-36proc Balanced'!F342</f>
        <v>11.025739999999999</v>
      </c>
      <c r="H166" s="2">
        <f>'MVA2 Opt-49proc Balanced'!F342</f>
        <v>11.23912</v>
      </c>
      <c r="I166" s="2">
        <f>'MVA2 Opt-64proc Balanced'!F342</f>
        <v>11.214130000000001</v>
      </c>
    </row>
    <row r="167" spans="1:9" ht="14" x14ac:dyDescent="0.15">
      <c r="A167" s="2" t="s">
        <v>10</v>
      </c>
      <c r="B167" s="2"/>
      <c r="C167" s="2">
        <f>'MVA2 Opt-4proc Balanced'!F343</f>
        <v>5.7581690000000005</v>
      </c>
      <c r="D167" s="2">
        <f>'MVA2 Opt-9proc Balanced'!F343</f>
        <v>5.747007</v>
      </c>
      <c r="E167" s="2">
        <f>'MVA2 Opt-16proc Balanced'!F343</f>
        <v>6.1581390000000003</v>
      </c>
      <c r="F167" s="2">
        <f>'MVA2 Opt-25proc Balanced'!F343</f>
        <v>6.102841999999999</v>
      </c>
      <c r="G167" s="2">
        <f>'MVA2 Opt-36proc Balanced'!F343</f>
        <v>6.1604119999999991</v>
      </c>
      <c r="H167" s="2">
        <f>'MVA2 Opt-49proc Balanced'!F343</f>
        <v>6.4772500000000006</v>
      </c>
      <c r="I167" s="2">
        <f>'MVA2 Opt-64proc Balanced'!F343</f>
        <v>6.342365</v>
      </c>
    </row>
    <row r="168" spans="1:9" ht="14" x14ac:dyDescent="0.15">
      <c r="A168" s="2" t="s">
        <v>11</v>
      </c>
      <c r="B168" s="2"/>
      <c r="C168" s="2">
        <f>'MVA2 Opt-4proc Balanced'!F344</f>
        <v>6.7806319999999998</v>
      </c>
      <c r="D168" s="2">
        <f>'MVA2 Opt-9proc Balanced'!F344</f>
        <v>6.8880510000000017</v>
      </c>
      <c r="E168" s="2">
        <f>'MVA2 Opt-16proc Balanced'!F344</f>
        <v>7.3732319999999998</v>
      </c>
      <c r="F168" s="2">
        <f>'MVA2 Opt-25proc Balanced'!F344</f>
        <v>7.3124830000000003</v>
      </c>
      <c r="G168" s="2">
        <f>'MVA2 Opt-36proc Balanced'!F344</f>
        <v>7.3619450000000004</v>
      </c>
      <c r="H168" s="2">
        <f>'MVA2 Opt-49proc Balanced'!F344</f>
        <v>7.8207220000000008</v>
      </c>
      <c r="I168" s="2">
        <f>'MVA2 Opt-64proc Balanced'!F344</f>
        <v>7.486497</v>
      </c>
    </row>
    <row r="169" spans="1:9" ht="14" x14ac:dyDescent="0.15">
      <c r="A169" s="2" t="s">
        <v>12</v>
      </c>
      <c r="B169" s="2"/>
      <c r="C169" s="2">
        <f>'MVA2 Opt-4proc Balanced'!F345</f>
        <v>2.3946100000000001</v>
      </c>
      <c r="D169" s="2">
        <f>'MVA2 Opt-9proc Balanced'!F345</f>
        <v>2.4162460000000001</v>
      </c>
      <c r="E169" s="2">
        <f>'MVA2 Opt-16proc Balanced'!F345</f>
        <v>2.4428929999999998</v>
      </c>
      <c r="F169" s="2">
        <f>'MVA2 Opt-25proc Balanced'!F345</f>
        <v>2.5013029999999996</v>
      </c>
      <c r="G169" s="2">
        <f>'MVA2 Opt-36proc Balanced'!F345</f>
        <v>2.4448110000000005</v>
      </c>
      <c r="H169" s="2">
        <f>'MVA2 Opt-49proc Balanced'!F345</f>
        <v>2.4470669999999997</v>
      </c>
      <c r="I169" s="2">
        <f>'MVA2 Opt-64proc Balanced'!F345</f>
        <v>2.6031249999999995</v>
      </c>
    </row>
    <row r="170" spans="1:9" ht="14" x14ac:dyDescent="0.15">
      <c r="A170" s="2" t="s">
        <v>13</v>
      </c>
      <c r="B170" s="2"/>
      <c r="C170" s="2">
        <f>'MVA2 Opt-4proc Balanced'!F346</f>
        <v>2.8231289999999998</v>
      </c>
      <c r="D170" s="2">
        <f>'MVA2 Opt-9proc Balanced'!F346</f>
        <v>2.751881</v>
      </c>
      <c r="E170" s="2">
        <f>'MVA2 Opt-16proc Balanced'!F346</f>
        <v>3.2083629999999999</v>
      </c>
      <c r="F170" s="2">
        <f>'MVA2 Opt-25proc Balanced'!F346</f>
        <v>2.909751</v>
      </c>
      <c r="G170" s="2">
        <f>'MVA2 Opt-36proc Balanced'!F346</f>
        <v>3.0499339999999999</v>
      </c>
      <c r="H170" s="2">
        <f>'MVA2 Opt-49proc Balanced'!F346</f>
        <v>2.8092960000000002</v>
      </c>
      <c r="I170" s="2">
        <f>'MVA2 Opt-64proc Balanced'!F346</f>
        <v>3.0739699999999996</v>
      </c>
    </row>
    <row r="171" spans="1:9" ht="14" x14ac:dyDescent="0.15">
      <c r="A171" s="2" t="s">
        <v>14</v>
      </c>
      <c r="B171" s="2"/>
      <c r="C171" s="2">
        <f>'MVA2 Opt-4proc Balanced'!F347</f>
        <v>3.0453989999999997</v>
      </c>
      <c r="D171" s="2">
        <f>'MVA2 Opt-9proc Balanced'!F347</f>
        <v>3.1369499999999997</v>
      </c>
      <c r="E171" s="2">
        <f>'MVA2 Opt-16proc Balanced'!F347</f>
        <v>3.5709740000000005</v>
      </c>
      <c r="F171" s="2">
        <f>'MVA2 Opt-25proc Balanced'!F347</f>
        <v>3.2571719999999997</v>
      </c>
      <c r="G171" s="2">
        <f>'MVA2 Opt-36proc Balanced'!F347</f>
        <v>3.313628</v>
      </c>
      <c r="H171" s="2">
        <f>'MVA2 Opt-49proc Balanced'!F347</f>
        <v>3.1401590000000001</v>
      </c>
      <c r="I171" s="2">
        <f>'MVA2 Opt-64proc Balanced'!F347</f>
        <v>3.3437080000000003</v>
      </c>
    </row>
    <row r="172" spans="1:9" ht="14" x14ac:dyDescent="0.15">
      <c r="A172" s="2" t="s">
        <v>15</v>
      </c>
      <c r="B172" s="2"/>
      <c r="C172" s="2">
        <f>'MVA2 Opt-4proc Balanced'!F348</f>
        <v>5.8878949999999994</v>
      </c>
      <c r="D172" s="2">
        <f>'MVA2 Opt-9proc Balanced'!F348</f>
        <v>5.8821880000000011</v>
      </c>
      <c r="E172" s="2">
        <f>'MVA2 Opt-16proc Balanced'!F348</f>
        <v>6.7355739999999997</v>
      </c>
      <c r="F172" s="2">
        <f>'MVA2 Opt-25proc Balanced'!F348</f>
        <v>6.2733380000000007</v>
      </c>
      <c r="G172" s="2">
        <f>'MVA2 Opt-36proc Balanced'!F348</f>
        <v>6.4869000000000003</v>
      </c>
      <c r="H172" s="2">
        <f>'MVA2 Opt-49proc Balanced'!F348</f>
        <v>6.375934</v>
      </c>
      <c r="I172" s="2">
        <f>'MVA2 Opt-64proc Balanced'!F348</f>
        <v>6.5307860000000009</v>
      </c>
    </row>
    <row r="173" spans="1:9" ht="14" x14ac:dyDescent="0.15">
      <c r="A173" s="2" t="s">
        <v>16</v>
      </c>
      <c r="B173" s="2"/>
      <c r="C173" s="2">
        <f>'MVA2 Opt-4proc Balanced'!F349</f>
        <v>8.4945570000000004</v>
      </c>
      <c r="D173" s="2">
        <f>'MVA2 Opt-9proc Balanced'!F349</f>
        <v>8.9217159999999982</v>
      </c>
      <c r="E173" s="2">
        <f>'MVA2 Opt-16proc Balanced'!F349</f>
        <v>9.385724999999999</v>
      </c>
      <c r="F173" s="2">
        <f>'MVA2 Opt-25proc Balanced'!F349</f>
        <v>8.9700110000000013</v>
      </c>
      <c r="G173" s="2">
        <f>'MVA2 Opt-36proc Balanced'!F349</f>
        <v>9.2428470000000011</v>
      </c>
      <c r="H173" s="2">
        <f>'MVA2 Opt-49proc Balanced'!F349</f>
        <v>9.0378999999999987</v>
      </c>
      <c r="I173" s="2">
        <f>'MVA2 Opt-64proc Balanced'!F349</f>
        <v>9.4279770000000021</v>
      </c>
    </row>
    <row r="174" spans="1:9" ht="14" x14ac:dyDescent="0.15">
      <c r="A174" s="2" t="s">
        <v>17</v>
      </c>
      <c r="B174" s="2"/>
      <c r="C174" s="2">
        <f>'MVA2 Opt-4proc Balanced'!F350</f>
        <v>27.359960000000001</v>
      </c>
      <c r="D174" s="2">
        <f>'MVA2 Opt-9proc Balanced'!F350</f>
        <v>28.374450000000003</v>
      </c>
      <c r="E174" s="2">
        <f>'MVA2 Opt-16proc Balanced'!F350</f>
        <v>27.568509999999996</v>
      </c>
      <c r="F174" s="2">
        <f>'MVA2 Opt-25proc Balanced'!F350</f>
        <v>28.706049999999998</v>
      </c>
      <c r="G174" s="2">
        <f>'MVA2 Opt-36proc Balanced'!F350</f>
        <v>27.140149999999995</v>
      </c>
      <c r="H174" s="2">
        <f>'MVA2 Opt-49proc Balanced'!F350</f>
        <v>28.798740000000002</v>
      </c>
      <c r="I174" s="2">
        <f>'MVA2 Opt-64proc Balanced'!F350</f>
        <v>29.378690000000006</v>
      </c>
    </row>
    <row r="175" spans="1:9" ht="14" x14ac:dyDescent="0.15">
      <c r="A175" s="2" t="s">
        <v>18</v>
      </c>
      <c r="B175" s="2"/>
      <c r="C175" s="2">
        <f>'MVA2 Opt-4proc Balanced'!F351</f>
        <v>21.235500000000002</v>
      </c>
      <c r="D175" s="2">
        <f>'MVA2 Opt-9proc Balanced'!F351</f>
        <v>21.267370000000003</v>
      </c>
      <c r="E175" s="2">
        <f>'MVA2 Opt-16proc Balanced'!F351</f>
        <v>20.753230000000002</v>
      </c>
      <c r="F175" s="2">
        <f>'MVA2 Opt-25proc Balanced'!F351</f>
        <v>20.690020000000004</v>
      </c>
      <c r="G175" s="2">
        <f>'MVA2 Opt-36proc Balanced'!F351</f>
        <v>20.186199999999996</v>
      </c>
      <c r="H175" s="2">
        <f>'MVA2 Opt-49proc Balanced'!F351</f>
        <v>20.828140000000001</v>
      </c>
      <c r="I175" s="2">
        <f>'MVA2 Opt-64proc Balanced'!F351</f>
        <v>20.838039999999999</v>
      </c>
    </row>
    <row r="176" spans="1:9" ht="14" x14ac:dyDescent="0.15">
      <c r="A176" s="2" t="s">
        <v>19</v>
      </c>
      <c r="B176" s="2"/>
      <c r="C176" s="2">
        <f>'MVA2 Opt-4proc Balanced'!F352</f>
        <v>5.1985979999999987</v>
      </c>
      <c r="D176" s="2">
        <f>'MVA2 Opt-9proc Balanced'!F352</f>
        <v>5.2282239999999991</v>
      </c>
      <c r="E176" s="2">
        <f>'MVA2 Opt-16proc Balanced'!F352</f>
        <v>4.9366760000000003</v>
      </c>
      <c r="F176" s="2">
        <f>'MVA2 Opt-25proc Balanced'!F352</f>
        <v>4.9475259999999999</v>
      </c>
      <c r="G176" s="2">
        <f>'MVA2 Opt-36proc Balanced'!F352</f>
        <v>4.9151930000000004</v>
      </c>
      <c r="H176" s="2">
        <f>'MVA2 Opt-49proc Balanced'!F352</f>
        <v>4.9806590000000002</v>
      </c>
      <c r="I176" s="2">
        <f>'MVA2 Opt-64proc Balanced'!F352</f>
        <v>5.019698</v>
      </c>
    </row>
    <row r="177" spans="1:9" ht="14" x14ac:dyDescent="0.15">
      <c r="A177" s="2" t="s">
        <v>20</v>
      </c>
      <c r="B177" s="2"/>
      <c r="C177" s="2">
        <f>'MVA2 Opt-4proc Balanced'!F353</f>
        <v>7.2627040000000012</v>
      </c>
      <c r="D177" s="2">
        <f>'MVA2 Opt-9proc Balanced'!F353</f>
        <v>7.3607680000000002</v>
      </c>
      <c r="E177" s="2">
        <f>'MVA2 Opt-16proc Balanced'!F353</f>
        <v>6.8876400000000002</v>
      </c>
      <c r="F177" s="2">
        <f>'MVA2 Opt-25proc Balanced'!F353</f>
        <v>7.0078800000000001</v>
      </c>
      <c r="G177" s="2">
        <f>'MVA2 Opt-36proc Balanced'!F353</f>
        <v>6.896306</v>
      </c>
      <c r="H177" s="2">
        <f>'MVA2 Opt-49proc Balanced'!F353</f>
        <v>6.9176200000000012</v>
      </c>
      <c r="I177" s="2">
        <f>'MVA2 Opt-64proc Balanced'!F353</f>
        <v>7.10154</v>
      </c>
    </row>
    <row r="178" spans="1:9" ht="14" x14ac:dyDescent="0.15">
      <c r="A178" s="2" t="s">
        <v>21</v>
      </c>
      <c r="B178" s="2"/>
      <c r="C178" s="2">
        <f>'MVA2 Opt-4proc Balanced'!F354</f>
        <v>15.723859999999997</v>
      </c>
      <c r="D178" s="2">
        <f>'MVA2 Opt-9proc Balanced'!F354</f>
        <v>15.61</v>
      </c>
      <c r="E178" s="2">
        <f>'MVA2 Opt-16proc Balanced'!F354</f>
        <v>14.601700000000003</v>
      </c>
      <c r="F178" s="2">
        <f>'MVA2 Opt-25proc Balanced'!F354</f>
        <v>15.130700000000001</v>
      </c>
      <c r="G178" s="2">
        <f>'MVA2 Opt-36proc Balanced'!F354</f>
        <v>14.902850000000001</v>
      </c>
      <c r="H178" s="2">
        <f>'MVA2 Opt-49proc Balanced'!F354</f>
        <v>15.124089999999999</v>
      </c>
      <c r="I178" s="2">
        <f>'MVA2 Opt-64proc Balanced'!F354</f>
        <v>15.4245</v>
      </c>
    </row>
    <row r="179" spans="1:9" ht="14" x14ac:dyDescent="0.15">
      <c r="A179" s="2" t="s">
        <v>22</v>
      </c>
      <c r="B179" s="2"/>
      <c r="C179" s="2">
        <f>'MVA2 Opt-4proc Balanced'!F355</f>
        <v>9.2143809999999995</v>
      </c>
      <c r="D179" s="2">
        <f>'MVA2 Opt-9proc Balanced'!F355</f>
        <v>9.3336100000000002</v>
      </c>
      <c r="E179" s="2">
        <f>'MVA2 Opt-16proc Balanced'!F355</f>
        <v>8.8396499999999989</v>
      </c>
      <c r="F179" s="2">
        <f>'MVA2 Opt-25proc Balanced'!F355</f>
        <v>9.0049359999999989</v>
      </c>
      <c r="G179" s="2">
        <f>'MVA2 Opt-36proc Balanced'!F355</f>
        <v>8.8214939999999995</v>
      </c>
      <c r="H179" s="2">
        <f>'MVA2 Opt-49proc Balanced'!F355</f>
        <v>8.9141709999999996</v>
      </c>
      <c r="I179" s="2">
        <f>'MVA2 Opt-64proc Balanced'!F355</f>
        <v>9.1660459999999997</v>
      </c>
    </row>
    <row r="180" spans="1:9" ht="14" x14ac:dyDescent="0.15">
      <c r="A180" s="2" t="s">
        <v>23</v>
      </c>
      <c r="B180" s="2"/>
      <c r="C180" s="2">
        <f>'MVA2 Opt-4proc Balanced'!F356</f>
        <v>15.310980000000001</v>
      </c>
      <c r="D180" s="2">
        <f>'MVA2 Opt-9proc Balanced'!F356</f>
        <v>15.7028</v>
      </c>
      <c r="E180" s="2">
        <f>'MVA2 Opt-16proc Balanced'!F356</f>
        <v>15.847690000000004</v>
      </c>
      <c r="F180" s="2">
        <f>'MVA2 Opt-25proc Balanced'!F356</f>
        <v>15.23687</v>
      </c>
      <c r="G180" s="2">
        <f>'MVA2 Opt-36proc Balanced'!F356</f>
        <v>15.542109999999999</v>
      </c>
      <c r="H180" s="2">
        <f>'MVA2 Opt-49proc Balanced'!F356</f>
        <v>15.221480000000003</v>
      </c>
      <c r="I180" s="2">
        <f>'MVA2 Opt-64proc Balanced'!F356</f>
        <v>15.5932</v>
      </c>
    </row>
    <row r="181" spans="1:9" ht="14" x14ac:dyDescent="0.15">
      <c r="A181" s="2" t="s">
        <v>24</v>
      </c>
      <c r="B181" s="2"/>
      <c r="C181" s="2">
        <f>'MVA2 Opt-4proc Balanced'!F357</f>
        <v>13.43272</v>
      </c>
      <c r="D181" s="2">
        <f>'MVA2 Opt-9proc Balanced'!F357</f>
        <v>13.366579999999999</v>
      </c>
      <c r="E181" s="2">
        <f>'MVA2 Opt-16proc Balanced'!F357</f>
        <v>13.392399999999999</v>
      </c>
      <c r="F181" s="2">
        <f>'MVA2 Opt-25proc Balanced'!F357</f>
        <v>12.8857</v>
      </c>
      <c r="G181" s="2">
        <f>'MVA2 Opt-36proc Balanced'!F357</f>
        <v>13.35521</v>
      </c>
      <c r="H181" s="2">
        <f>'MVA2 Opt-49proc Balanced'!F357</f>
        <v>12.998759999999999</v>
      </c>
      <c r="I181" s="2">
        <f>'MVA2 Opt-64proc Balanced'!F357</f>
        <v>13.398060000000001</v>
      </c>
    </row>
    <row r="184" spans="1:9" ht="14" x14ac:dyDescent="0.15">
      <c r="A184" s="2"/>
      <c r="B184" s="2"/>
      <c r="C184" s="2"/>
      <c r="D184" s="56" t="s">
        <v>40</v>
      </c>
      <c r="E184" s="56"/>
      <c r="F184" s="56"/>
      <c r="G184" s="56"/>
      <c r="H184" s="56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/>
      <c r="C187" s="2">
        <f t="shared" ref="C187:I187" si="0">C157-C37</f>
        <v>6.1672999999999867E-2</v>
      </c>
      <c r="D187" s="2">
        <f t="shared" si="0"/>
        <v>7.8522000000001313E-2</v>
      </c>
      <c r="E187" s="2">
        <f t="shared" si="0"/>
        <v>8.4908000000000428E-2</v>
      </c>
      <c r="F187" s="2">
        <f t="shared" si="0"/>
        <v>0.11224299999999943</v>
      </c>
      <c r="G187" s="2">
        <f t="shared" si="0"/>
        <v>9.8390000000001088E-2</v>
      </c>
      <c r="H187" s="2">
        <f t="shared" si="0"/>
        <v>0.10720699999999983</v>
      </c>
      <c r="I187" s="2">
        <f t="shared" si="0"/>
        <v>0.11462199999999978</v>
      </c>
    </row>
    <row r="188" spans="1:9" ht="14" x14ac:dyDescent="0.15">
      <c r="A188" s="2" t="s">
        <v>1</v>
      </c>
      <c r="B188" s="2"/>
      <c r="C188" s="2">
        <f t="shared" ref="C188:I203" si="1">C158-C38</f>
        <v>2.7499000000000162E-2</v>
      </c>
      <c r="D188" s="2">
        <f t="shared" si="1"/>
        <v>3.6354000000000219E-2</v>
      </c>
      <c r="E188" s="2">
        <f t="shared" si="1"/>
        <v>4.075599999999957E-2</v>
      </c>
      <c r="F188" s="2">
        <f t="shared" si="1"/>
        <v>4.5190999999999981E-2</v>
      </c>
      <c r="G188" s="2">
        <f t="shared" si="1"/>
        <v>4.7455999999999943E-2</v>
      </c>
      <c r="H188" s="2">
        <f t="shared" si="1"/>
        <v>4.8398999999999859E-2</v>
      </c>
      <c r="I188" s="2">
        <f t="shared" si="1"/>
        <v>5.779700000000032E-2</v>
      </c>
    </row>
    <row r="189" spans="1:9" ht="14" x14ac:dyDescent="0.15">
      <c r="A189" s="2" t="s">
        <v>2</v>
      </c>
      <c r="B189" s="2"/>
      <c r="C189" s="2">
        <f t="shared" si="1"/>
        <v>0.24007699999999987</v>
      </c>
      <c r="D189" s="2">
        <f t="shared" si="1"/>
        <v>0.41217600000000054</v>
      </c>
      <c r="E189" s="2">
        <f t="shared" si="1"/>
        <v>0.66636299999999959</v>
      </c>
      <c r="F189" s="2">
        <f t="shared" si="1"/>
        <v>1.0921159999999999</v>
      </c>
      <c r="G189" s="2">
        <f t="shared" si="1"/>
        <v>1.676448999999999</v>
      </c>
      <c r="H189" s="2">
        <f t="shared" si="1"/>
        <v>2.2795430000000012</v>
      </c>
      <c r="I189" s="2">
        <f t="shared" si="1"/>
        <v>0.14004399999999961</v>
      </c>
    </row>
    <row r="190" spans="1:9" ht="14" x14ac:dyDescent="0.15">
      <c r="A190" s="2" t="s">
        <v>3</v>
      </c>
      <c r="B190" s="2"/>
      <c r="C190" s="2">
        <f t="shared" si="1"/>
        <v>8.278000000000052E-2</v>
      </c>
      <c r="D190" s="2">
        <f t="shared" si="1"/>
        <v>0.10293000000000241</v>
      </c>
      <c r="E190" s="2">
        <f t="shared" si="1"/>
        <v>0.1081190000000003</v>
      </c>
      <c r="F190" s="2">
        <f t="shared" si="1"/>
        <v>0.12394700000000114</v>
      </c>
      <c r="G190" s="2">
        <f t="shared" si="1"/>
        <v>0.1259680000000003</v>
      </c>
      <c r="H190" s="2">
        <f t="shared" si="1"/>
        <v>0.12531399999999948</v>
      </c>
      <c r="I190" s="2">
        <f t="shared" si="1"/>
        <v>0.14004399999999961</v>
      </c>
    </row>
    <row r="191" spans="1:9" ht="14" x14ac:dyDescent="0.15">
      <c r="A191" s="2" t="s">
        <v>4</v>
      </c>
      <c r="B191" s="2"/>
      <c r="C191" s="2">
        <f t="shared" si="1"/>
        <v>2.6584999999999859E-2</v>
      </c>
      <c r="D191" s="2">
        <f t="shared" si="1"/>
        <v>3.4399000000000513E-2</v>
      </c>
      <c r="E191" s="2">
        <f t="shared" si="1"/>
        <v>3.7419999999999121E-2</v>
      </c>
      <c r="F191" s="2">
        <f t="shared" si="1"/>
        <v>4.1402000000000605E-2</v>
      </c>
      <c r="G191" s="2">
        <f t="shared" si="1"/>
        <v>4.1720000000000201E-2</v>
      </c>
      <c r="H191" s="2">
        <f t="shared" si="1"/>
        <v>4.2159999999999975E-2</v>
      </c>
      <c r="I191" s="2">
        <f t="shared" si="1"/>
        <v>5.1212000000000035E-2</v>
      </c>
    </row>
    <row r="192" spans="1:9" ht="14" x14ac:dyDescent="0.15">
      <c r="A192" s="2" t="s">
        <v>5</v>
      </c>
      <c r="B192" s="2"/>
      <c r="C192" s="2">
        <f t="shared" si="1"/>
        <v>2.2062999999999944E-2</v>
      </c>
      <c r="D192" s="2">
        <f t="shared" si="1"/>
        <v>2.7519000000000515E-2</v>
      </c>
      <c r="E192" s="2">
        <f t="shared" si="1"/>
        <v>2.9374999999999929E-2</v>
      </c>
      <c r="F192" s="2">
        <f t="shared" si="1"/>
        <v>3.327200000000019E-2</v>
      </c>
      <c r="G192" s="2">
        <f t="shared" si="1"/>
        <v>3.3837000000000117E-2</v>
      </c>
      <c r="H192" s="2">
        <f t="shared" si="1"/>
        <v>3.3074000000000048E-2</v>
      </c>
      <c r="I192" s="2">
        <f t="shared" si="1"/>
        <v>4.1015999999999941E-2</v>
      </c>
    </row>
    <row r="193" spans="1:9" ht="14" x14ac:dyDescent="0.15">
      <c r="A193" s="2" t="s">
        <v>6</v>
      </c>
      <c r="B193" s="2"/>
      <c r="C193" s="2">
        <f t="shared" si="1"/>
        <v>0.139759999999999</v>
      </c>
      <c r="D193" s="2">
        <f t="shared" si="1"/>
        <v>0.18075000000000152</v>
      </c>
      <c r="E193" s="2">
        <f t="shared" si="1"/>
        <v>0.17659999999999876</v>
      </c>
      <c r="F193" s="2">
        <f t="shared" si="1"/>
        <v>0.19026000000000032</v>
      </c>
      <c r="G193" s="2">
        <f t="shared" si="1"/>
        <v>0.19150000000000134</v>
      </c>
      <c r="H193" s="2">
        <f t="shared" si="1"/>
        <v>0.21147999999999989</v>
      </c>
      <c r="I193" s="2">
        <f t="shared" si="1"/>
        <v>6.6127999999999076E-2</v>
      </c>
    </row>
    <row r="194" spans="1:9" ht="14" x14ac:dyDescent="0.15">
      <c r="A194" s="2" t="s">
        <v>7</v>
      </c>
      <c r="B194" s="2"/>
      <c r="C194" s="2">
        <f t="shared" si="1"/>
        <v>4.1110000000000202E-2</v>
      </c>
      <c r="D194" s="2">
        <f t="shared" si="1"/>
        <v>4.8589999999999911E-2</v>
      </c>
      <c r="E194" s="2">
        <f t="shared" si="1"/>
        <v>5.4850000000000065E-2</v>
      </c>
      <c r="F194" s="2">
        <f t="shared" si="1"/>
        <v>5.9000000000000163E-2</v>
      </c>
      <c r="G194" s="2">
        <f t="shared" si="1"/>
        <v>5.7739999999999903E-2</v>
      </c>
      <c r="H194" s="2">
        <f t="shared" si="1"/>
        <v>5.8549999999999436E-2</v>
      </c>
      <c r="I194" s="2">
        <f t="shared" si="1"/>
        <v>6.5430000000000099E-2</v>
      </c>
    </row>
    <row r="195" spans="1:9" ht="14" x14ac:dyDescent="0.15">
      <c r="A195" s="2" t="s">
        <v>8</v>
      </c>
      <c r="B195" s="2"/>
      <c r="C195" s="2">
        <f t="shared" si="1"/>
        <v>0.10760999999999754</v>
      </c>
      <c r="D195" s="2">
        <f t="shared" si="1"/>
        <v>0.13419000000000203</v>
      </c>
      <c r="E195" s="2">
        <f t="shared" si="1"/>
        <v>0.13416999999999923</v>
      </c>
      <c r="F195" s="2">
        <f t="shared" si="1"/>
        <v>0.14217000000000013</v>
      </c>
      <c r="G195" s="2">
        <f t="shared" si="1"/>
        <v>0.14466000000000179</v>
      </c>
      <c r="H195" s="2">
        <f t="shared" si="1"/>
        <v>0.14572999999999681</v>
      </c>
      <c r="I195" s="2">
        <f t="shared" si="1"/>
        <v>0.16016000000000119</v>
      </c>
    </row>
    <row r="196" spans="1:9" ht="14" x14ac:dyDescent="0.15">
      <c r="A196" s="2" t="s">
        <v>9</v>
      </c>
      <c r="B196" s="2"/>
      <c r="C196" s="2">
        <f t="shared" si="1"/>
        <v>9.3503000000000114E-2</v>
      </c>
      <c r="D196" s="2">
        <f t="shared" si="1"/>
        <v>0.1168579999999988</v>
      </c>
      <c r="E196" s="2">
        <f t="shared" si="1"/>
        <v>0.11666999999999916</v>
      </c>
      <c r="F196" s="2">
        <f t="shared" si="1"/>
        <v>0.1247600000000002</v>
      </c>
      <c r="G196" s="2">
        <f t="shared" si="1"/>
        <v>0.12609999999999744</v>
      </c>
      <c r="H196" s="2">
        <f t="shared" si="1"/>
        <v>0.13317999999999941</v>
      </c>
      <c r="I196" s="2">
        <f t="shared" si="1"/>
        <v>0.1412000000000031</v>
      </c>
    </row>
    <row r="197" spans="1:9" ht="14" x14ac:dyDescent="0.15">
      <c r="A197" s="2" t="s">
        <v>10</v>
      </c>
      <c r="B197" s="2"/>
      <c r="C197" s="2">
        <f t="shared" si="1"/>
        <v>5.6895000000001694E-2</v>
      </c>
      <c r="D197" s="2">
        <f t="shared" si="1"/>
        <v>6.9191000000000003E-2</v>
      </c>
      <c r="E197" s="2">
        <f t="shared" si="1"/>
        <v>7.3700999999999794E-2</v>
      </c>
      <c r="F197" s="2">
        <f t="shared" si="1"/>
        <v>7.8174999999999883E-2</v>
      </c>
      <c r="G197" s="2">
        <f t="shared" si="1"/>
        <v>7.93399999999993E-2</v>
      </c>
      <c r="H197" s="2">
        <f t="shared" si="1"/>
        <v>7.8516999999999726E-2</v>
      </c>
      <c r="I197" s="2">
        <f t="shared" si="1"/>
        <v>8.8662000000000241E-2</v>
      </c>
    </row>
    <row r="198" spans="1:9" ht="14" x14ac:dyDescent="0.15">
      <c r="A198" s="2" t="s">
        <v>11</v>
      </c>
      <c r="B198" s="2"/>
      <c r="C198" s="2">
        <f t="shared" si="1"/>
        <v>6.5074000000000076E-2</v>
      </c>
      <c r="D198" s="2">
        <f t="shared" si="1"/>
        <v>7.9737000000003277E-2</v>
      </c>
      <c r="E198" s="2">
        <f t="shared" si="1"/>
        <v>8.2028999999999463E-2</v>
      </c>
      <c r="F198" s="2">
        <f t="shared" si="1"/>
        <v>8.8352999999999682E-2</v>
      </c>
      <c r="G198" s="2">
        <f t="shared" si="1"/>
        <v>9.0168000000000248E-2</v>
      </c>
      <c r="H198" s="2">
        <f t="shared" si="1"/>
        <v>8.878399999999953E-2</v>
      </c>
      <c r="I198" s="2">
        <f t="shared" si="1"/>
        <v>0.10256699999999874</v>
      </c>
    </row>
    <row r="199" spans="1:9" ht="14" x14ac:dyDescent="0.15">
      <c r="A199" s="2" t="s">
        <v>12</v>
      </c>
      <c r="B199" s="2"/>
      <c r="C199" s="2">
        <f t="shared" si="1"/>
        <v>2.4201000000000139E-2</v>
      </c>
      <c r="D199" s="2">
        <f t="shared" si="1"/>
        <v>2.8990000000000293E-2</v>
      </c>
      <c r="E199" s="2">
        <f t="shared" si="1"/>
        <v>3.0758999999999759E-2</v>
      </c>
      <c r="F199" s="2">
        <f t="shared" si="1"/>
        <v>3.4091999999999789E-2</v>
      </c>
      <c r="G199" s="2">
        <f t="shared" si="1"/>
        <v>3.5162000000000138E-2</v>
      </c>
      <c r="H199" s="2">
        <f t="shared" si="1"/>
        <v>3.3272999999999442E-2</v>
      </c>
      <c r="I199" s="2">
        <f t="shared" si="1"/>
        <v>4.1802000000000117E-2</v>
      </c>
    </row>
    <row r="200" spans="1:9" ht="14" x14ac:dyDescent="0.15">
      <c r="A200" s="2" t="s">
        <v>13</v>
      </c>
      <c r="B200" s="2"/>
      <c r="C200" s="2">
        <f t="shared" si="1"/>
        <v>2.8893000000000058E-2</v>
      </c>
      <c r="D200" s="2">
        <f t="shared" si="1"/>
        <v>3.2818999999999932E-2</v>
      </c>
      <c r="E200" s="2">
        <f t="shared" si="1"/>
        <v>3.5795999999999495E-2</v>
      </c>
      <c r="F200" s="2">
        <f t="shared" si="1"/>
        <v>3.8415000000000088E-2</v>
      </c>
      <c r="G200" s="2">
        <f t="shared" si="1"/>
        <v>3.9941000000000226E-2</v>
      </c>
      <c r="H200" s="2">
        <f t="shared" si="1"/>
        <v>3.8723000000000507E-2</v>
      </c>
      <c r="I200" s="2">
        <f t="shared" si="1"/>
        <v>4.6383999999999759E-2</v>
      </c>
    </row>
    <row r="201" spans="1:9" ht="14" x14ac:dyDescent="0.15">
      <c r="A201" s="2" t="s">
        <v>14</v>
      </c>
      <c r="B201" s="2"/>
      <c r="C201" s="2">
        <f t="shared" si="1"/>
        <v>3.1574999999999243E-2</v>
      </c>
      <c r="D201" s="2">
        <f t="shared" si="1"/>
        <v>3.7087999999999344E-2</v>
      </c>
      <c r="E201" s="2">
        <f t="shared" si="1"/>
        <v>4.0795000000001025E-2</v>
      </c>
      <c r="F201" s="2">
        <f t="shared" si="1"/>
        <v>4.3744999999999479E-2</v>
      </c>
      <c r="G201" s="2">
        <f t="shared" si="1"/>
        <v>4.3493000000000226E-2</v>
      </c>
      <c r="H201" s="2">
        <f t="shared" si="1"/>
        <v>4.2100000000000026E-2</v>
      </c>
      <c r="I201" s="2">
        <f t="shared" si="1"/>
        <v>5.7123000000000701E-2</v>
      </c>
    </row>
    <row r="202" spans="1:9" ht="14" x14ac:dyDescent="0.15">
      <c r="A202" s="2" t="s">
        <v>15</v>
      </c>
      <c r="B202" s="2"/>
      <c r="C202" s="2">
        <f t="shared" si="1"/>
        <v>5.5423999999998586E-2</v>
      </c>
      <c r="D202" s="2">
        <f t="shared" si="1"/>
        <v>6.6363000000000838E-2</v>
      </c>
      <c r="E202" s="2">
        <f t="shared" si="1"/>
        <v>7.6874999999998472E-2</v>
      </c>
      <c r="F202" s="2">
        <f t="shared" si="1"/>
        <v>7.5751000000000346E-2</v>
      </c>
      <c r="G202" s="2">
        <f t="shared" si="1"/>
        <v>7.5345999999999691E-2</v>
      </c>
      <c r="H202" s="2">
        <f t="shared" si="1"/>
        <v>7.4343999999999966E-2</v>
      </c>
      <c r="I202" s="2">
        <f t="shared" si="1"/>
        <v>8.6212999999999873E-2</v>
      </c>
    </row>
    <row r="203" spans="1:9" ht="14" x14ac:dyDescent="0.15">
      <c r="A203" s="2" t="s">
        <v>16</v>
      </c>
      <c r="B203" s="2"/>
      <c r="C203" s="2">
        <f t="shared" si="1"/>
        <v>8.0334999999999823E-2</v>
      </c>
      <c r="D203" s="2">
        <f t="shared" si="1"/>
        <v>9.5651999999997628E-2</v>
      </c>
      <c r="E203" s="2">
        <f t="shared" si="1"/>
        <v>0.10853999999999964</v>
      </c>
      <c r="F203" s="2">
        <f t="shared" si="1"/>
        <v>0.10330000000000084</v>
      </c>
      <c r="G203" s="2">
        <f t="shared" si="1"/>
        <v>0.11640500000000031</v>
      </c>
      <c r="H203" s="2">
        <f t="shared" si="1"/>
        <v>0.11359599999999936</v>
      </c>
      <c r="I203" s="2">
        <f t="shared" si="1"/>
        <v>0.14189000000000185</v>
      </c>
    </row>
    <row r="204" spans="1:9" ht="14" x14ac:dyDescent="0.15">
      <c r="A204" s="2" t="s">
        <v>17</v>
      </c>
      <c r="B204" s="2"/>
      <c r="C204" s="2">
        <f t="shared" ref="C204:I211" si="2">C174-C54</f>
        <v>0.22312000000000509</v>
      </c>
      <c r="D204" s="2">
        <f t="shared" si="2"/>
        <v>0.25391000000000474</v>
      </c>
      <c r="E204" s="2">
        <f t="shared" si="2"/>
        <v>0.26581999999999439</v>
      </c>
      <c r="F204" s="2">
        <f t="shared" si="2"/>
        <v>0.31428999999999974</v>
      </c>
      <c r="G204" s="2">
        <f t="shared" si="2"/>
        <v>0.28364999999999441</v>
      </c>
      <c r="H204" s="2">
        <f t="shared" si="2"/>
        <v>0.28827000000000425</v>
      </c>
      <c r="I204" s="2">
        <f t="shared" si="2"/>
        <v>0.35779000000001204</v>
      </c>
    </row>
    <row r="205" spans="1:9" ht="14" x14ac:dyDescent="0.15">
      <c r="A205" s="2" t="s">
        <v>18</v>
      </c>
      <c r="B205" s="2"/>
      <c r="C205" s="2">
        <f t="shared" si="2"/>
        <v>0.17307999999999879</v>
      </c>
      <c r="D205" s="2">
        <f t="shared" si="2"/>
        <v>0.19808000000000447</v>
      </c>
      <c r="E205" s="2">
        <f t="shared" si="2"/>
        <v>0.20633000000000123</v>
      </c>
      <c r="F205" s="2">
        <f t="shared" si="2"/>
        <v>0.22203000000000372</v>
      </c>
      <c r="G205" s="2">
        <f t="shared" si="2"/>
        <v>0.21723999999999322</v>
      </c>
      <c r="H205" s="2">
        <f t="shared" si="2"/>
        <v>0.22146000000000043</v>
      </c>
      <c r="I205" s="2">
        <f t="shared" si="2"/>
        <v>0.2388099999999973</v>
      </c>
    </row>
    <row r="206" spans="1:9" ht="14" x14ac:dyDescent="0.15">
      <c r="A206" s="2" t="s">
        <v>19</v>
      </c>
      <c r="B206" s="2"/>
      <c r="C206" s="2">
        <f t="shared" si="2"/>
        <v>4.7941999999999041E-2</v>
      </c>
      <c r="D206" s="2">
        <f t="shared" si="2"/>
        <v>5.523900000000026E-2</v>
      </c>
      <c r="E206" s="2">
        <f t="shared" si="2"/>
        <v>5.9491000000001293E-2</v>
      </c>
      <c r="F206" s="2">
        <f t="shared" si="2"/>
        <v>6.5689999999999138E-2</v>
      </c>
      <c r="G206" s="2">
        <f t="shared" si="2"/>
        <v>6.5350000000000463E-2</v>
      </c>
      <c r="H206" s="2">
        <f t="shared" si="2"/>
        <v>6.2353000000000769E-2</v>
      </c>
      <c r="I206" s="2">
        <f t="shared" si="2"/>
        <v>7.238399999999956E-2</v>
      </c>
    </row>
    <row r="207" spans="1:9" ht="14" x14ac:dyDescent="0.15">
      <c r="A207" s="2" t="s">
        <v>20</v>
      </c>
      <c r="B207" s="2"/>
      <c r="C207" s="2">
        <f t="shared" si="2"/>
        <v>6.6685000000003214E-2</v>
      </c>
      <c r="D207" s="2">
        <f t="shared" si="2"/>
        <v>7.4680999999999997E-2</v>
      </c>
      <c r="E207" s="2">
        <f t="shared" si="2"/>
        <v>7.9565999999999804E-2</v>
      </c>
      <c r="F207" s="2">
        <f t="shared" si="2"/>
        <v>8.682700000000132E-2</v>
      </c>
      <c r="G207" s="2">
        <f t="shared" si="2"/>
        <v>8.7142000000000053E-2</v>
      </c>
      <c r="H207" s="2">
        <f t="shared" si="2"/>
        <v>8.5592000000001889E-2</v>
      </c>
      <c r="I207" s="2">
        <f t="shared" si="2"/>
        <v>9.8826999999999998E-2</v>
      </c>
    </row>
    <row r="208" spans="1:9" ht="14" x14ac:dyDescent="0.15">
      <c r="A208" s="2" t="s">
        <v>21</v>
      </c>
      <c r="B208" s="2"/>
      <c r="C208" s="2">
        <f t="shared" si="2"/>
        <v>0.13047999999999504</v>
      </c>
      <c r="D208" s="2">
        <f t="shared" si="2"/>
        <v>0.14491999999999905</v>
      </c>
      <c r="E208" s="2">
        <f t="shared" si="2"/>
        <v>0.15246999999999922</v>
      </c>
      <c r="F208" s="2">
        <f t="shared" si="2"/>
        <v>0.1661400000000004</v>
      </c>
      <c r="G208" s="2">
        <f t="shared" si="2"/>
        <v>0.16155000000000008</v>
      </c>
      <c r="H208" s="2">
        <f t="shared" si="2"/>
        <v>0.16217999999999932</v>
      </c>
      <c r="I208" s="2">
        <f t="shared" si="2"/>
        <v>0.17862999999999829</v>
      </c>
    </row>
    <row r="209" spans="1:9" ht="14" x14ac:dyDescent="0.15">
      <c r="A209" s="2" t="s">
        <v>22</v>
      </c>
      <c r="B209" s="2"/>
      <c r="C209" s="2">
        <f t="shared" si="2"/>
        <v>7.7448999999999657E-2</v>
      </c>
      <c r="D209" s="2">
        <f t="shared" si="2"/>
        <v>8.4908000000000428E-2</v>
      </c>
      <c r="E209" s="2">
        <f t="shared" si="2"/>
        <v>8.9065999999998979E-2</v>
      </c>
      <c r="F209" s="2">
        <f t="shared" si="2"/>
        <v>9.693799999999797E-2</v>
      </c>
      <c r="G209" s="2">
        <f t="shared" si="2"/>
        <v>9.5584000000000557E-2</v>
      </c>
      <c r="H209" s="2">
        <f t="shared" si="2"/>
        <v>9.4351999999998881E-2</v>
      </c>
      <c r="I209" s="2">
        <f t="shared" si="2"/>
        <v>0.10784400000000005</v>
      </c>
    </row>
    <row r="210" spans="1:9" ht="14" x14ac:dyDescent="0.15">
      <c r="A210" s="2" t="s">
        <v>23</v>
      </c>
      <c r="B210" s="2"/>
      <c r="C210" s="2">
        <f t="shared" si="2"/>
        <v>0.13625000000000043</v>
      </c>
      <c r="D210" s="2">
        <f t="shared" si="2"/>
        <v>0.14959999999999951</v>
      </c>
      <c r="E210" s="2">
        <f t="shared" si="2"/>
        <v>0.15493000000000556</v>
      </c>
      <c r="F210" s="2">
        <f t="shared" si="2"/>
        <v>0.1689299999999978</v>
      </c>
      <c r="G210" s="2">
        <f t="shared" si="2"/>
        <v>0.16272999999999804</v>
      </c>
      <c r="H210" s="2">
        <f t="shared" si="2"/>
        <v>0.16199000000000296</v>
      </c>
      <c r="I210" s="2">
        <f t="shared" si="2"/>
        <v>0.18517999999999724</v>
      </c>
    </row>
    <row r="211" spans="1:9" ht="14" x14ac:dyDescent="0.15">
      <c r="A211" s="2" t="s">
        <v>24</v>
      </c>
      <c r="B211" s="2"/>
      <c r="C211" s="2">
        <f t="shared" si="2"/>
        <v>0.11334999999999873</v>
      </c>
      <c r="D211" s="2">
        <f t="shared" si="2"/>
        <v>0.12432999999999694</v>
      </c>
      <c r="E211" s="2">
        <f t="shared" si="2"/>
        <v>0.1302399999999988</v>
      </c>
      <c r="F211" s="2">
        <f t="shared" si="2"/>
        <v>0.15045999999999893</v>
      </c>
      <c r="G211" s="2">
        <f t="shared" si="2"/>
        <v>0.13951000000000136</v>
      </c>
      <c r="H211" s="2">
        <f t="shared" si="2"/>
        <v>0.1392900000000008</v>
      </c>
      <c r="I211" s="2">
        <f t="shared" si="2"/>
        <v>0.15233000000000096</v>
      </c>
    </row>
  </sheetData>
  <mergeCells count="10">
    <mergeCell ref="D94:H94"/>
    <mergeCell ref="M94:R94"/>
    <mergeCell ref="D184:H18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9"/>
  <sheetViews>
    <sheetView zoomScaleNormal="100" workbookViewId="0">
      <selection activeCell="A4" sqref="A1:A4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7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78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41</v>
      </c>
    </row>
    <row r="5" spans="1:13" ht="14" x14ac:dyDescent="0.15">
      <c r="A5" s="63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63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 x14ac:dyDescent="0.15">
      <c r="A6" s="63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63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 x14ac:dyDescent="0.15">
      <c r="A7" s="63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63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 x14ac:dyDescent="0.15">
      <c r="A8" s="63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63"/>
      <c r="K8" s="1">
        <v>3.9685700000000002</v>
      </c>
      <c r="L8" s="1">
        <f t="shared" si="0"/>
        <v>0.69893999999999989</v>
      </c>
      <c r="M8" s="1">
        <v>4.66751</v>
      </c>
    </row>
    <row r="9" spans="1:13" ht="14" x14ac:dyDescent="0.15">
      <c r="A9" s="63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63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 x14ac:dyDescent="0.15">
      <c r="A10" s="63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63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 x14ac:dyDescent="0.15">
      <c r="A11" s="63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63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 x14ac:dyDescent="0.15">
      <c r="A12" s="63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63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 x14ac:dyDescent="0.15">
      <c r="A13" s="63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63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 x14ac:dyDescent="0.15">
      <c r="A14" s="63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63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 x14ac:dyDescent="0.15">
      <c r="A15" s="63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63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63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 x14ac:dyDescent="0.15">
      <c r="A19" s="63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63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 x14ac:dyDescent="0.15">
      <c r="A20" s="63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63"/>
      <c r="K20" s="1">
        <v>1.81135</v>
      </c>
      <c r="L20" s="1">
        <f t="shared" si="2"/>
        <v>0.30879000000000012</v>
      </c>
      <c r="M20" s="1">
        <v>2.1201400000000001</v>
      </c>
    </row>
    <row r="21" spans="1:13" ht="14" x14ac:dyDescent="0.15">
      <c r="A21" s="63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63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 x14ac:dyDescent="0.15">
      <c r="A22" s="63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63"/>
      <c r="K22" s="1">
        <v>1.76654</v>
      </c>
      <c r="L22" s="1">
        <f t="shared" si="2"/>
        <v>0.31115000000000004</v>
      </c>
      <c r="M22" s="1">
        <v>2.07769</v>
      </c>
    </row>
    <row r="23" spans="1:13" ht="14" x14ac:dyDescent="0.15">
      <c r="A23" s="63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63"/>
      <c r="K23" s="1">
        <v>1.75417</v>
      </c>
      <c r="L23" s="1">
        <f t="shared" si="2"/>
        <v>0.31018000000000012</v>
      </c>
      <c r="M23" s="1">
        <v>2.0643500000000001</v>
      </c>
    </row>
    <row r="24" spans="1:13" ht="14" x14ac:dyDescent="0.15">
      <c r="A24" s="63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63"/>
      <c r="K24" s="1">
        <v>1.75275</v>
      </c>
      <c r="L24" s="1">
        <f t="shared" si="2"/>
        <v>0.31015999999999999</v>
      </c>
      <c r="M24" s="1">
        <v>2.06291</v>
      </c>
    </row>
    <row r="25" spans="1:13" ht="14" x14ac:dyDescent="0.15">
      <c r="A25" s="63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63"/>
      <c r="K25" s="1">
        <v>1.75752</v>
      </c>
      <c r="L25" s="1">
        <f t="shared" si="2"/>
        <v>0.31109000000000009</v>
      </c>
      <c r="M25" s="1">
        <v>2.0686100000000001</v>
      </c>
    </row>
    <row r="26" spans="1:13" ht="14" x14ac:dyDescent="0.15">
      <c r="A26" s="63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63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 x14ac:dyDescent="0.15">
      <c r="A27" s="63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63"/>
      <c r="K27" s="1">
        <v>1.7602100000000001</v>
      </c>
      <c r="L27" s="1">
        <f t="shared" si="2"/>
        <v>0.30906999999999996</v>
      </c>
      <c r="M27" s="1">
        <v>2.06928</v>
      </c>
    </row>
    <row r="28" spans="1:13" ht="14" x14ac:dyDescent="0.15">
      <c r="A28" s="63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63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63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 x14ac:dyDescent="0.15">
      <c r="A32" s="63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63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 x14ac:dyDescent="0.15">
      <c r="A33" s="63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63"/>
      <c r="K33" s="1">
        <v>2.9514399999999998</v>
      </c>
      <c r="L33" s="1">
        <f t="shared" si="4"/>
        <v>0.40681000000000012</v>
      </c>
      <c r="M33" s="1">
        <v>3.35825</v>
      </c>
    </row>
    <row r="34" spans="1:13" ht="14" x14ac:dyDescent="0.15">
      <c r="A34" s="63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63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 x14ac:dyDescent="0.15">
      <c r="A35" s="63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63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 x14ac:dyDescent="0.15">
      <c r="A36" s="63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63"/>
      <c r="K36" s="1">
        <v>3.00197</v>
      </c>
      <c r="L36" s="1">
        <f t="shared" si="4"/>
        <v>0.40700000000000003</v>
      </c>
      <c r="M36" s="1">
        <v>3.4089700000000001</v>
      </c>
    </row>
    <row r="37" spans="1:13" ht="14" x14ac:dyDescent="0.15">
      <c r="A37" s="63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63"/>
      <c r="K37" s="1">
        <v>3.01254</v>
      </c>
      <c r="L37" s="1">
        <f t="shared" si="4"/>
        <v>0.40720000000000001</v>
      </c>
      <c r="M37" s="1">
        <v>3.41974</v>
      </c>
    </row>
    <row r="38" spans="1:13" ht="14" x14ac:dyDescent="0.15">
      <c r="A38" s="63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63"/>
      <c r="K38" s="1">
        <v>2.93181</v>
      </c>
      <c r="L38" s="1">
        <f t="shared" si="4"/>
        <v>0.40761000000000003</v>
      </c>
      <c r="M38" s="1">
        <v>3.3394200000000001</v>
      </c>
    </row>
    <row r="39" spans="1:13" ht="14" x14ac:dyDescent="0.15">
      <c r="A39" s="63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63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 x14ac:dyDescent="0.15">
      <c r="A40" s="63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63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 x14ac:dyDescent="0.15">
      <c r="A41" s="63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63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63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 x14ac:dyDescent="0.15">
      <c r="A45" s="63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63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 x14ac:dyDescent="0.15">
      <c r="A46" s="63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63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 x14ac:dyDescent="0.15">
      <c r="A47" s="63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63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 x14ac:dyDescent="0.15">
      <c r="A48" s="63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63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 x14ac:dyDescent="0.15">
      <c r="A49" s="63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63"/>
      <c r="K49" s="1">
        <v>6.1688400000000003</v>
      </c>
      <c r="L49" s="1">
        <f t="shared" si="6"/>
        <v>0.9421999999999997</v>
      </c>
      <c r="M49" s="1">
        <v>7.11104</v>
      </c>
    </row>
    <row r="50" spans="1:13" ht="14" x14ac:dyDescent="0.15">
      <c r="A50" s="63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63"/>
      <c r="K50" s="1">
        <v>6.16045</v>
      </c>
      <c r="L50" s="1">
        <f t="shared" si="6"/>
        <v>0.94172999999999973</v>
      </c>
      <c r="M50" s="1">
        <v>7.1021799999999997</v>
      </c>
    </row>
    <row r="51" spans="1:13" ht="14" x14ac:dyDescent="0.15">
      <c r="A51" s="63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63"/>
      <c r="K51" s="1">
        <v>6.3799599999999996</v>
      </c>
      <c r="L51" s="1">
        <f t="shared" si="6"/>
        <v>0.94345000000000034</v>
      </c>
      <c r="M51" s="1">
        <v>7.32341</v>
      </c>
    </row>
    <row r="52" spans="1:13" ht="14" x14ac:dyDescent="0.15">
      <c r="A52" s="63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63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 x14ac:dyDescent="0.15">
      <c r="A53" s="63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63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 x14ac:dyDescent="0.15">
      <c r="A54" s="63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63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63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 x14ac:dyDescent="0.15">
      <c r="A58" s="63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63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 x14ac:dyDescent="0.15">
      <c r="A59" s="63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63"/>
      <c r="K59" s="1">
        <v>2.0893899999999999</v>
      </c>
      <c r="L59" s="1">
        <f t="shared" si="8"/>
        <v>0.2988900000000001</v>
      </c>
      <c r="M59" s="1">
        <v>2.38828</v>
      </c>
    </row>
    <row r="60" spans="1:13" ht="14" x14ac:dyDescent="0.15">
      <c r="A60" s="63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63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 x14ac:dyDescent="0.15">
      <c r="A61" s="63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63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 x14ac:dyDescent="0.15">
      <c r="A62" s="63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63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 x14ac:dyDescent="0.15">
      <c r="A63" s="63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63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 x14ac:dyDescent="0.15">
      <c r="A64" s="63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63"/>
      <c r="K64" s="1">
        <v>2.2208299999999999</v>
      </c>
      <c r="L64" s="1">
        <f t="shared" si="8"/>
        <v>0.29944000000000015</v>
      </c>
      <c r="M64" s="1">
        <v>2.52027</v>
      </c>
    </row>
    <row r="65" spans="1:13" ht="14" x14ac:dyDescent="0.15">
      <c r="A65" s="63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63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 x14ac:dyDescent="0.15">
      <c r="A66" s="63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63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 x14ac:dyDescent="0.15">
      <c r="A67" s="63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63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63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 x14ac:dyDescent="0.15">
      <c r="A71" s="63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63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 x14ac:dyDescent="0.15">
      <c r="A72" s="63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63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 x14ac:dyDescent="0.15">
      <c r="A73" s="63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63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 x14ac:dyDescent="0.15">
      <c r="A74" s="63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63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 x14ac:dyDescent="0.15">
      <c r="A75" s="63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63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 x14ac:dyDescent="0.15">
      <c r="A76" s="63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63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 x14ac:dyDescent="0.15">
      <c r="A77" s="63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63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 x14ac:dyDescent="0.15">
      <c r="A78" s="63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63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 x14ac:dyDescent="0.15">
      <c r="A79" s="63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63"/>
      <c r="K79" s="1">
        <v>1.74533</v>
      </c>
      <c r="L79" s="1">
        <f t="shared" si="10"/>
        <v>0.24138999999999999</v>
      </c>
      <c r="M79" s="1">
        <v>1.98672</v>
      </c>
    </row>
    <row r="80" spans="1:13" ht="14" x14ac:dyDescent="0.15">
      <c r="A80" s="63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63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63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 x14ac:dyDescent="0.15">
      <c r="A84" s="63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63"/>
      <c r="K84" s="1">
        <v>9.3907600000000002</v>
      </c>
      <c r="L84" s="1">
        <f t="shared" si="12"/>
        <v>1.7220399999999998</v>
      </c>
      <c r="M84" s="1">
        <v>11.1128</v>
      </c>
    </row>
    <row r="85" spans="1:13" ht="14" x14ac:dyDescent="0.15">
      <c r="A85" s="63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63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 x14ac:dyDescent="0.15">
      <c r="A86" s="63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63"/>
      <c r="K86" s="1">
        <v>9.54026</v>
      </c>
      <c r="L86" s="1">
        <f t="shared" si="12"/>
        <v>1.72194</v>
      </c>
      <c r="M86" s="1">
        <v>11.2622</v>
      </c>
    </row>
    <row r="87" spans="1:13" ht="14" x14ac:dyDescent="0.15">
      <c r="A87" s="63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63"/>
      <c r="K87" s="1">
        <v>9.4488500000000002</v>
      </c>
      <c r="L87" s="1">
        <f t="shared" si="12"/>
        <v>1.7217500000000001</v>
      </c>
      <c r="M87" s="1">
        <v>11.1706</v>
      </c>
    </row>
    <row r="88" spans="1:13" ht="14" x14ac:dyDescent="0.15">
      <c r="A88" s="63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63"/>
      <c r="K88" s="1">
        <v>9.9985300000000006</v>
      </c>
      <c r="L88" s="1">
        <f t="shared" si="12"/>
        <v>1.72227</v>
      </c>
      <c r="M88" s="1">
        <v>11.720800000000001</v>
      </c>
    </row>
    <row r="89" spans="1:13" ht="14" x14ac:dyDescent="0.15">
      <c r="A89" s="63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63"/>
      <c r="K89" s="1">
        <v>9.4748000000000001</v>
      </c>
      <c r="L89" s="1">
        <f t="shared" si="12"/>
        <v>1.7219999999999995</v>
      </c>
      <c r="M89" s="1">
        <v>11.1968</v>
      </c>
    </row>
    <row r="90" spans="1:13" ht="14" x14ac:dyDescent="0.15">
      <c r="A90" s="63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63"/>
      <c r="K90" s="1">
        <v>9.4396400000000007</v>
      </c>
      <c r="L90" s="1">
        <f t="shared" si="12"/>
        <v>1.7212599999999991</v>
      </c>
      <c r="M90" s="1">
        <v>11.1609</v>
      </c>
    </row>
    <row r="91" spans="1:13" ht="14" x14ac:dyDescent="0.15">
      <c r="A91" s="63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63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 x14ac:dyDescent="0.15">
      <c r="A92" s="63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63"/>
      <c r="K92" s="1">
        <v>9.91629</v>
      </c>
      <c r="L92" s="1">
        <f t="shared" si="12"/>
        <v>1.7220099999999992</v>
      </c>
      <c r="M92" s="1">
        <v>11.638299999999999</v>
      </c>
    </row>
    <row r="93" spans="1:13" ht="14" x14ac:dyDescent="0.15">
      <c r="A93" s="63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63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63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 x14ac:dyDescent="0.15">
      <c r="A97" s="63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63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 x14ac:dyDescent="0.15">
      <c r="A98" s="63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63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 x14ac:dyDescent="0.15">
      <c r="A99" s="63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63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 x14ac:dyDescent="0.15">
      <c r="A100" s="63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63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 x14ac:dyDescent="0.15">
      <c r="A101" s="63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63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 x14ac:dyDescent="0.15">
      <c r="A102" s="63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63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 x14ac:dyDescent="0.15">
      <c r="A103" s="63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63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 x14ac:dyDescent="0.15">
      <c r="A104" s="63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63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 x14ac:dyDescent="0.15">
      <c r="A105" s="63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63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 x14ac:dyDescent="0.15">
      <c r="A106" s="63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63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63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 x14ac:dyDescent="0.15">
      <c r="A110" s="63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63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 x14ac:dyDescent="0.15">
      <c r="A111" s="63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63"/>
      <c r="K111" s="1">
        <v>11.9054</v>
      </c>
      <c r="L111" s="1">
        <f t="shared" si="16"/>
        <v>1.3904999999999994</v>
      </c>
      <c r="M111" s="1">
        <v>13.2959</v>
      </c>
    </row>
    <row r="112" spans="1:13" ht="14" x14ac:dyDescent="0.15">
      <c r="A112" s="63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63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 x14ac:dyDescent="0.15">
      <c r="A113" s="63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63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 x14ac:dyDescent="0.15">
      <c r="A114" s="63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63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 x14ac:dyDescent="0.15">
      <c r="A115" s="63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63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 x14ac:dyDescent="0.15">
      <c r="A116" s="63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63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 x14ac:dyDescent="0.15">
      <c r="A117" s="63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63"/>
      <c r="K117" s="1">
        <v>11.5337</v>
      </c>
      <c r="L117" s="1">
        <f t="shared" si="16"/>
        <v>1.3914000000000009</v>
      </c>
      <c r="M117" s="1">
        <v>12.9251</v>
      </c>
    </row>
    <row r="118" spans="1:13" ht="14" x14ac:dyDescent="0.15">
      <c r="A118" s="63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63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 x14ac:dyDescent="0.15">
      <c r="A119" s="63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63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63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 x14ac:dyDescent="0.15">
      <c r="A123" s="63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63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 x14ac:dyDescent="0.15">
      <c r="A124" s="63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63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 x14ac:dyDescent="0.15">
      <c r="A125" s="63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63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 x14ac:dyDescent="0.15">
      <c r="A126" s="63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63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 x14ac:dyDescent="0.15">
      <c r="A127" s="63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63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 x14ac:dyDescent="0.15">
      <c r="A128" s="63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63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 x14ac:dyDescent="0.15">
      <c r="A129" s="63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63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 x14ac:dyDescent="0.15">
      <c r="A130" s="63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63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 x14ac:dyDescent="0.15">
      <c r="A131" s="63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63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 x14ac:dyDescent="0.15">
      <c r="A132" s="63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63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63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 x14ac:dyDescent="0.15">
      <c r="A136" s="63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63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 x14ac:dyDescent="0.15">
      <c r="A137" s="63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63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 x14ac:dyDescent="0.15">
      <c r="A138" s="63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63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 x14ac:dyDescent="0.15">
      <c r="A139" s="63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63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 x14ac:dyDescent="0.15">
      <c r="A140" s="63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63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 x14ac:dyDescent="0.15">
      <c r="A141" s="63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63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 x14ac:dyDescent="0.15">
      <c r="A142" s="63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63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 x14ac:dyDescent="0.15">
      <c r="A143" s="63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63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 x14ac:dyDescent="0.15">
      <c r="A144" s="63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63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 x14ac:dyDescent="0.15">
      <c r="A145" s="63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63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63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 x14ac:dyDescent="0.15">
      <c r="A149" s="63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63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 x14ac:dyDescent="0.15">
      <c r="A150" s="63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63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 x14ac:dyDescent="0.15">
      <c r="A151" s="63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63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 x14ac:dyDescent="0.15">
      <c r="A152" s="63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63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 x14ac:dyDescent="0.15">
      <c r="A153" s="63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63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 x14ac:dyDescent="0.15">
      <c r="A154" s="63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63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 x14ac:dyDescent="0.15">
      <c r="A155" s="63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63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 x14ac:dyDescent="0.15">
      <c r="A156" s="63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63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 x14ac:dyDescent="0.15">
      <c r="A157" s="63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63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 x14ac:dyDescent="0.15">
      <c r="A158" s="63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63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63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 x14ac:dyDescent="0.15">
      <c r="A162" s="63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63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 x14ac:dyDescent="0.15">
      <c r="A163" s="63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63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 x14ac:dyDescent="0.15">
      <c r="A164" s="63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63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 x14ac:dyDescent="0.15">
      <c r="A165" s="63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63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 x14ac:dyDescent="0.15">
      <c r="A166" s="63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63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 x14ac:dyDescent="0.15">
      <c r="A167" s="63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63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 x14ac:dyDescent="0.15">
      <c r="A168" s="63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63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 x14ac:dyDescent="0.15">
      <c r="A169" s="63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63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 x14ac:dyDescent="0.15">
      <c r="A170" s="63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63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 x14ac:dyDescent="0.15">
      <c r="A171" s="63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63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63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 x14ac:dyDescent="0.15">
      <c r="A175" s="63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63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 x14ac:dyDescent="0.15">
      <c r="A176" s="63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63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 x14ac:dyDescent="0.15">
      <c r="A177" s="63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63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 x14ac:dyDescent="0.15">
      <c r="A178" s="63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63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 x14ac:dyDescent="0.15">
      <c r="A179" s="63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63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 x14ac:dyDescent="0.15">
      <c r="A180" s="63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63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 x14ac:dyDescent="0.15">
      <c r="A181" s="63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63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 x14ac:dyDescent="0.15">
      <c r="A182" s="63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63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 x14ac:dyDescent="0.15">
      <c r="A183" s="63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63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 x14ac:dyDescent="0.15">
      <c r="A184" s="63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63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63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 x14ac:dyDescent="0.15">
      <c r="A188" s="63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63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 x14ac:dyDescent="0.15">
      <c r="A189" s="63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63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 x14ac:dyDescent="0.15">
      <c r="A190" s="63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63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 x14ac:dyDescent="0.15">
      <c r="A191" s="63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63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 x14ac:dyDescent="0.15">
      <c r="A192" s="63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63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 x14ac:dyDescent="0.15">
      <c r="A193" s="63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63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 x14ac:dyDescent="0.15">
      <c r="A194" s="63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63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 x14ac:dyDescent="0.15">
      <c r="A195" s="63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63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 x14ac:dyDescent="0.15">
      <c r="A196" s="63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63"/>
      <c r="K196" s="1">
        <v>2.99308</v>
      </c>
      <c r="L196" s="1">
        <f t="shared" si="28"/>
        <v>0.37107000000000001</v>
      </c>
      <c r="M196" s="1">
        <v>3.36415</v>
      </c>
    </row>
    <row r="197" spans="1:13" ht="14" x14ac:dyDescent="0.15">
      <c r="A197" s="63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63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63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 x14ac:dyDescent="0.15">
      <c r="A201" s="63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63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 x14ac:dyDescent="0.15">
      <c r="A202" s="63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63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 x14ac:dyDescent="0.15">
      <c r="A203" s="63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63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 x14ac:dyDescent="0.15">
      <c r="A204" s="63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63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 x14ac:dyDescent="0.15">
      <c r="A205" s="63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63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 x14ac:dyDescent="0.15">
      <c r="A206" s="63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63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 x14ac:dyDescent="0.15">
      <c r="A207" s="63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63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 x14ac:dyDescent="0.15">
      <c r="A208" s="63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63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 x14ac:dyDescent="0.15">
      <c r="A209" s="63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63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 x14ac:dyDescent="0.15">
      <c r="A210" s="63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63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63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 x14ac:dyDescent="0.15">
      <c r="A214" s="63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63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 x14ac:dyDescent="0.15">
      <c r="A215" s="63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63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 x14ac:dyDescent="0.15">
      <c r="A216" s="63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63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 x14ac:dyDescent="0.15">
      <c r="A217" s="63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63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 x14ac:dyDescent="0.15">
      <c r="A218" s="63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63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 x14ac:dyDescent="0.15">
      <c r="A219" s="63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63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 x14ac:dyDescent="0.15">
      <c r="A220" s="63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63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 x14ac:dyDescent="0.15">
      <c r="A221" s="63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63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 x14ac:dyDescent="0.15">
      <c r="A222" s="63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63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 x14ac:dyDescent="0.15">
      <c r="A223" s="63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63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63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 x14ac:dyDescent="0.15">
      <c r="A227" s="63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63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 x14ac:dyDescent="0.15">
      <c r="A228" s="63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63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 x14ac:dyDescent="0.15">
      <c r="A229" s="63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63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 x14ac:dyDescent="0.15">
      <c r="A230" s="63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63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 x14ac:dyDescent="0.15">
      <c r="A231" s="63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63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 x14ac:dyDescent="0.15">
      <c r="A232" s="63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63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 x14ac:dyDescent="0.15">
      <c r="A233" s="63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63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 x14ac:dyDescent="0.15">
      <c r="A234" s="63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63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 x14ac:dyDescent="0.15">
      <c r="A235" s="63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63"/>
      <c r="K235" s="1">
        <v>25.7075</v>
      </c>
      <c r="L235" s="1">
        <f t="shared" si="34"/>
        <v>3.2012</v>
      </c>
      <c r="M235" s="1">
        <v>28.9087</v>
      </c>
    </row>
    <row r="236" spans="1:13" ht="14" x14ac:dyDescent="0.15">
      <c r="A236" s="63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63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63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 x14ac:dyDescent="0.15">
      <c r="A240" s="63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63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 x14ac:dyDescent="0.15">
      <c r="A241" s="63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63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 x14ac:dyDescent="0.15">
      <c r="A242" s="63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63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 x14ac:dyDescent="0.15">
      <c r="A243" s="63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63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 x14ac:dyDescent="0.15">
      <c r="A244" s="63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63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 x14ac:dyDescent="0.15">
      <c r="A245" s="63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63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 x14ac:dyDescent="0.15">
      <c r="A246" s="63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63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 x14ac:dyDescent="0.15">
      <c r="A247" s="63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63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 x14ac:dyDescent="0.15">
      <c r="A248" s="63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63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 x14ac:dyDescent="0.15">
      <c r="A249" s="63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63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63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 x14ac:dyDescent="0.15">
      <c r="A253" s="63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63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 x14ac:dyDescent="0.15">
      <c r="A254" s="63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63"/>
      <c r="K254" s="1">
        <v>4.5686</v>
      </c>
      <c r="L254" s="1">
        <f t="shared" si="38"/>
        <v>0.58682999999999996</v>
      </c>
      <c r="M254" s="1">
        <v>5.15543</v>
      </c>
    </row>
    <row r="255" spans="1:13" ht="14" x14ac:dyDescent="0.15">
      <c r="A255" s="63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63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 x14ac:dyDescent="0.15">
      <c r="A256" s="63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63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 x14ac:dyDescent="0.15">
      <c r="A257" s="63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63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 x14ac:dyDescent="0.15">
      <c r="A258" s="63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63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 x14ac:dyDescent="0.15">
      <c r="A259" s="63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63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 x14ac:dyDescent="0.15">
      <c r="A260" s="63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63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 x14ac:dyDescent="0.15">
      <c r="A261" s="63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63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 x14ac:dyDescent="0.15">
      <c r="A262" s="63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63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63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 x14ac:dyDescent="0.15">
      <c r="A266" s="63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63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 x14ac:dyDescent="0.15">
      <c r="A267" s="63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63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 x14ac:dyDescent="0.15">
      <c r="A268" s="63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63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 x14ac:dyDescent="0.15">
      <c r="A269" s="63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63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 x14ac:dyDescent="0.15">
      <c r="A270" s="63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63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 x14ac:dyDescent="0.15">
      <c r="A271" s="63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63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 x14ac:dyDescent="0.15">
      <c r="A272" s="63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63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 x14ac:dyDescent="0.15">
      <c r="A273" s="63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63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 x14ac:dyDescent="0.15">
      <c r="A274" s="63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63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 x14ac:dyDescent="0.15">
      <c r="A275" s="63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63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63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 x14ac:dyDescent="0.15">
      <c r="A279" s="63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63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 x14ac:dyDescent="0.15">
      <c r="A280" s="63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63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 x14ac:dyDescent="0.15">
      <c r="A281" s="63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63"/>
      <c r="K281" s="1">
        <v>14.2475</v>
      </c>
      <c r="L281" s="1">
        <f t="shared" si="42"/>
        <v>1.4476999999999993</v>
      </c>
      <c r="M281" s="1">
        <v>15.6952</v>
      </c>
    </row>
    <row r="282" spans="1:13" ht="14" x14ac:dyDescent="0.15">
      <c r="A282" s="63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63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 x14ac:dyDescent="0.15">
      <c r="A283" s="63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63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 x14ac:dyDescent="0.15">
      <c r="A284" s="63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63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 x14ac:dyDescent="0.15">
      <c r="A285" s="63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63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 x14ac:dyDescent="0.15">
      <c r="A286" s="63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63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 x14ac:dyDescent="0.15">
      <c r="A287" s="63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63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 x14ac:dyDescent="0.15">
      <c r="A288" s="63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63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63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 x14ac:dyDescent="0.15">
      <c r="A292" s="63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63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 x14ac:dyDescent="0.15">
      <c r="A293" s="63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63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 x14ac:dyDescent="0.15">
      <c r="A294" s="63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63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 x14ac:dyDescent="0.15">
      <c r="A295" s="63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63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 x14ac:dyDescent="0.15">
      <c r="A296" s="63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63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 x14ac:dyDescent="0.15">
      <c r="A297" s="63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63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 x14ac:dyDescent="0.15">
      <c r="A298" s="63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63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 x14ac:dyDescent="0.15">
      <c r="A299" s="63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63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 x14ac:dyDescent="0.15">
      <c r="A300" s="63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63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 x14ac:dyDescent="0.15">
      <c r="A301" s="63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63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63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 x14ac:dyDescent="0.15">
      <c r="A305" s="63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63"/>
      <c r="K305" s="1">
        <v>15.7948</v>
      </c>
      <c r="L305" s="1">
        <f t="shared" si="46"/>
        <v>1.5132999999999992</v>
      </c>
      <c r="M305" s="1">
        <v>17.3081</v>
      </c>
    </row>
    <row r="306" spans="1:13" ht="14" x14ac:dyDescent="0.15">
      <c r="A306" s="63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63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 x14ac:dyDescent="0.15">
      <c r="A307" s="63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63"/>
      <c r="K307" s="1">
        <v>15.0998</v>
      </c>
      <c r="L307" s="1">
        <f t="shared" si="46"/>
        <v>1.5101999999999993</v>
      </c>
      <c r="M307" s="1">
        <v>16.61</v>
      </c>
    </row>
    <row r="308" spans="1:13" ht="14" x14ac:dyDescent="0.15">
      <c r="A308" s="63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63"/>
      <c r="K308" s="1">
        <v>15.2897</v>
      </c>
      <c r="L308" s="1">
        <f t="shared" si="46"/>
        <v>1.5076999999999998</v>
      </c>
      <c r="M308" s="1">
        <v>16.7974</v>
      </c>
    </row>
    <row r="309" spans="1:13" ht="14" x14ac:dyDescent="0.15">
      <c r="A309" s="63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63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 x14ac:dyDescent="0.15">
      <c r="A310" s="63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63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 x14ac:dyDescent="0.15">
      <c r="A311" s="63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63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 x14ac:dyDescent="0.15">
      <c r="A312" s="63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63"/>
      <c r="K312" s="1">
        <v>15.353</v>
      </c>
      <c r="L312" s="1">
        <f t="shared" si="46"/>
        <v>1.5127000000000006</v>
      </c>
      <c r="M312" s="1">
        <v>16.8657</v>
      </c>
    </row>
    <row r="313" spans="1:13" ht="14" x14ac:dyDescent="0.15">
      <c r="A313" s="63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63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 x14ac:dyDescent="0.15">
      <c r="A314" s="63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63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63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 x14ac:dyDescent="0.15">
      <c r="A318" s="63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63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 x14ac:dyDescent="0.15">
      <c r="A319" s="63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63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 x14ac:dyDescent="0.15">
      <c r="A320" s="63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63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 x14ac:dyDescent="0.15">
      <c r="A321" s="63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63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 x14ac:dyDescent="0.15">
      <c r="A322" s="63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63"/>
      <c r="K322" s="1">
        <v>12.4786</v>
      </c>
      <c r="L322" s="1">
        <f t="shared" si="48"/>
        <v>1.5573999999999995</v>
      </c>
      <c r="M322" s="1">
        <v>14.036</v>
      </c>
    </row>
    <row r="323" spans="1:13" ht="14" x14ac:dyDescent="0.15">
      <c r="A323" s="63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63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 x14ac:dyDescent="0.15">
      <c r="A324" s="63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63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 x14ac:dyDescent="0.15">
      <c r="A325" s="63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63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 x14ac:dyDescent="0.15">
      <c r="A326" s="63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63"/>
      <c r="K326" s="1">
        <v>12.915100000000001</v>
      </c>
      <c r="L326" s="1">
        <f t="shared" si="48"/>
        <v>1.525599999999999</v>
      </c>
      <c r="M326" s="1">
        <v>14.4407</v>
      </c>
    </row>
    <row r="327" spans="1:13" x14ac:dyDescent="0.15">
      <c r="A327" s="63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63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17"/>
      <c r="J334" s="5"/>
    </row>
    <row r="335" spans="1:13" ht="14" x14ac:dyDescent="0.15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 x14ac:dyDescent="0.15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 x14ac:dyDescent="0.15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 x14ac:dyDescent="0.15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 x14ac:dyDescent="0.15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 x14ac:dyDescent="0.15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 x14ac:dyDescent="0.15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 x14ac:dyDescent="0.15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 x14ac:dyDescent="0.15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 x14ac:dyDescent="0.15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 x14ac:dyDescent="0.15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 x14ac:dyDescent="0.15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 x14ac:dyDescent="0.15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 x14ac:dyDescent="0.15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 x14ac:dyDescent="0.15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 x14ac:dyDescent="0.15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 x14ac:dyDescent="0.15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 x14ac:dyDescent="0.15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 x14ac:dyDescent="0.15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 x14ac:dyDescent="0.15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 x14ac:dyDescent="0.15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 x14ac:dyDescent="0.15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 x14ac:dyDescent="0.15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 x14ac:dyDescent="0.15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 x14ac:dyDescent="0.15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8"/>
  <sheetViews>
    <sheetView zoomScaleNormal="100" workbookViewId="0">
      <selection activeCell="C2" sqref="C2:F2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7.83203125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78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41</v>
      </c>
    </row>
    <row r="5" spans="1:13" ht="14" x14ac:dyDescent="0.15">
      <c r="A5" s="63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63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 x14ac:dyDescent="0.15">
      <c r="A6" s="63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63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 x14ac:dyDescent="0.15">
      <c r="A7" s="63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63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 x14ac:dyDescent="0.15">
      <c r="A8" s="63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63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 x14ac:dyDescent="0.15">
      <c r="A9" s="63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63"/>
      <c r="K9" s="1">
        <v>3.9358599999999999</v>
      </c>
      <c r="L9" s="1">
        <f t="shared" si="0"/>
        <v>1.3165800000000001</v>
      </c>
      <c r="M9" s="1">
        <v>5.25244</v>
      </c>
    </row>
    <row r="10" spans="1:13" ht="14" x14ac:dyDescent="0.15">
      <c r="A10" s="63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63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 x14ac:dyDescent="0.15">
      <c r="A11" s="63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63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 x14ac:dyDescent="0.15">
      <c r="A12" s="63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63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 x14ac:dyDescent="0.15">
      <c r="A13" s="63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63"/>
      <c r="K13" s="1">
        <v>3.95343</v>
      </c>
      <c r="L13" s="1">
        <f t="shared" si="0"/>
        <v>1.3035600000000001</v>
      </c>
      <c r="M13" s="1">
        <v>5.2569900000000001</v>
      </c>
    </row>
    <row r="14" spans="1:13" ht="14" x14ac:dyDescent="0.15">
      <c r="A14" s="63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63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 x14ac:dyDescent="0.15">
      <c r="A15" s="63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63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63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 x14ac:dyDescent="0.15">
      <c r="A19" s="63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63"/>
      <c r="K19" s="1">
        <v>1.84622</v>
      </c>
      <c r="L19" s="1">
        <f t="shared" si="2"/>
        <v>0.48063999999999996</v>
      </c>
      <c r="M19" s="1">
        <v>2.3268599999999999</v>
      </c>
    </row>
    <row r="20" spans="1:13" ht="14" x14ac:dyDescent="0.15">
      <c r="A20" s="63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63"/>
      <c r="K20" s="1">
        <v>1.82552</v>
      </c>
      <c r="L20" s="1">
        <f t="shared" si="2"/>
        <v>0.48086999999999991</v>
      </c>
      <c r="M20" s="1">
        <v>2.3063899999999999</v>
      </c>
    </row>
    <row r="21" spans="1:13" ht="14" x14ac:dyDescent="0.15">
      <c r="A21" s="63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63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 x14ac:dyDescent="0.15">
      <c r="A22" s="63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63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 x14ac:dyDescent="0.15">
      <c r="A23" s="63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63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 x14ac:dyDescent="0.15">
      <c r="A24" s="63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63"/>
      <c r="K24" s="1">
        <v>1.77298</v>
      </c>
      <c r="L24" s="1">
        <f t="shared" si="2"/>
        <v>0.49634</v>
      </c>
      <c r="M24" s="1">
        <v>2.26932</v>
      </c>
    </row>
    <row r="25" spans="1:13" ht="14" x14ac:dyDescent="0.15">
      <c r="A25" s="63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63"/>
      <c r="K25" s="1">
        <v>1.7735300000000001</v>
      </c>
      <c r="L25" s="1">
        <f t="shared" si="2"/>
        <v>0.49334999999999996</v>
      </c>
      <c r="M25" s="1">
        <v>2.26688</v>
      </c>
    </row>
    <row r="26" spans="1:13" ht="14" x14ac:dyDescent="0.15">
      <c r="A26" s="63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63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 x14ac:dyDescent="0.15">
      <c r="A27" s="63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63"/>
      <c r="K27" s="1">
        <v>1.7884100000000001</v>
      </c>
      <c r="L27" s="1">
        <f t="shared" si="2"/>
        <v>0.49303999999999992</v>
      </c>
      <c r="M27" s="1">
        <v>2.28145</v>
      </c>
    </row>
    <row r="28" spans="1:13" ht="14" x14ac:dyDescent="0.15">
      <c r="A28" s="63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63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63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 x14ac:dyDescent="0.15">
      <c r="A32" s="63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63"/>
      <c r="K32" s="1">
        <v>3.0210900000000001</v>
      </c>
      <c r="L32" s="1">
        <f t="shared" si="4"/>
        <v>0.69941999999999993</v>
      </c>
      <c r="M32" s="1">
        <v>3.72051</v>
      </c>
    </row>
    <row r="33" spans="1:13" ht="14" x14ac:dyDescent="0.15">
      <c r="A33" s="63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63"/>
      <c r="K33" s="1">
        <v>2.9357899999999999</v>
      </c>
      <c r="L33" s="1">
        <f t="shared" si="4"/>
        <v>0.71348000000000011</v>
      </c>
      <c r="M33" s="1">
        <v>3.64927</v>
      </c>
    </row>
    <row r="34" spans="1:13" ht="14" x14ac:dyDescent="0.15">
      <c r="A34" s="63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63"/>
      <c r="K34" s="1">
        <v>3.0110100000000002</v>
      </c>
      <c r="L34" s="1">
        <f t="shared" si="4"/>
        <v>0.70028999999999986</v>
      </c>
      <c r="M34" s="1">
        <v>3.7113</v>
      </c>
    </row>
    <row r="35" spans="1:13" ht="14" x14ac:dyDescent="0.15">
      <c r="A35" s="63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63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 x14ac:dyDescent="0.15">
      <c r="A36" s="63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63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 x14ac:dyDescent="0.15">
      <c r="A37" s="63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63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 x14ac:dyDescent="0.15">
      <c r="A38" s="63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63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 x14ac:dyDescent="0.15">
      <c r="A39" s="63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63"/>
      <c r="K39" s="1">
        <v>2.9263499999999998</v>
      </c>
      <c r="L39" s="1">
        <f t="shared" si="4"/>
        <v>0.70055000000000023</v>
      </c>
      <c r="M39" s="1">
        <v>3.6269</v>
      </c>
    </row>
    <row r="40" spans="1:13" ht="14" x14ac:dyDescent="0.15">
      <c r="A40" s="63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63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 x14ac:dyDescent="0.15">
      <c r="A41" s="63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63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63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 x14ac:dyDescent="0.15">
      <c r="A45" s="63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63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 x14ac:dyDescent="0.15">
      <c r="A46" s="63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63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 x14ac:dyDescent="0.15">
      <c r="A47" s="63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63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 x14ac:dyDescent="0.15">
      <c r="A48" s="63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63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 x14ac:dyDescent="0.15">
      <c r="A49" s="63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63"/>
      <c r="K49" s="1">
        <v>6.2189199999999998</v>
      </c>
      <c r="L49" s="1">
        <f t="shared" si="6"/>
        <v>1.79657</v>
      </c>
      <c r="M49" s="1">
        <v>8.0154899999999998</v>
      </c>
    </row>
    <row r="50" spans="1:13" ht="14" x14ac:dyDescent="0.15">
      <c r="A50" s="63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63"/>
      <c r="K50" s="1">
        <v>6.2080900000000003</v>
      </c>
      <c r="L50" s="1">
        <f t="shared" si="6"/>
        <v>1.7973999999999997</v>
      </c>
      <c r="M50" s="1">
        <v>8.00549</v>
      </c>
    </row>
    <row r="51" spans="1:13" ht="14" x14ac:dyDescent="0.15">
      <c r="A51" s="63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63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 x14ac:dyDescent="0.15">
      <c r="A52" s="63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63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 x14ac:dyDescent="0.15">
      <c r="A53" s="63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63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 x14ac:dyDescent="0.15">
      <c r="A54" s="63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63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63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 x14ac:dyDescent="0.15">
      <c r="A58" s="63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63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 x14ac:dyDescent="0.15">
      <c r="A59" s="63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63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 x14ac:dyDescent="0.15">
      <c r="A60" s="63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63"/>
      <c r="K60" s="1">
        <v>2.0747100000000001</v>
      </c>
      <c r="L60" s="1">
        <f t="shared" si="8"/>
        <v>0.55442999999999998</v>
      </c>
      <c r="M60" s="1">
        <v>2.62914</v>
      </c>
    </row>
    <row r="61" spans="1:13" ht="14" x14ac:dyDescent="0.15">
      <c r="A61" s="63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63"/>
      <c r="K61" s="1">
        <v>2.16574</v>
      </c>
      <c r="L61" s="1">
        <f t="shared" si="8"/>
        <v>0.55206</v>
      </c>
      <c r="M61" s="1">
        <v>2.7178</v>
      </c>
    </row>
    <row r="62" spans="1:13" ht="14" x14ac:dyDescent="0.15">
      <c r="A62" s="63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63"/>
      <c r="K62" s="1">
        <v>2.0722100000000001</v>
      </c>
      <c r="L62" s="1">
        <f t="shared" si="8"/>
        <v>0.55414999999999992</v>
      </c>
      <c r="M62" s="1">
        <v>2.62636</v>
      </c>
    </row>
    <row r="63" spans="1:13" ht="14" x14ac:dyDescent="0.15">
      <c r="A63" s="63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63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 x14ac:dyDescent="0.15">
      <c r="A64" s="63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63"/>
      <c r="K64" s="1">
        <v>2.0732200000000001</v>
      </c>
      <c r="L64" s="1">
        <f t="shared" si="8"/>
        <v>0.55367999999999995</v>
      </c>
      <c r="M64" s="1">
        <v>2.6269</v>
      </c>
    </row>
    <row r="65" spans="1:13" ht="14" x14ac:dyDescent="0.15">
      <c r="A65" s="63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63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 x14ac:dyDescent="0.15">
      <c r="A66" s="63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63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 x14ac:dyDescent="0.15">
      <c r="A67" s="63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63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63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 x14ac:dyDescent="0.15">
      <c r="A71" s="63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63"/>
      <c r="K71" s="1">
        <v>1.74624</v>
      </c>
      <c r="L71" s="1">
        <f t="shared" si="10"/>
        <v>0.44321999999999995</v>
      </c>
      <c r="M71" s="1">
        <v>2.18946</v>
      </c>
    </row>
    <row r="72" spans="1:13" ht="14" x14ac:dyDescent="0.15">
      <c r="A72" s="63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63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 x14ac:dyDescent="0.15">
      <c r="A73" s="63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63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 x14ac:dyDescent="0.15">
      <c r="A74" s="63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63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 x14ac:dyDescent="0.15">
      <c r="A75" s="63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63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 x14ac:dyDescent="0.15">
      <c r="A76" s="63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63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 x14ac:dyDescent="0.15">
      <c r="A77" s="63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63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 x14ac:dyDescent="0.15">
      <c r="A78" s="63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63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 x14ac:dyDescent="0.15">
      <c r="A79" s="63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63"/>
      <c r="K79" s="1">
        <v>1.79514</v>
      </c>
      <c r="L79" s="1">
        <f t="shared" si="10"/>
        <v>0.45622000000000007</v>
      </c>
      <c r="M79" s="1">
        <v>2.25136</v>
      </c>
    </row>
    <row r="80" spans="1:13" ht="14" x14ac:dyDescent="0.15">
      <c r="A80" s="63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63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63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 x14ac:dyDescent="0.15">
      <c r="A84" s="63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63"/>
      <c r="K84" s="1">
        <v>9.6022800000000004</v>
      </c>
      <c r="L84" s="1">
        <f t="shared" si="12"/>
        <v>2.78322</v>
      </c>
      <c r="M84" s="1">
        <v>12.3855</v>
      </c>
    </row>
    <row r="85" spans="1:13" ht="14" x14ac:dyDescent="0.15">
      <c r="A85" s="63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63"/>
      <c r="K85" s="1">
        <v>9.5962800000000001</v>
      </c>
      <c r="L85" s="1">
        <f t="shared" si="12"/>
        <v>2.7948199999999996</v>
      </c>
      <c r="M85" s="1">
        <v>12.3911</v>
      </c>
    </row>
    <row r="86" spans="1:13" ht="14" x14ac:dyDescent="0.15">
      <c r="A86" s="63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63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 x14ac:dyDescent="0.15">
      <c r="A87" s="63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63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 x14ac:dyDescent="0.15">
      <c r="A88" s="63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63"/>
      <c r="K88" s="1">
        <v>10.001099999999999</v>
      </c>
      <c r="L88" s="1">
        <f t="shared" si="12"/>
        <v>2.7998000000000012</v>
      </c>
      <c r="M88" s="1">
        <v>12.8009</v>
      </c>
    </row>
    <row r="89" spans="1:13" ht="14" x14ac:dyDescent="0.15">
      <c r="A89" s="63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63"/>
      <c r="K89" s="1">
        <v>9.9358500000000003</v>
      </c>
      <c r="L89" s="1">
        <f t="shared" si="12"/>
        <v>2.7967499999999994</v>
      </c>
      <c r="M89" s="1">
        <v>12.7326</v>
      </c>
    </row>
    <row r="90" spans="1:13" ht="14" x14ac:dyDescent="0.15">
      <c r="A90" s="63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63"/>
      <c r="K90" s="1">
        <v>9.94998</v>
      </c>
      <c r="L90" s="1">
        <f t="shared" si="12"/>
        <v>2.7962199999999999</v>
      </c>
      <c r="M90" s="1">
        <v>12.7462</v>
      </c>
    </row>
    <row r="91" spans="1:13" ht="14" x14ac:dyDescent="0.15">
      <c r="A91" s="63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63"/>
      <c r="K91" s="1">
        <v>9.6125699999999998</v>
      </c>
      <c r="L91" s="1">
        <f t="shared" si="12"/>
        <v>2.7973300000000005</v>
      </c>
      <c r="M91" s="1">
        <v>12.4099</v>
      </c>
    </row>
    <row r="92" spans="1:13" ht="14" x14ac:dyDescent="0.15">
      <c r="A92" s="63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63"/>
      <c r="K92" s="1">
        <v>9.5818100000000008</v>
      </c>
      <c r="L92" s="1">
        <f t="shared" si="12"/>
        <v>2.7940899999999989</v>
      </c>
      <c r="M92" s="1">
        <v>12.3759</v>
      </c>
    </row>
    <row r="93" spans="1:13" ht="14" x14ac:dyDescent="0.15">
      <c r="A93" s="63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63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63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 x14ac:dyDescent="0.15">
      <c r="A97" s="63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63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 x14ac:dyDescent="0.15">
      <c r="A98" s="63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63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 x14ac:dyDescent="0.15">
      <c r="A99" s="63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63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 x14ac:dyDescent="0.15">
      <c r="A100" s="63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63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 x14ac:dyDescent="0.15">
      <c r="A101" s="63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63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 x14ac:dyDescent="0.15">
      <c r="A102" s="63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63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 x14ac:dyDescent="0.15">
      <c r="A103" s="63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63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 x14ac:dyDescent="0.15">
      <c r="A104" s="63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63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 x14ac:dyDescent="0.15">
      <c r="A105" s="63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63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 x14ac:dyDescent="0.15">
      <c r="A106" s="63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63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63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 x14ac:dyDescent="0.15">
      <c r="A110" s="63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63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 x14ac:dyDescent="0.15">
      <c r="A111" s="63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63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 x14ac:dyDescent="0.15">
      <c r="A112" s="63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63"/>
      <c r="K112" s="1">
        <v>11.565</v>
      </c>
      <c r="L112" s="1">
        <f t="shared" si="16"/>
        <v>2.1286000000000005</v>
      </c>
      <c r="M112" s="1">
        <v>13.6936</v>
      </c>
    </row>
    <row r="113" spans="1:13" ht="14" x14ac:dyDescent="0.15">
      <c r="A113" s="63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63"/>
      <c r="K113" s="1">
        <v>11.8856</v>
      </c>
      <c r="L113" s="1">
        <f t="shared" si="16"/>
        <v>2.1318000000000001</v>
      </c>
      <c r="M113" s="1">
        <v>14.0174</v>
      </c>
    </row>
    <row r="114" spans="1:13" ht="14" x14ac:dyDescent="0.15">
      <c r="A114" s="63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63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 x14ac:dyDescent="0.15">
      <c r="A115" s="63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63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 x14ac:dyDescent="0.15">
      <c r="A116" s="63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63"/>
      <c r="K116" s="1">
        <v>11.8302</v>
      </c>
      <c r="L116" s="1">
        <f t="shared" si="16"/>
        <v>2.1311</v>
      </c>
      <c r="M116" s="1">
        <v>13.9613</v>
      </c>
    </row>
    <row r="117" spans="1:13" ht="14" x14ac:dyDescent="0.15">
      <c r="A117" s="63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63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 x14ac:dyDescent="0.15">
      <c r="A118" s="63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63"/>
      <c r="K118" s="1">
        <v>11.7636</v>
      </c>
      <c r="L118" s="1">
        <f t="shared" si="16"/>
        <v>2.1304999999999996</v>
      </c>
      <c r="M118" s="1">
        <v>13.8941</v>
      </c>
    </row>
    <row r="119" spans="1:13" ht="14" x14ac:dyDescent="0.15">
      <c r="A119" s="63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63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63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 x14ac:dyDescent="0.15">
      <c r="A123" s="63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63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 x14ac:dyDescent="0.15">
      <c r="A124" s="63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63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 x14ac:dyDescent="0.15">
      <c r="A125" s="63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63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 x14ac:dyDescent="0.15">
      <c r="A126" s="63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63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 x14ac:dyDescent="0.15">
      <c r="A127" s="63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63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 x14ac:dyDescent="0.15">
      <c r="A128" s="63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63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 x14ac:dyDescent="0.15">
      <c r="A129" s="63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63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 x14ac:dyDescent="0.15">
      <c r="A130" s="63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63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 x14ac:dyDescent="0.15">
      <c r="A131" s="63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63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 x14ac:dyDescent="0.15">
      <c r="A132" s="63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63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63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 x14ac:dyDescent="0.15">
      <c r="A136" s="63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63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 x14ac:dyDescent="0.15">
      <c r="A137" s="63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63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 x14ac:dyDescent="0.15">
      <c r="A138" s="63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63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 x14ac:dyDescent="0.15">
      <c r="A139" s="63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63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 x14ac:dyDescent="0.15">
      <c r="A140" s="63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63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 x14ac:dyDescent="0.15">
      <c r="A141" s="63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63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 x14ac:dyDescent="0.15">
      <c r="A142" s="63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63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 x14ac:dyDescent="0.15">
      <c r="A143" s="63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63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 x14ac:dyDescent="0.15">
      <c r="A144" s="63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63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 x14ac:dyDescent="0.15">
      <c r="A145" s="63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63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63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 x14ac:dyDescent="0.15">
      <c r="A149" s="63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63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 x14ac:dyDescent="0.15">
      <c r="A150" s="63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63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 x14ac:dyDescent="0.15">
      <c r="A151" s="63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63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 x14ac:dyDescent="0.15">
      <c r="A152" s="63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63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 x14ac:dyDescent="0.15">
      <c r="A153" s="63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63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 x14ac:dyDescent="0.15">
      <c r="A154" s="63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63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 x14ac:dyDescent="0.15">
      <c r="A155" s="63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63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 x14ac:dyDescent="0.15">
      <c r="A156" s="63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63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 x14ac:dyDescent="0.15">
      <c r="A157" s="63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63"/>
      <c r="K157" s="1">
        <v>6.4722</v>
      </c>
      <c r="L157" s="1">
        <f t="shared" si="22"/>
        <v>1.49566</v>
      </c>
      <c r="M157" s="1">
        <v>7.9678599999999999</v>
      </c>
    </row>
    <row r="158" spans="1:13" ht="14" x14ac:dyDescent="0.15">
      <c r="A158" s="63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63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63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 x14ac:dyDescent="0.15">
      <c r="A162" s="63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63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 x14ac:dyDescent="0.15">
      <c r="A163" s="63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63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 x14ac:dyDescent="0.15">
      <c r="A164" s="63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63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 x14ac:dyDescent="0.15">
      <c r="A165" s="63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63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 x14ac:dyDescent="0.15">
      <c r="A166" s="63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63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 x14ac:dyDescent="0.15">
      <c r="A167" s="63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63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 x14ac:dyDescent="0.15">
      <c r="A168" s="63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63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 x14ac:dyDescent="0.15">
      <c r="A169" s="63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63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 x14ac:dyDescent="0.15">
      <c r="A170" s="63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63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 x14ac:dyDescent="0.15">
      <c r="A171" s="63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63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63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 x14ac:dyDescent="0.15">
      <c r="A175" s="63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63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 x14ac:dyDescent="0.15">
      <c r="A176" s="63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63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 x14ac:dyDescent="0.15">
      <c r="A177" s="63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63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 x14ac:dyDescent="0.15">
      <c r="A178" s="63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63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 x14ac:dyDescent="0.15">
      <c r="A179" s="63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63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 x14ac:dyDescent="0.15">
      <c r="A180" s="63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63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 x14ac:dyDescent="0.15">
      <c r="A181" s="63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63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 x14ac:dyDescent="0.15">
      <c r="A182" s="63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63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 x14ac:dyDescent="0.15">
      <c r="A183" s="63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63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 x14ac:dyDescent="0.15">
      <c r="A184" s="63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63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63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 x14ac:dyDescent="0.15">
      <c r="A188" s="63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63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 x14ac:dyDescent="0.15">
      <c r="A189" s="63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63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 x14ac:dyDescent="0.15">
      <c r="A190" s="63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63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 x14ac:dyDescent="0.15">
      <c r="A191" s="63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63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 x14ac:dyDescent="0.15">
      <c r="A192" s="63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63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 x14ac:dyDescent="0.15">
      <c r="A193" s="63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63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 x14ac:dyDescent="0.15">
      <c r="A194" s="63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63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 x14ac:dyDescent="0.15">
      <c r="A195" s="63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63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 x14ac:dyDescent="0.15">
      <c r="A196" s="63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63"/>
      <c r="K196" s="1">
        <v>2.89276</v>
      </c>
      <c r="L196" s="1">
        <f t="shared" si="28"/>
        <v>0.69062000000000001</v>
      </c>
      <c r="M196" s="1">
        <v>3.58338</v>
      </c>
    </row>
    <row r="197" spans="1:13" ht="14" x14ac:dyDescent="0.15">
      <c r="A197" s="63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63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63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 x14ac:dyDescent="0.15">
      <c r="A201" s="63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63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 x14ac:dyDescent="0.15">
      <c r="A202" s="63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63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 x14ac:dyDescent="0.15">
      <c r="A203" s="63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63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 x14ac:dyDescent="0.15">
      <c r="A204" s="63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63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 x14ac:dyDescent="0.15">
      <c r="A205" s="63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63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 x14ac:dyDescent="0.15">
      <c r="A206" s="63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63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 x14ac:dyDescent="0.15">
      <c r="A207" s="63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63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 x14ac:dyDescent="0.15">
      <c r="A208" s="63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63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 x14ac:dyDescent="0.15">
      <c r="A209" s="63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63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 x14ac:dyDescent="0.15">
      <c r="A210" s="63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63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63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 x14ac:dyDescent="0.15">
      <c r="A214" s="63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63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 x14ac:dyDescent="0.15">
      <c r="A215" s="63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63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 x14ac:dyDescent="0.15">
      <c r="A216" s="63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63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 x14ac:dyDescent="0.15">
      <c r="A217" s="63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63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 x14ac:dyDescent="0.15">
      <c r="A218" s="63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63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 x14ac:dyDescent="0.15">
      <c r="A219" s="63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63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 x14ac:dyDescent="0.15">
      <c r="A220" s="63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63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 x14ac:dyDescent="0.15">
      <c r="A221" s="63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63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 x14ac:dyDescent="0.15">
      <c r="A222" s="63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63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 x14ac:dyDescent="0.15">
      <c r="A223" s="63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63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63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 x14ac:dyDescent="0.15">
      <c r="A227" s="63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63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 x14ac:dyDescent="0.15">
      <c r="A228" s="63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63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 x14ac:dyDescent="0.15">
      <c r="A229" s="63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63"/>
      <c r="K229" s="1">
        <v>25.8508</v>
      </c>
      <c r="L229" s="1">
        <f t="shared" si="34"/>
        <v>4.2757000000000005</v>
      </c>
      <c r="M229" s="1">
        <v>30.1265</v>
      </c>
    </row>
    <row r="230" spans="1:13" ht="14" x14ac:dyDescent="0.15">
      <c r="A230" s="63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63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 x14ac:dyDescent="0.15">
      <c r="A231" s="63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63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 x14ac:dyDescent="0.15">
      <c r="A232" s="63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63"/>
      <c r="K232" s="1">
        <v>25.2578</v>
      </c>
      <c r="L232" s="1">
        <f t="shared" si="34"/>
        <v>4.2696000000000005</v>
      </c>
      <c r="M232" s="1">
        <v>29.5274</v>
      </c>
    </row>
    <row r="233" spans="1:13" ht="14" x14ac:dyDescent="0.15">
      <c r="A233" s="63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63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 x14ac:dyDescent="0.15">
      <c r="A234" s="63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63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 x14ac:dyDescent="0.15">
      <c r="A235" s="63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63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 x14ac:dyDescent="0.15">
      <c r="A236" s="63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63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63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 x14ac:dyDescent="0.15">
      <c r="A240" s="63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63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 x14ac:dyDescent="0.15">
      <c r="A241" s="63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63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 x14ac:dyDescent="0.15">
      <c r="A242" s="63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63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 x14ac:dyDescent="0.15">
      <c r="A243" s="63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63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 x14ac:dyDescent="0.15">
      <c r="A244" s="63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63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 x14ac:dyDescent="0.15">
      <c r="A245" s="63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63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 x14ac:dyDescent="0.15">
      <c r="A246" s="63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63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 x14ac:dyDescent="0.15">
      <c r="A247" s="63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63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 x14ac:dyDescent="0.15">
      <c r="A248" s="63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63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 x14ac:dyDescent="0.15">
      <c r="A249" s="63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63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63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 x14ac:dyDescent="0.15">
      <c r="A253" s="63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63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 x14ac:dyDescent="0.15">
      <c r="A254" s="63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63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 x14ac:dyDescent="0.15">
      <c r="A255" s="63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63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 x14ac:dyDescent="0.15">
      <c r="A256" s="63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63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 x14ac:dyDescent="0.15">
      <c r="A257" s="63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63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 x14ac:dyDescent="0.15">
      <c r="A258" s="63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63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 x14ac:dyDescent="0.15">
      <c r="A259" s="63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63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 x14ac:dyDescent="0.15">
      <c r="A260" s="63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63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 x14ac:dyDescent="0.15">
      <c r="A261" s="63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63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 x14ac:dyDescent="0.15">
      <c r="A262" s="63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63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63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 x14ac:dyDescent="0.15">
      <c r="A266" s="63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63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 x14ac:dyDescent="0.15">
      <c r="A267" s="63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63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 x14ac:dyDescent="0.15">
      <c r="A268" s="63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63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 x14ac:dyDescent="0.15">
      <c r="A269" s="63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63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 x14ac:dyDescent="0.15">
      <c r="A270" s="63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63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 x14ac:dyDescent="0.15">
      <c r="A271" s="63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63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 x14ac:dyDescent="0.15">
      <c r="A272" s="63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63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 x14ac:dyDescent="0.15">
      <c r="A273" s="63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63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 x14ac:dyDescent="0.15">
      <c r="A274" s="63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63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 x14ac:dyDescent="0.15">
      <c r="A275" s="63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63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63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 x14ac:dyDescent="0.15">
      <c r="A279" s="63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63"/>
      <c r="K279" s="1">
        <v>15.0908</v>
      </c>
      <c r="L279" s="1">
        <f t="shared" si="42"/>
        <v>2.5678999999999998</v>
      </c>
      <c r="M279" s="1">
        <v>17.6587</v>
      </c>
    </row>
    <row r="280" spans="1:13" ht="14" x14ac:dyDescent="0.15">
      <c r="A280" s="63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63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 x14ac:dyDescent="0.15">
      <c r="A281" s="63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63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 x14ac:dyDescent="0.15">
      <c r="A282" s="63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63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 x14ac:dyDescent="0.15">
      <c r="A283" s="63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63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 x14ac:dyDescent="0.15">
      <c r="A284" s="63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63"/>
      <c r="K284" s="1">
        <v>14.4819</v>
      </c>
      <c r="L284" s="1">
        <f t="shared" si="42"/>
        <v>2.5775000000000006</v>
      </c>
      <c r="M284" s="1">
        <v>17.0594</v>
      </c>
    </row>
    <row r="285" spans="1:13" ht="14" x14ac:dyDescent="0.15">
      <c r="A285" s="63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63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 x14ac:dyDescent="0.15">
      <c r="A286" s="63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63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 x14ac:dyDescent="0.15">
      <c r="A287" s="63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63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 x14ac:dyDescent="0.15">
      <c r="A288" s="63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63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63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 x14ac:dyDescent="0.15">
      <c r="A292" s="63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63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 x14ac:dyDescent="0.15">
      <c r="A293" s="63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63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 x14ac:dyDescent="0.15">
      <c r="A294" s="63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63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 x14ac:dyDescent="0.15">
      <c r="A295" s="63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63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 x14ac:dyDescent="0.15">
      <c r="A296" s="63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63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 x14ac:dyDescent="0.15">
      <c r="A297" s="63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63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 x14ac:dyDescent="0.15">
      <c r="A298" s="63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63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 x14ac:dyDescent="0.15">
      <c r="A299" s="63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63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 x14ac:dyDescent="0.15">
      <c r="A300" s="63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63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 x14ac:dyDescent="0.15">
      <c r="A301" s="63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63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63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 x14ac:dyDescent="0.15">
      <c r="A305" s="63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63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 x14ac:dyDescent="0.15">
      <c r="A306" s="63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63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 x14ac:dyDescent="0.15">
      <c r="A307" s="63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63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 x14ac:dyDescent="0.15">
      <c r="A308" s="63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63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 x14ac:dyDescent="0.15">
      <c r="A309" s="63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63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 x14ac:dyDescent="0.15">
      <c r="A310" s="63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63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 x14ac:dyDescent="0.15">
      <c r="A311" s="63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63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 x14ac:dyDescent="0.15">
      <c r="A312" s="63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63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 x14ac:dyDescent="0.15">
      <c r="A313" s="63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63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 x14ac:dyDescent="0.15">
      <c r="A314" s="63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63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63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 x14ac:dyDescent="0.15">
      <c r="A318" s="63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63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 x14ac:dyDescent="0.15">
      <c r="A319" s="63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63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 x14ac:dyDescent="0.15">
      <c r="A320" s="63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63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 x14ac:dyDescent="0.15">
      <c r="A321" s="63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63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 x14ac:dyDescent="0.15">
      <c r="A322" s="63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63"/>
      <c r="K322" s="1">
        <v>12.5305</v>
      </c>
      <c r="L322" s="1">
        <f t="shared" si="48"/>
        <v>2.5389999999999997</v>
      </c>
      <c r="M322" s="1">
        <v>15.0695</v>
      </c>
    </row>
    <row r="323" spans="1:13" ht="14" x14ac:dyDescent="0.15">
      <c r="A323" s="63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63"/>
      <c r="K323" s="1">
        <v>12.8499</v>
      </c>
      <c r="L323" s="1">
        <f t="shared" si="48"/>
        <v>2.5313999999999997</v>
      </c>
      <c r="M323" s="1">
        <v>15.3813</v>
      </c>
    </row>
    <row r="324" spans="1:13" ht="14" x14ac:dyDescent="0.15">
      <c r="A324" s="63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63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 x14ac:dyDescent="0.15">
      <c r="A325" s="63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63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 x14ac:dyDescent="0.15">
      <c r="A326" s="63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63"/>
      <c r="K326" s="1">
        <v>12.429</v>
      </c>
      <c r="L326" s="1">
        <f t="shared" si="48"/>
        <v>2.5367999999999995</v>
      </c>
      <c r="M326" s="1">
        <v>14.9658</v>
      </c>
    </row>
    <row r="327" spans="1:13" x14ac:dyDescent="0.15">
      <c r="A327" s="63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63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 x14ac:dyDescent="0.15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 x14ac:dyDescent="0.15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 x14ac:dyDescent="0.15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 x14ac:dyDescent="0.15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 x14ac:dyDescent="0.15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 x14ac:dyDescent="0.15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 x14ac:dyDescent="0.15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 x14ac:dyDescent="0.15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 x14ac:dyDescent="0.15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 x14ac:dyDescent="0.15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 x14ac:dyDescent="0.15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 x14ac:dyDescent="0.15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 x14ac:dyDescent="0.15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 x14ac:dyDescent="0.15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 x14ac:dyDescent="0.15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 x14ac:dyDescent="0.15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 x14ac:dyDescent="0.15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 x14ac:dyDescent="0.15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 x14ac:dyDescent="0.15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 x14ac:dyDescent="0.15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 x14ac:dyDescent="0.15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 x14ac:dyDescent="0.15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 x14ac:dyDescent="0.15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 x14ac:dyDescent="0.15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8"/>
  <sheetViews>
    <sheetView zoomScaleNormal="100" workbookViewId="0">
      <selection activeCell="A5" sqref="A5:A15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6.83203125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78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41</v>
      </c>
    </row>
    <row r="5" spans="1:13" ht="14" x14ac:dyDescent="0.15">
      <c r="A5" s="63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63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 x14ac:dyDescent="0.15">
      <c r="A6" s="63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63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 x14ac:dyDescent="0.15">
      <c r="A7" s="63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63"/>
      <c r="K7" s="1">
        <v>3.94156</v>
      </c>
      <c r="L7" s="1">
        <f t="shared" si="0"/>
        <v>1.3495800000000004</v>
      </c>
      <c r="M7" s="1">
        <v>5.2911400000000004</v>
      </c>
    </row>
    <row r="8" spans="1:13" ht="14" x14ac:dyDescent="0.15">
      <c r="A8" s="63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63"/>
      <c r="K8" s="1">
        <v>3.9695499999999999</v>
      </c>
      <c r="L8" s="1">
        <f t="shared" si="0"/>
        <v>1.34612</v>
      </c>
      <c r="M8" s="1">
        <v>5.3156699999999999</v>
      </c>
    </row>
    <row r="9" spans="1:13" ht="14" x14ac:dyDescent="0.15">
      <c r="A9" s="63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63"/>
      <c r="K9" s="1">
        <v>3.9632999999999998</v>
      </c>
      <c r="L9" s="1">
        <f t="shared" si="0"/>
        <v>1.34057</v>
      </c>
      <c r="M9" s="1">
        <v>5.3038699999999999</v>
      </c>
    </row>
    <row r="10" spans="1:13" ht="14" x14ac:dyDescent="0.15">
      <c r="A10" s="63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63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 x14ac:dyDescent="0.15">
      <c r="A11" s="63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63"/>
      <c r="K11" s="1">
        <v>3.94516</v>
      </c>
      <c r="L11" s="1">
        <f t="shared" si="0"/>
        <v>1.3382700000000001</v>
      </c>
      <c r="M11" s="1">
        <v>5.2834300000000001</v>
      </c>
    </row>
    <row r="12" spans="1:13" ht="14" x14ac:dyDescent="0.15">
      <c r="A12" s="63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63"/>
      <c r="K12" s="1">
        <v>3.94659</v>
      </c>
      <c r="L12" s="1">
        <f t="shared" si="0"/>
        <v>1.3490600000000001</v>
      </c>
      <c r="M12" s="1">
        <v>5.2956500000000002</v>
      </c>
    </row>
    <row r="13" spans="1:13" ht="14" x14ac:dyDescent="0.15">
      <c r="A13" s="63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63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 x14ac:dyDescent="0.15">
      <c r="A14" s="63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63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 x14ac:dyDescent="0.15">
      <c r="A15" s="63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63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63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 x14ac:dyDescent="0.15">
      <c r="A19" s="63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63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 x14ac:dyDescent="0.15">
      <c r="A20" s="63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63"/>
      <c r="K20" s="1">
        <v>1.76196</v>
      </c>
      <c r="L20" s="1">
        <f t="shared" si="2"/>
        <v>0.56092000000000009</v>
      </c>
      <c r="M20" s="1">
        <v>2.3228800000000001</v>
      </c>
    </row>
    <row r="21" spans="1:13" ht="14" x14ac:dyDescent="0.15">
      <c r="A21" s="63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63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 x14ac:dyDescent="0.15">
      <c r="A22" s="63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63"/>
      <c r="K22" s="1">
        <v>1.81246</v>
      </c>
      <c r="L22" s="1">
        <f t="shared" si="2"/>
        <v>0.56019000000000019</v>
      </c>
      <c r="M22" s="1">
        <v>2.3726500000000001</v>
      </c>
    </row>
    <row r="23" spans="1:13" ht="14" x14ac:dyDescent="0.15">
      <c r="A23" s="63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63"/>
      <c r="K23" s="1">
        <v>1.81996</v>
      </c>
      <c r="L23" s="1">
        <f t="shared" si="2"/>
        <v>0.55977999999999994</v>
      </c>
      <c r="M23" s="1">
        <v>2.37974</v>
      </c>
    </row>
    <row r="24" spans="1:13" ht="14" x14ac:dyDescent="0.15">
      <c r="A24" s="63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63"/>
      <c r="K24" s="1">
        <v>1.76119</v>
      </c>
      <c r="L24" s="1">
        <f t="shared" si="2"/>
        <v>0.55785000000000018</v>
      </c>
      <c r="M24" s="1">
        <v>2.3190400000000002</v>
      </c>
    </row>
    <row r="25" spans="1:13" ht="14" x14ac:dyDescent="0.15">
      <c r="A25" s="63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63"/>
      <c r="K25" s="1">
        <v>1.88828</v>
      </c>
      <c r="L25" s="1">
        <f t="shared" si="2"/>
        <v>0.5788899999999999</v>
      </c>
      <c r="M25" s="1">
        <v>2.4671699999999999</v>
      </c>
    </row>
    <row r="26" spans="1:13" ht="14" x14ac:dyDescent="0.15">
      <c r="A26" s="63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63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 x14ac:dyDescent="0.15">
      <c r="A27" s="63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63"/>
      <c r="K27" s="1">
        <v>1.7742</v>
      </c>
      <c r="L27" s="1">
        <f t="shared" si="2"/>
        <v>0.57111000000000001</v>
      </c>
      <c r="M27" s="1">
        <v>2.34531</v>
      </c>
    </row>
    <row r="28" spans="1:13" ht="14" x14ac:dyDescent="0.15">
      <c r="A28" s="63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63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63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 x14ac:dyDescent="0.15">
      <c r="A32" s="63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63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 x14ac:dyDescent="0.15">
      <c r="A33" s="63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63"/>
      <c r="K33" s="1">
        <v>2.94476</v>
      </c>
      <c r="L33" s="1">
        <f t="shared" si="4"/>
        <v>0.73145000000000016</v>
      </c>
      <c r="M33" s="1">
        <v>3.6762100000000002</v>
      </c>
    </row>
    <row r="34" spans="1:13" ht="14" x14ac:dyDescent="0.15">
      <c r="A34" s="63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63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 x14ac:dyDescent="0.15">
      <c r="A35" s="63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63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 x14ac:dyDescent="0.15">
      <c r="A36" s="63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63"/>
      <c r="K36" s="1">
        <v>2.9460799999999998</v>
      </c>
      <c r="L36" s="1">
        <f t="shared" si="4"/>
        <v>0.73807</v>
      </c>
      <c r="M36" s="1">
        <v>3.6841499999999998</v>
      </c>
    </row>
    <row r="37" spans="1:13" ht="14" x14ac:dyDescent="0.15">
      <c r="A37" s="63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63"/>
      <c r="K37" s="1">
        <v>3.02278</v>
      </c>
      <c r="L37" s="1">
        <f t="shared" si="4"/>
        <v>0.73754000000000008</v>
      </c>
      <c r="M37" s="1">
        <v>3.7603200000000001</v>
      </c>
    </row>
    <row r="38" spans="1:13" ht="14" x14ac:dyDescent="0.15">
      <c r="A38" s="63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63"/>
      <c r="K38" s="1">
        <v>3.0138099999999999</v>
      </c>
      <c r="L38" s="1">
        <f t="shared" si="4"/>
        <v>0.72214</v>
      </c>
      <c r="M38" s="1">
        <v>3.7359499999999999</v>
      </c>
    </row>
    <row r="39" spans="1:13" ht="14" x14ac:dyDescent="0.15">
      <c r="A39" s="63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63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 x14ac:dyDescent="0.15">
      <c r="A40" s="63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63"/>
      <c r="K40" s="1">
        <v>3.15143</v>
      </c>
      <c r="L40" s="1">
        <f t="shared" si="4"/>
        <v>0.73506999999999989</v>
      </c>
      <c r="M40" s="1">
        <v>3.8864999999999998</v>
      </c>
    </row>
    <row r="41" spans="1:13" ht="14" x14ac:dyDescent="0.15">
      <c r="A41" s="63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63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63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 x14ac:dyDescent="0.15">
      <c r="A45" s="63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63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 x14ac:dyDescent="0.15">
      <c r="A46" s="63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63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 x14ac:dyDescent="0.15">
      <c r="A47" s="63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63"/>
      <c r="K47" s="1">
        <v>6.1922699999999997</v>
      </c>
      <c r="L47" s="1">
        <f t="shared" si="6"/>
        <v>1.8261700000000003</v>
      </c>
      <c r="M47" s="1">
        <v>8.01844</v>
      </c>
    </row>
    <row r="48" spans="1:13" ht="14" x14ac:dyDescent="0.15">
      <c r="A48" s="63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63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 x14ac:dyDescent="0.15">
      <c r="A49" s="63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63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 x14ac:dyDescent="0.15">
      <c r="A50" s="63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63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 x14ac:dyDescent="0.15">
      <c r="A51" s="63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63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 x14ac:dyDescent="0.15">
      <c r="A52" s="63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63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 x14ac:dyDescent="0.15">
      <c r="A53" s="63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63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 x14ac:dyDescent="0.15">
      <c r="A54" s="63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63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63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 x14ac:dyDescent="0.15">
      <c r="A58" s="63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63"/>
      <c r="K58" s="1">
        <v>2.1480100000000002</v>
      </c>
      <c r="L58" s="1">
        <f t="shared" si="8"/>
        <v>0.57392999999999983</v>
      </c>
      <c r="M58" s="1">
        <v>2.72194</v>
      </c>
    </row>
    <row r="59" spans="1:13" ht="14" x14ac:dyDescent="0.15">
      <c r="A59" s="63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63"/>
      <c r="K59" s="1">
        <v>2.08101</v>
      </c>
      <c r="L59" s="1">
        <f t="shared" si="8"/>
        <v>0.56925999999999988</v>
      </c>
      <c r="M59" s="1">
        <v>2.6502699999999999</v>
      </c>
    </row>
    <row r="60" spans="1:13" ht="14" x14ac:dyDescent="0.15">
      <c r="A60" s="63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63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 x14ac:dyDescent="0.15">
      <c r="A61" s="63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63"/>
      <c r="K61" s="1">
        <v>2.14663</v>
      </c>
      <c r="L61" s="1">
        <f t="shared" si="8"/>
        <v>0.58388000000000018</v>
      </c>
      <c r="M61" s="1">
        <v>2.7305100000000002</v>
      </c>
    </row>
    <row r="62" spans="1:13" ht="14" x14ac:dyDescent="0.15">
      <c r="A62" s="63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63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 x14ac:dyDescent="0.15">
      <c r="A63" s="63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63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 x14ac:dyDescent="0.15">
      <c r="A64" s="63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63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 x14ac:dyDescent="0.15">
      <c r="A65" s="63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63"/>
      <c r="K65" s="1">
        <v>2.0976300000000001</v>
      </c>
      <c r="L65" s="1">
        <f t="shared" si="8"/>
        <v>0.57637999999999989</v>
      </c>
      <c r="M65" s="1">
        <v>2.67401</v>
      </c>
    </row>
    <row r="66" spans="1:13" ht="14" x14ac:dyDescent="0.15">
      <c r="A66" s="63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63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 x14ac:dyDescent="0.15">
      <c r="A67" s="63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63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63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 x14ac:dyDescent="0.15">
      <c r="A71" s="63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63"/>
      <c r="K71" s="1">
        <v>1.74637</v>
      </c>
      <c r="L71" s="1">
        <f t="shared" si="10"/>
        <v>0.47128999999999999</v>
      </c>
      <c r="M71" s="1">
        <v>2.21766</v>
      </c>
    </row>
    <row r="72" spans="1:13" ht="14" x14ac:dyDescent="0.15">
      <c r="A72" s="63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63"/>
      <c r="K72" s="1">
        <v>1.73394</v>
      </c>
      <c r="L72" s="1">
        <f t="shared" si="10"/>
        <v>0.46649999999999991</v>
      </c>
      <c r="M72" s="1">
        <v>2.20044</v>
      </c>
    </row>
    <row r="73" spans="1:13" ht="14" x14ac:dyDescent="0.15">
      <c r="A73" s="63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63"/>
      <c r="K73" s="1">
        <v>1.73607</v>
      </c>
      <c r="L73" s="1">
        <f t="shared" si="10"/>
        <v>0.47340000000000004</v>
      </c>
      <c r="M73" s="1">
        <v>2.20947</v>
      </c>
    </row>
    <row r="74" spans="1:13" ht="14" x14ac:dyDescent="0.15">
      <c r="A74" s="63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63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 x14ac:dyDescent="0.15">
      <c r="A75" s="63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63"/>
      <c r="K75" s="1">
        <v>1.788</v>
      </c>
      <c r="L75" s="1">
        <f t="shared" si="10"/>
        <v>0.47491999999999979</v>
      </c>
      <c r="M75" s="1">
        <v>2.2629199999999998</v>
      </c>
    </row>
    <row r="76" spans="1:13" ht="14" x14ac:dyDescent="0.15">
      <c r="A76" s="63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63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 x14ac:dyDescent="0.15">
      <c r="A77" s="63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63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 x14ac:dyDescent="0.15">
      <c r="A78" s="63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63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 x14ac:dyDescent="0.15">
      <c r="A79" s="63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63"/>
      <c r="K79" s="1">
        <v>1.7338</v>
      </c>
      <c r="L79" s="1">
        <f t="shared" si="10"/>
        <v>0.47205999999999992</v>
      </c>
      <c r="M79" s="1">
        <v>2.2058599999999999</v>
      </c>
    </row>
    <row r="80" spans="1:13" ht="14" x14ac:dyDescent="0.15">
      <c r="A80" s="63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63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63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 x14ac:dyDescent="0.15">
      <c r="A84" s="63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63"/>
      <c r="K84" s="1">
        <v>9.4619700000000009</v>
      </c>
      <c r="L84" s="1">
        <f t="shared" si="12"/>
        <v>3.3079299999999989</v>
      </c>
      <c r="M84" s="1">
        <v>12.7699</v>
      </c>
    </row>
    <row r="85" spans="1:13" ht="14" x14ac:dyDescent="0.15">
      <c r="A85" s="63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63"/>
      <c r="K85" s="1">
        <v>9.8657000000000004</v>
      </c>
      <c r="L85" s="1">
        <f t="shared" si="12"/>
        <v>3.3277000000000001</v>
      </c>
      <c r="M85" s="1">
        <v>13.1934</v>
      </c>
    </row>
    <row r="86" spans="1:13" ht="14" x14ac:dyDescent="0.15">
      <c r="A86" s="63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63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 x14ac:dyDescent="0.15">
      <c r="A87" s="63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63"/>
      <c r="K87" s="1">
        <v>9.5018899999999995</v>
      </c>
      <c r="L87" s="1">
        <f t="shared" si="12"/>
        <v>3.3130100000000002</v>
      </c>
      <c r="M87" s="1">
        <v>12.8149</v>
      </c>
    </row>
    <row r="88" spans="1:13" ht="14" x14ac:dyDescent="0.15">
      <c r="A88" s="63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63"/>
      <c r="K88" s="1">
        <v>9.4734300000000005</v>
      </c>
      <c r="L88" s="1">
        <f t="shared" si="12"/>
        <v>3.3184699999999996</v>
      </c>
      <c r="M88" s="1">
        <v>12.7919</v>
      </c>
    </row>
    <row r="89" spans="1:13" ht="14" x14ac:dyDescent="0.15">
      <c r="A89" s="63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63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 x14ac:dyDescent="0.15">
      <c r="A90" s="63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63"/>
      <c r="K90" s="1">
        <v>9.4766399999999997</v>
      </c>
      <c r="L90" s="1">
        <f t="shared" si="12"/>
        <v>3.32836</v>
      </c>
      <c r="M90" s="1">
        <v>12.805</v>
      </c>
    </row>
    <row r="91" spans="1:13" ht="14" x14ac:dyDescent="0.15">
      <c r="A91" s="63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63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 x14ac:dyDescent="0.15">
      <c r="A92" s="63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63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 x14ac:dyDescent="0.15">
      <c r="A93" s="63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63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63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 x14ac:dyDescent="0.15">
      <c r="A97" s="63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63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 x14ac:dyDescent="0.15">
      <c r="A98" s="63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63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 x14ac:dyDescent="0.15">
      <c r="A99" s="63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63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 x14ac:dyDescent="0.15">
      <c r="A100" s="63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63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 x14ac:dyDescent="0.15">
      <c r="A101" s="63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63"/>
      <c r="K101" s="1">
        <v>3.55721</v>
      </c>
      <c r="L101" s="1">
        <f t="shared" si="14"/>
        <v>0.93676000000000004</v>
      </c>
      <c r="M101" s="1">
        <v>4.49397</v>
      </c>
    </row>
    <row r="102" spans="1:13" ht="14" x14ac:dyDescent="0.15">
      <c r="A102" s="63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63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 x14ac:dyDescent="0.15">
      <c r="A103" s="63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63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 x14ac:dyDescent="0.15">
      <c r="A104" s="63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63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 x14ac:dyDescent="0.15">
      <c r="A105" s="63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63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 x14ac:dyDescent="0.15">
      <c r="A106" s="63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63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63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 x14ac:dyDescent="0.15">
      <c r="A110" s="63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63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 x14ac:dyDescent="0.15">
      <c r="A111" s="63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63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 x14ac:dyDescent="0.15">
      <c r="A112" s="63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63"/>
      <c r="K112" s="1">
        <v>11.7872</v>
      </c>
      <c r="L112" s="1">
        <f t="shared" si="16"/>
        <v>2.2591999999999999</v>
      </c>
      <c r="M112" s="1">
        <v>14.0464</v>
      </c>
    </row>
    <row r="113" spans="1:13" ht="14" x14ac:dyDescent="0.15">
      <c r="A113" s="63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63"/>
      <c r="K113" s="1">
        <v>12.1076</v>
      </c>
      <c r="L113" s="1">
        <f t="shared" si="16"/>
        <v>2.2568999999999999</v>
      </c>
      <c r="M113" s="1">
        <v>14.3645</v>
      </c>
    </row>
    <row r="114" spans="1:13" ht="14" x14ac:dyDescent="0.15">
      <c r="A114" s="63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63"/>
      <c r="K114" s="1">
        <v>11.6104</v>
      </c>
      <c r="L114" s="1">
        <f t="shared" si="16"/>
        <v>2.2769999999999992</v>
      </c>
      <c r="M114" s="1">
        <v>13.8874</v>
      </c>
    </row>
    <row r="115" spans="1:13" ht="14" x14ac:dyDescent="0.15">
      <c r="A115" s="63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63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 x14ac:dyDescent="0.15">
      <c r="A116" s="63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63"/>
      <c r="K116" s="1">
        <v>11.6241</v>
      </c>
      <c r="L116" s="1">
        <f t="shared" si="16"/>
        <v>2.2647999999999993</v>
      </c>
      <c r="M116" s="1">
        <v>13.8889</v>
      </c>
    </row>
    <row r="117" spans="1:13" ht="14" x14ac:dyDescent="0.15">
      <c r="A117" s="63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63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 x14ac:dyDescent="0.15">
      <c r="A118" s="63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63"/>
      <c r="K118" s="1">
        <v>12.1517</v>
      </c>
      <c r="L118" s="1">
        <f t="shared" si="16"/>
        <v>2.2757000000000005</v>
      </c>
      <c r="M118" s="1">
        <v>14.4274</v>
      </c>
    </row>
    <row r="119" spans="1:13" ht="14" x14ac:dyDescent="0.15">
      <c r="A119" s="63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63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63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 x14ac:dyDescent="0.15">
      <c r="A123" s="63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63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 x14ac:dyDescent="0.15">
      <c r="A124" s="63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63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 x14ac:dyDescent="0.15">
      <c r="A125" s="63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63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 x14ac:dyDescent="0.15">
      <c r="A126" s="63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63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 x14ac:dyDescent="0.15">
      <c r="A127" s="63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63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 x14ac:dyDescent="0.15">
      <c r="A128" s="63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63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 x14ac:dyDescent="0.15">
      <c r="A129" s="63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63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 x14ac:dyDescent="0.15">
      <c r="A130" s="63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63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 x14ac:dyDescent="0.15">
      <c r="A131" s="63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63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 x14ac:dyDescent="0.15">
      <c r="A132" s="63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63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63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 x14ac:dyDescent="0.15">
      <c r="A136" s="63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63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 x14ac:dyDescent="0.15">
      <c r="A137" s="63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63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 x14ac:dyDescent="0.15">
      <c r="A138" s="63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63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 x14ac:dyDescent="0.15">
      <c r="A139" s="63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63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 x14ac:dyDescent="0.15">
      <c r="A140" s="63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63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 x14ac:dyDescent="0.15">
      <c r="A141" s="63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63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 x14ac:dyDescent="0.15">
      <c r="A142" s="63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63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 x14ac:dyDescent="0.15">
      <c r="A143" s="63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63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 x14ac:dyDescent="0.15">
      <c r="A144" s="63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63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 x14ac:dyDescent="0.15">
      <c r="A145" s="63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63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63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 x14ac:dyDescent="0.15">
      <c r="A149" s="63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63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 x14ac:dyDescent="0.15">
      <c r="A150" s="63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63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 x14ac:dyDescent="0.15">
      <c r="A151" s="63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63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 x14ac:dyDescent="0.15">
      <c r="A152" s="63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63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 x14ac:dyDescent="0.15">
      <c r="A153" s="63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63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 x14ac:dyDescent="0.15">
      <c r="A154" s="63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63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 x14ac:dyDescent="0.15">
      <c r="A155" s="63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63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 x14ac:dyDescent="0.15">
      <c r="A156" s="63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63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 x14ac:dyDescent="0.15">
      <c r="A157" s="63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63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 x14ac:dyDescent="0.15">
      <c r="A158" s="63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63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63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 x14ac:dyDescent="0.15">
      <c r="A162" s="63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63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 x14ac:dyDescent="0.15">
      <c r="A163" s="63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63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 x14ac:dyDescent="0.15">
      <c r="A164" s="63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63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 x14ac:dyDescent="0.15">
      <c r="A165" s="63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63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 x14ac:dyDescent="0.15">
      <c r="A166" s="63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63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 x14ac:dyDescent="0.15">
      <c r="A167" s="63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63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 x14ac:dyDescent="0.15">
      <c r="A168" s="63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63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 x14ac:dyDescent="0.15">
      <c r="A169" s="63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63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 x14ac:dyDescent="0.15">
      <c r="A170" s="63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63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 x14ac:dyDescent="0.15">
      <c r="A171" s="63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63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63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 x14ac:dyDescent="0.15">
      <c r="A175" s="63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63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 x14ac:dyDescent="0.15">
      <c r="A176" s="63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63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 x14ac:dyDescent="0.15">
      <c r="A177" s="63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63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 x14ac:dyDescent="0.15">
      <c r="A178" s="63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63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 x14ac:dyDescent="0.15">
      <c r="A179" s="63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63"/>
      <c r="K179" s="1">
        <v>2.56148</v>
      </c>
      <c r="L179" s="1">
        <f t="shared" si="26"/>
        <v>0.58996000000000004</v>
      </c>
      <c r="M179" s="1">
        <v>3.15144</v>
      </c>
    </row>
    <row r="180" spans="1:13" ht="14" x14ac:dyDescent="0.15">
      <c r="A180" s="63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63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 x14ac:dyDescent="0.15">
      <c r="A181" s="63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63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 x14ac:dyDescent="0.15">
      <c r="A182" s="63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63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 x14ac:dyDescent="0.15">
      <c r="A183" s="63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63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 x14ac:dyDescent="0.15">
      <c r="A184" s="63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63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63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 x14ac:dyDescent="0.15">
      <c r="A188" s="63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63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 x14ac:dyDescent="0.15">
      <c r="A189" s="63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63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 x14ac:dyDescent="0.15">
      <c r="A190" s="63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63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 x14ac:dyDescent="0.15">
      <c r="A191" s="63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63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 x14ac:dyDescent="0.15">
      <c r="A192" s="63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63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 x14ac:dyDescent="0.15">
      <c r="A193" s="63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63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 x14ac:dyDescent="0.15">
      <c r="A194" s="63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63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 x14ac:dyDescent="0.15">
      <c r="A195" s="63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63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 x14ac:dyDescent="0.15">
      <c r="A196" s="63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63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 x14ac:dyDescent="0.15">
      <c r="A197" s="63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63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63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 x14ac:dyDescent="0.15">
      <c r="A201" s="63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63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 x14ac:dyDescent="0.15">
      <c r="A202" s="63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63"/>
      <c r="K202" s="1">
        <v>5.94991</v>
      </c>
      <c r="L202" s="1">
        <f t="shared" si="30"/>
        <v>1.59199</v>
      </c>
      <c r="M202" s="1">
        <v>7.5419</v>
      </c>
    </row>
    <row r="203" spans="1:13" ht="14" x14ac:dyDescent="0.15">
      <c r="A203" s="63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63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 x14ac:dyDescent="0.15">
      <c r="A204" s="63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63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 x14ac:dyDescent="0.15">
      <c r="A205" s="63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63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 x14ac:dyDescent="0.15">
      <c r="A206" s="63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63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 x14ac:dyDescent="0.15">
      <c r="A207" s="63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63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 x14ac:dyDescent="0.15">
      <c r="A208" s="63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63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 x14ac:dyDescent="0.15">
      <c r="A209" s="63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63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 x14ac:dyDescent="0.15">
      <c r="A210" s="63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63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63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 x14ac:dyDescent="0.15">
      <c r="A214" s="63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63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 x14ac:dyDescent="0.15">
      <c r="A215" s="63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63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 x14ac:dyDescent="0.15">
      <c r="A216" s="63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63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 x14ac:dyDescent="0.15">
      <c r="A217" s="63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63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 x14ac:dyDescent="0.15">
      <c r="A218" s="63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63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 x14ac:dyDescent="0.15">
      <c r="A219" s="63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63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 x14ac:dyDescent="0.15">
      <c r="A220" s="63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63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 x14ac:dyDescent="0.15">
      <c r="A221" s="63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63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 x14ac:dyDescent="0.15">
      <c r="A222" s="63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63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 x14ac:dyDescent="0.15">
      <c r="A223" s="63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63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63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 x14ac:dyDescent="0.15">
      <c r="A227" s="63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63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 x14ac:dyDescent="0.15">
      <c r="A228" s="63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63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 x14ac:dyDescent="0.15">
      <c r="A229" s="63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63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 x14ac:dyDescent="0.15">
      <c r="A230" s="63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63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 x14ac:dyDescent="0.15">
      <c r="A231" s="63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63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 x14ac:dyDescent="0.15">
      <c r="A232" s="63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63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 x14ac:dyDescent="0.15">
      <c r="A233" s="63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63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 x14ac:dyDescent="0.15">
      <c r="A234" s="63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63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 x14ac:dyDescent="0.15">
      <c r="A235" s="63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63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 x14ac:dyDescent="0.15">
      <c r="A236" s="63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63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63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 x14ac:dyDescent="0.15">
      <c r="A240" s="63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63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 x14ac:dyDescent="0.15">
      <c r="A241" s="63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63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 x14ac:dyDescent="0.15">
      <c r="A242" s="63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63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 x14ac:dyDescent="0.15">
      <c r="A243" s="63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63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 x14ac:dyDescent="0.15">
      <c r="A244" s="63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63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 x14ac:dyDescent="0.15">
      <c r="A245" s="63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63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 x14ac:dyDescent="0.15">
      <c r="A246" s="63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63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 x14ac:dyDescent="0.15">
      <c r="A247" s="63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63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 x14ac:dyDescent="0.15">
      <c r="A248" s="63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63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 x14ac:dyDescent="0.15">
      <c r="A249" s="63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63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63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 x14ac:dyDescent="0.15">
      <c r="A253" s="63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63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 x14ac:dyDescent="0.15">
      <c r="A254" s="63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63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 x14ac:dyDescent="0.15">
      <c r="A255" s="63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63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 x14ac:dyDescent="0.15">
      <c r="A256" s="63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63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 x14ac:dyDescent="0.15">
      <c r="A257" s="63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63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 x14ac:dyDescent="0.15">
      <c r="A258" s="63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63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 x14ac:dyDescent="0.15">
      <c r="A259" s="63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63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 x14ac:dyDescent="0.15">
      <c r="A260" s="63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63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 x14ac:dyDescent="0.15">
      <c r="A261" s="63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63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 x14ac:dyDescent="0.15">
      <c r="A262" s="63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63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63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 x14ac:dyDescent="0.15">
      <c r="A266" s="63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63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 x14ac:dyDescent="0.15">
      <c r="A267" s="63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63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 x14ac:dyDescent="0.15">
      <c r="A268" s="63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63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 x14ac:dyDescent="0.15">
      <c r="A269" s="63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63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 x14ac:dyDescent="0.15">
      <c r="A270" s="63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63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 x14ac:dyDescent="0.15">
      <c r="A271" s="63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63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 x14ac:dyDescent="0.15">
      <c r="A272" s="63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63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 x14ac:dyDescent="0.15">
      <c r="A273" s="63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63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 x14ac:dyDescent="0.15">
      <c r="A274" s="63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63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 x14ac:dyDescent="0.15">
      <c r="A275" s="63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63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63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 x14ac:dyDescent="0.15">
      <c r="A279" s="63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63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 x14ac:dyDescent="0.15">
      <c r="A280" s="63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63"/>
      <c r="K280" s="1">
        <v>14.6143</v>
      </c>
      <c r="L280" s="1">
        <f t="shared" si="42"/>
        <v>2.7911000000000001</v>
      </c>
      <c r="M280" s="1">
        <v>17.4054</v>
      </c>
    </row>
    <row r="281" spans="1:13" ht="14" x14ac:dyDescent="0.15">
      <c r="A281" s="63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63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 x14ac:dyDescent="0.15">
      <c r="A282" s="63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63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 x14ac:dyDescent="0.15">
      <c r="A283" s="63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63"/>
      <c r="K283" s="1">
        <v>14.2216</v>
      </c>
      <c r="L283" s="1">
        <f t="shared" si="42"/>
        <v>2.8026999999999997</v>
      </c>
      <c r="M283" s="1">
        <v>17.0243</v>
      </c>
    </row>
    <row r="284" spans="1:13" ht="14" x14ac:dyDescent="0.15">
      <c r="A284" s="63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63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 x14ac:dyDescent="0.15">
      <c r="A285" s="63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63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 x14ac:dyDescent="0.15">
      <c r="A286" s="63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63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 x14ac:dyDescent="0.15">
      <c r="A287" s="63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63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 x14ac:dyDescent="0.15">
      <c r="A288" s="63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63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63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 x14ac:dyDescent="0.15">
      <c r="A292" s="63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63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 x14ac:dyDescent="0.15">
      <c r="A293" s="63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63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 x14ac:dyDescent="0.15">
      <c r="A294" s="63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63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 x14ac:dyDescent="0.15">
      <c r="A295" s="63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63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 x14ac:dyDescent="0.15">
      <c r="A296" s="63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63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 x14ac:dyDescent="0.15">
      <c r="A297" s="63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63"/>
      <c r="K297" s="1">
        <v>8.64513</v>
      </c>
      <c r="L297" s="1">
        <f t="shared" si="44"/>
        <v>1.7688699999999997</v>
      </c>
      <c r="M297" s="1">
        <v>10.414</v>
      </c>
    </row>
    <row r="298" spans="1:13" ht="14" x14ac:dyDescent="0.15">
      <c r="A298" s="63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63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 x14ac:dyDescent="0.15">
      <c r="A299" s="63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63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 x14ac:dyDescent="0.15">
      <c r="A300" s="63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63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 x14ac:dyDescent="0.15">
      <c r="A301" s="63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63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63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 x14ac:dyDescent="0.15">
      <c r="A305" s="63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63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 x14ac:dyDescent="0.15">
      <c r="A306" s="63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63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 x14ac:dyDescent="0.15">
      <c r="A307" s="63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63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 x14ac:dyDescent="0.15">
      <c r="A308" s="63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63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 x14ac:dyDescent="0.15">
      <c r="A309" s="63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63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 x14ac:dyDescent="0.15">
      <c r="A310" s="63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63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 x14ac:dyDescent="0.15">
      <c r="A311" s="63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63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 x14ac:dyDescent="0.15">
      <c r="A312" s="63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63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 x14ac:dyDescent="0.15">
      <c r="A313" s="63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63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 x14ac:dyDescent="0.15">
      <c r="A314" s="63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63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63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 x14ac:dyDescent="0.15">
      <c r="A318" s="63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63"/>
      <c r="K318" s="1">
        <v>12.4597</v>
      </c>
      <c r="L318" s="1">
        <f t="shared" si="48"/>
        <v>2.7552000000000003</v>
      </c>
      <c r="M318" s="1">
        <v>15.2149</v>
      </c>
    </row>
    <row r="319" spans="1:13" ht="14" x14ac:dyDescent="0.15">
      <c r="A319" s="63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63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 x14ac:dyDescent="0.15">
      <c r="A320" s="63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63"/>
      <c r="K320" s="1">
        <v>12.2342</v>
      </c>
      <c r="L320" s="1">
        <f t="shared" si="48"/>
        <v>2.7385000000000002</v>
      </c>
      <c r="M320" s="1">
        <v>14.9727</v>
      </c>
    </row>
    <row r="321" spans="1:13" ht="14" x14ac:dyDescent="0.15">
      <c r="A321" s="63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63"/>
      <c r="K321" s="1">
        <v>12.2506</v>
      </c>
      <c r="L321" s="1">
        <f t="shared" si="48"/>
        <v>2.7342999999999993</v>
      </c>
      <c r="M321" s="1">
        <v>14.9849</v>
      </c>
    </row>
    <row r="322" spans="1:13" ht="14" x14ac:dyDescent="0.15">
      <c r="A322" s="63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63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 x14ac:dyDescent="0.15">
      <c r="A323" s="63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63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 x14ac:dyDescent="0.15">
      <c r="A324" s="63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63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 x14ac:dyDescent="0.15">
      <c r="A325" s="63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63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 x14ac:dyDescent="0.15">
      <c r="A326" s="63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63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 x14ac:dyDescent="0.15">
      <c r="A327" s="63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63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 x14ac:dyDescent="0.15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 x14ac:dyDescent="0.15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 x14ac:dyDescent="0.15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 x14ac:dyDescent="0.15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 x14ac:dyDescent="0.15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 x14ac:dyDescent="0.15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 x14ac:dyDescent="0.15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 x14ac:dyDescent="0.15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 x14ac:dyDescent="0.15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 x14ac:dyDescent="0.15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 x14ac:dyDescent="0.15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 x14ac:dyDescent="0.15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 x14ac:dyDescent="0.15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 x14ac:dyDescent="0.15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 x14ac:dyDescent="0.15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 x14ac:dyDescent="0.15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 x14ac:dyDescent="0.15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 x14ac:dyDescent="0.15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 x14ac:dyDescent="0.15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 x14ac:dyDescent="0.15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 x14ac:dyDescent="0.15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 x14ac:dyDescent="0.15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 x14ac:dyDescent="0.15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 x14ac:dyDescent="0.15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 x14ac:dyDescent="0.15"/>
  <cols>
    <col min="1" max="9" width="14.1640625"/>
    <col min="10" max="10" width="17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78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41</v>
      </c>
    </row>
    <row r="5" spans="1:13" ht="14" x14ac:dyDescent="0.15">
      <c r="A5" s="63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63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 x14ac:dyDescent="0.15">
      <c r="A6" s="63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63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 x14ac:dyDescent="0.15">
      <c r="A7" s="63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63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 x14ac:dyDescent="0.15">
      <c r="A8" s="63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63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 x14ac:dyDescent="0.15">
      <c r="A9" s="63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63"/>
      <c r="K9" s="1">
        <v>4.0713999999999997</v>
      </c>
      <c r="L9" s="1">
        <f t="shared" si="0"/>
        <v>1.4193800000000003</v>
      </c>
      <c r="M9" s="1">
        <v>5.49078</v>
      </c>
    </row>
    <row r="10" spans="1:13" ht="14" x14ac:dyDescent="0.15">
      <c r="A10" s="63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63"/>
      <c r="K10" s="1">
        <v>4.0813800000000002</v>
      </c>
      <c r="L10" s="1">
        <f t="shared" si="0"/>
        <v>1.4193699999999998</v>
      </c>
      <c r="M10" s="1">
        <v>5.50075</v>
      </c>
    </row>
    <row r="11" spans="1:13" ht="14" x14ac:dyDescent="0.15">
      <c r="A11" s="63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63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 x14ac:dyDescent="0.15">
      <c r="A12" s="63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63"/>
      <c r="K12" s="1">
        <v>3.9487100000000002</v>
      </c>
      <c r="L12" s="1">
        <f t="shared" si="0"/>
        <v>1.4154</v>
      </c>
      <c r="M12" s="1">
        <v>5.3641100000000002</v>
      </c>
    </row>
    <row r="13" spans="1:13" ht="14" x14ac:dyDescent="0.15">
      <c r="A13" s="63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63"/>
      <c r="K13" s="1">
        <v>4.0571799999999998</v>
      </c>
      <c r="L13" s="1">
        <f t="shared" si="0"/>
        <v>1.4156300000000002</v>
      </c>
      <c r="M13" s="1">
        <v>5.47281</v>
      </c>
    </row>
    <row r="14" spans="1:13" ht="14" x14ac:dyDescent="0.15">
      <c r="A14" s="63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63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 x14ac:dyDescent="0.15">
      <c r="A15" s="63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63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63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 x14ac:dyDescent="0.15">
      <c r="A19" s="63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63"/>
      <c r="K19" s="1">
        <v>1.76403</v>
      </c>
      <c r="L19" s="1">
        <f t="shared" si="2"/>
        <v>0.60092999999999996</v>
      </c>
      <c r="M19" s="1">
        <v>2.36496</v>
      </c>
    </row>
    <row r="20" spans="1:13" ht="14" x14ac:dyDescent="0.15">
      <c r="A20" s="63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63"/>
      <c r="K20" s="1">
        <v>1.81993</v>
      </c>
      <c r="L20" s="1">
        <f t="shared" si="2"/>
        <v>0.59933999999999998</v>
      </c>
      <c r="M20" s="1">
        <v>2.41927</v>
      </c>
    </row>
    <row r="21" spans="1:13" ht="14" x14ac:dyDescent="0.15">
      <c r="A21" s="63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63"/>
      <c r="K21" s="1">
        <v>1.83419</v>
      </c>
      <c r="L21" s="1">
        <f t="shared" si="2"/>
        <v>0.60047000000000006</v>
      </c>
      <c r="M21" s="1">
        <v>2.43466</v>
      </c>
    </row>
    <row r="22" spans="1:13" ht="14" x14ac:dyDescent="0.15">
      <c r="A22" s="63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63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 x14ac:dyDescent="0.15">
      <c r="A23" s="63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63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 x14ac:dyDescent="0.15">
      <c r="A24" s="63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63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 x14ac:dyDescent="0.15">
      <c r="A25" s="63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63"/>
      <c r="K25" s="1">
        <v>1.78535</v>
      </c>
      <c r="L25" s="1">
        <f t="shared" si="2"/>
        <v>0.60623999999999989</v>
      </c>
      <c r="M25" s="1">
        <v>2.3915899999999999</v>
      </c>
    </row>
    <row r="26" spans="1:13" ht="14" x14ac:dyDescent="0.15">
      <c r="A26" s="63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63"/>
      <c r="K26" s="1">
        <v>1.8687199999999999</v>
      </c>
      <c r="L26" s="1">
        <f t="shared" si="2"/>
        <v>0.59319000000000011</v>
      </c>
      <c r="M26" s="1">
        <v>2.46191</v>
      </c>
    </row>
    <row r="27" spans="1:13" ht="14" x14ac:dyDescent="0.15">
      <c r="A27" s="63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63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 x14ac:dyDescent="0.15">
      <c r="A28" s="63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63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63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 x14ac:dyDescent="0.15">
      <c r="A32" s="63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63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 x14ac:dyDescent="0.15">
      <c r="A33" s="63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63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 x14ac:dyDescent="0.15">
      <c r="A34" s="63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63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 x14ac:dyDescent="0.15">
      <c r="A35" s="63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63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 x14ac:dyDescent="0.15">
      <c r="A36" s="63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63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 x14ac:dyDescent="0.15">
      <c r="A37" s="63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63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 x14ac:dyDescent="0.15">
      <c r="A38" s="63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63"/>
      <c r="K38" s="1">
        <v>2.9228200000000002</v>
      </c>
      <c r="L38" s="1">
        <f t="shared" si="4"/>
        <v>0.79429999999999978</v>
      </c>
      <c r="M38" s="1">
        <v>3.71712</v>
      </c>
    </row>
    <row r="39" spans="1:13" ht="14" x14ac:dyDescent="0.15">
      <c r="A39" s="63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63"/>
      <c r="K39" s="1">
        <v>2.9516</v>
      </c>
      <c r="L39" s="1">
        <f t="shared" si="4"/>
        <v>0.79201999999999995</v>
      </c>
      <c r="M39" s="1">
        <v>3.7436199999999999</v>
      </c>
    </row>
    <row r="40" spans="1:13" ht="14" x14ac:dyDescent="0.15">
      <c r="A40" s="63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63"/>
      <c r="K40" s="1">
        <v>2.9515500000000001</v>
      </c>
      <c r="L40" s="1">
        <f t="shared" si="4"/>
        <v>0.78996999999999984</v>
      </c>
      <c r="M40" s="1">
        <v>3.74152</v>
      </c>
    </row>
    <row r="41" spans="1:13" ht="14" x14ac:dyDescent="0.15">
      <c r="A41" s="63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63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63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 x14ac:dyDescent="0.15">
      <c r="A45" s="63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63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 x14ac:dyDescent="0.15">
      <c r="A46" s="63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63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 x14ac:dyDescent="0.15">
      <c r="A47" s="63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63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 x14ac:dyDescent="0.15">
      <c r="A48" s="63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63"/>
      <c r="K48" s="1">
        <v>6.194</v>
      </c>
      <c r="L48" s="1">
        <f t="shared" si="6"/>
        <v>1.8864399999999995</v>
      </c>
      <c r="M48" s="1">
        <v>8.0804399999999994</v>
      </c>
    </row>
    <row r="49" spans="1:13" ht="14" x14ac:dyDescent="0.15">
      <c r="A49" s="63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63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 x14ac:dyDescent="0.15">
      <c r="A50" s="63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63"/>
      <c r="K50" s="1">
        <v>6.21692</v>
      </c>
      <c r="L50" s="1">
        <f t="shared" si="6"/>
        <v>1.9217899999999997</v>
      </c>
      <c r="M50" s="1">
        <v>8.1387099999999997</v>
      </c>
    </row>
    <row r="51" spans="1:13" ht="14" x14ac:dyDescent="0.15">
      <c r="A51" s="63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63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 x14ac:dyDescent="0.15">
      <c r="A52" s="63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63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 x14ac:dyDescent="0.15">
      <c r="A53" s="63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63"/>
      <c r="K53" s="1">
        <v>6.2218499999999999</v>
      </c>
      <c r="L53" s="1">
        <f t="shared" si="6"/>
        <v>1.88809</v>
      </c>
      <c r="M53" s="1">
        <v>8.1099399999999999</v>
      </c>
    </row>
    <row r="54" spans="1:13" ht="14" x14ac:dyDescent="0.15">
      <c r="A54" s="63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63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63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 x14ac:dyDescent="0.15">
      <c r="A58" s="63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63"/>
      <c r="K58" s="1">
        <v>2.13367</v>
      </c>
      <c r="L58" s="1">
        <f t="shared" si="8"/>
        <v>0.59497</v>
      </c>
      <c r="M58" s="1">
        <v>2.72864</v>
      </c>
    </row>
    <row r="59" spans="1:13" ht="14" x14ac:dyDescent="0.15">
      <c r="A59" s="63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63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 x14ac:dyDescent="0.15">
      <c r="A60" s="63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63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 x14ac:dyDescent="0.15">
      <c r="A61" s="63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63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 x14ac:dyDescent="0.15">
      <c r="A62" s="63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63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 x14ac:dyDescent="0.15">
      <c r="A63" s="63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63"/>
      <c r="K63" s="1">
        <v>2.08236</v>
      </c>
      <c r="L63" s="1">
        <f t="shared" si="8"/>
        <v>0.59242999999999979</v>
      </c>
      <c r="M63" s="1">
        <v>2.6747899999999998</v>
      </c>
    </row>
    <row r="64" spans="1:13" ht="14" x14ac:dyDescent="0.15">
      <c r="A64" s="63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63"/>
      <c r="K64" s="1">
        <v>2.0802800000000001</v>
      </c>
      <c r="L64" s="1">
        <f t="shared" si="8"/>
        <v>0.60057999999999989</v>
      </c>
      <c r="M64" s="1">
        <v>2.68086</v>
      </c>
    </row>
    <row r="65" spans="1:13" ht="14" x14ac:dyDescent="0.15">
      <c r="A65" s="63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63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 x14ac:dyDescent="0.15">
      <c r="A66" s="63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63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 x14ac:dyDescent="0.15">
      <c r="A67" s="63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63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63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 x14ac:dyDescent="0.15">
      <c r="A71" s="63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63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 x14ac:dyDescent="0.15">
      <c r="A72" s="63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63"/>
      <c r="K72" s="1">
        <v>1.75343</v>
      </c>
      <c r="L72" s="1">
        <f t="shared" si="10"/>
        <v>0.47948999999999997</v>
      </c>
      <c r="M72" s="1">
        <v>2.23292</v>
      </c>
    </row>
    <row r="73" spans="1:13" ht="14" x14ac:dyDescent="0.15">
      <c r="A73" s="63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63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 x14ac:dyDescent="0.15">
      <c r="A74" s="63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63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 x14ac:dyDescent="0.15">
      <c r="A75" s="63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63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 x14ac:dyDescent="0.15">
      <c r="A76" s="63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63"/>
      <c r="K76" s="1">
        <v>1.79983</v>
      </c>
      <c r="L76" s="1">
        <f t="shared" si="10"/>
        <v>0.48087999999999997</v>
      </c>
      <c r="M76" s="1">
        <v>2.28071</v>
      </c>
    </row>
    <row r="77" spans="1:13" ht="14" x14ac:dyDescent="0.15">
      <c r="A77" s="63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63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 x14ac:dyDescent="0.15">
      <c r="A78" s="63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63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 x14ac:dyDescent="0.15">
      <c r="A79" s="63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63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 x14ac:dyDescent="0.15">
      <c r="A80" s="63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63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63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 x14ac:dyDescent="0.15">
      <c r="A84" s="63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63"/>
      <c r="K84" s="1">
        <v>9.5749499999999994</v>
      </c>
      <c r="L84" s="1">
        <f t="shared" si="12"/>
        <v>3.6820500000000003</v>
      </c>
      <c r="M84" s="1">
        <v>13.257</v>
      </c>
    </row>
    <row r="85" spans="1:13" ht="14" x14ac:dyDescent="0.15">
      <c r="A85" s="63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63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 x14ac:dyDescent="0.15">
      <c r="A86" s="63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63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 x14ac:dyDescent="0.15">
      <c r="A87" s="63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63"/>
      <c r="K87" s="1">
        <v>9.5084700000000009</v>
      </c>
      <c r="L87" s="1">
        <f t="shared" si="12"/>
        <v>3.6797299999999993</v>
      </c>
      <c r="M87" s="1">
        <v>13.1882</v>
      </c>
    </row>
    <row r="88" spans="1:13" ht="14" x14ac:dyDescent="0.15">
      <c r="A88" s="63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63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 x14ac:dyDescent="0.15">
      <c r="A89" s="63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63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 x14ac:dyDescent="0.15">
      <c r="A90" s="63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63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 x14ac:dyDescent="0.15">
      <c r="A91" s="63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63"/>
      <c r="K91" s="1">
        <v>9.4971200000000007</v>
      </c>
      <c r="L91" s="1">
        <f t="shared" si="12"/>
        <v>3.6818799999999996</v>
      </c>
      <c r="M91" s="1">
        <v>13.179</v>
      </c>
    </row>
    <row r="92" spans="1:13" ht="14" x14ac:dyDescent="0.15">
      <c r="A92" s="63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63"/>
      <c r="K92" s="1">
        <v>9.9072600000000008</v>
      </c>
      <c r="L92" s="1">
        <f t="shared" si="12"/>
        <v>3.6947399999999995</v>
      </c>
      <c r="M92" s="1">
        <v>13.602</v>
      </c>
    </row>
    <row r="93" spans="1:13" ht="14" x14ac:dyDescent="0.15">
      <c r="A93" s="63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63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63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 x14ac:dyDescent="0.15">
      <c r="A97" s="63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63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 x14ac:dyDescent="0.15">
      <c r="A98" s="63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63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 x14ac:dyDescent="0.15">
      <c r="A99" s="63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63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 x14ac:dyDescent="0.15">
      <c r="A100" s="63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63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 x14ac:dyDescent="0.15">
      <c r="A101" s="63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63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 x14ac:dyDescent="0.15">
      <c r="A102" s="63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63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 x14ac:dyDescent="0.15">
      <c r="A103" s="63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63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 x14ac:dyDescent="0.15">
      <c r="A104" s="63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63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 x14ac:dyDescent="0.15">
      <c r="A105" s="63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63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 x14ac:dyDescent="0.15">
      <c r="A106" s="63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63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63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 x14ac:dyDescent="0.15">
      <c r="A110" s="63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63"/>
      <c r="K110" s="1">
        <v>12.0647</v>
      </c>
      <c r="L110" s="1">
        <f t="shared" si="16"/>
        <v>2.3825000000000003</v>
      </c>
      <c r="M110" s="1">
        <v>14.4472</v>
      </c>
    </row>
    <row r="111" spans="1:13" ht="14" x14ac:dyDescent="0.15">
      <c r="A111" s="63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63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 x14ac:dyDescent="0.15">
      <c r="A112" s="63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63"/>
      <c r="K112" s="1">
        <v>12.1174</v>
      </c>
      <c r="L112" s="1">
        <f t="shared" si="16"/>
        <v>2.3368000000000002</v>
      </c>
      <c r="M112" s="1">
        <v>14.4542</v>
      </c>
    </row>
    <row r="113" spans="1:13" ht="14" x14ac:dyDescent="0.15">
      <c r="A113" s="63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63"/>
      <c r="K113" s="1">
        <v>12.0723</v>
      </c>
      <c r="L113" s="1">
        <f t="shared" si="16"/>
        <v>2.3386999999999993</v>
      </c>
      <c r="M113" s="1">
        <v>14.411</v>
      </c>
    </row>
    <row r="114" spans="1:13" ht="14" x14ac:dyDescent="0.15">
      <c r="A114" s="63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63"/>
      <c r="K114" s="1">
        <v>12.0494</v>
      </c>
      <c r="L114" s="1">
        <f t="shared" si="16"/>
        <v>2.34</v>
      </c>
      <c r="M114" s="1">
        <v>14.3894</v>
      </c>
    </row>
    <row r="115" spans="1:13" ht="14" x14ac:dyDescent="0.15">
      <c r="A115" s="63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63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 x14ac:dyDescent="0.15">
      <c r="A116" s="63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63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 x14ac:dyDescent="0.15">
      <c r="A117" s="63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63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 x14ac:dyDescent="0.15">
      <c r="A118" s="63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63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 x14ac:dyDescent="0.15">
      <c r="A119" s="63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63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63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 x14ac:dyDescent="0.15">
      <c r="A123" s="63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63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 x14ac:dyDescent="0.15">
      <c r="A124" s="63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63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 x14ac:dyDescent="0.15">
      <c r="A125" s="63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63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 x14ac:dyDescent="0.15">
      <c r="A126" s="63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63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 x14ac:dyDescent="0.15">
      <c r="A127" s="63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63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 x14ac:dyDescent="0.15">
      <c r="A128" s="63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63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 x14ac:dyDescent="0.15">
      <c r="A129" s="63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63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 x14ac:dyDescent="0.15">
      <c r="A130" s="63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63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 x14ac:dyDescent="0.15">
      <c r="A131" s="63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63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 x14ac:dyDescent="0.15">
      <c r="A132" s="63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63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63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 x14ac:dyDescent="0.15">
      <c r="A136" s="63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63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 x14ac:dyDescent="0.15">
      <c r="A137" s="63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63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 x14ac:dyDescent="0.15">
      <c r="A138" s="63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63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 x14ac:dyDescent="0.15">
      <c r="A139" s="63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63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 x14ac:dyDescent="0.15">
      <c r="A140" s="63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63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 x14ac:dyDescent="0.15">
      <c r="A141" s="63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63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 x14ac:dyDescent="0.15">
      <c r="A142" s="63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63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 x14ac:dyDescent="0.15">
      <c r="A143" s="63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63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 x14ac:dyDescent="0.15">
      <c r="A144" s="63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63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 x14ac:dyDescent="0.15">
      <c r="A145" s="63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63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63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 x14ac:dyDescent="0.15">
      <c r="A149" s="63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63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 x14ac:dyDescent="0.15">
      <c r="A150" s="63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63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 x14ac:dyDescent="0.15">
      <c r="A151" s="63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63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 x14ac:dyDescent="0.15">
      <c r="A152" s="63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63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 x14ac:dyDescent="0.15">
      <c r="A153" s="63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63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 x14ac:dyDescent="0.15">
      <c r="A154" s="63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63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 x14ac:dyDescent="0.15">
      <c r="A155" s="63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63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 x14ac:dyDescent="0.15">
      <c r="A156" s="63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63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 x14ac:dyDescent="0.15">
      <c r="A157" s="63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63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 x14ac:dyDescent="0.15">
      <c r="A158" s="63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63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63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 x14ac:dyDescent="0.15">
      <c r="A162" s="63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63"/>
      <c r="K162" s="1">
        <v>2.30979</v>
      </c>
      <c r="L162" s="1">
        <f t="shared" si="24"/>
        <v>0.54237000000000002</v>
      </c>
      <c r="M162" s="1">
        <v>2.85216</v>
      </c>
    </row>
    <row r="163" spans="1:13" ht="14" x14ac:dyDescent="0.15">
      <c r="A163" s="63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63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 x14ac:dyDescent="0.15">
      <c r="A164" s="63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63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 x14ac:dyDescent="0.15">
      <c r="A165" s="63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63"/>
      <c r="K165" s="1">
        <v>2.36416</v>
      </c>
      <c r="L165" s="1">
        <f t="shared" si="24"/>
        <v>0.54418999999999995</v>
      </c>
      <c r="M165" s="1">
        <v>2.90835</v>
      </c>
    </row>
    <row r="166" spans="1:13" ht="14" x14ac:dyDescent="0.15">
      <c r="A166" s="63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63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 x14ac:dyDescent="0.15">
      <c r="A167" s="63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63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 x14ac:dyDescent="0.15">
      <c r="A168" s="63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63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 x14ac:dyDescent="0.15">
      <c r="A169" s="63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63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 x14ac:dyDescent="0.15">
      <c r="A170" s="63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63"/>
      <c r="K170" s="1">
        <v>2.38611</v>
      </c>
      <c r="L170" s="1">
        <f t="shared" si="24"/>
        <v>0.54325000000000001</v>
      </c>
      <c r="M170" s="1">
        <v>2.92936</v>
      </c>
    </row>
    <row r="171" spans="1:13" ht="14" x14ac:dyDescent="0.15">
      <c r="A171" s="63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63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63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 x14ac:dyDescent="0.15">
      <c r="A175" s="63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63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 x14ac:dyDescent="0.15">
      <c r="A176" s="63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63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 x14ac:dyDescent="0.15">
      <c r="A177" s="63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63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 x14ac:dyDescent="0.15">
      <c r="A178" s="63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63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 x14ac:dyDescent="0.15">
      <c r="A179" s="63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63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 x14ac:dyDescent="0.15">
      <c r="A180" s="63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63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 x14ac:dyDescent="0.15">
      <c r="A181" s="63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63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 x14ac:dyDescent="0.15">
      <c r="A182" s="63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63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 x14ac:dyDescent="0.15">
      <c r="A183" s="63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63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 x14ac:dyDescent="0.15">
      <c r="A184" s="63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63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63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 x14ac:dyDescent="0.15">
      <c r="A188" s="63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63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 x14ac:dyDescent="0.15">
      <c r="A189" s="63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63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 x14ac:dyDescent="0.15">
      <c r="A190" s="63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63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 x14ac:dyDescent="0.15">
      <c r="A191" s="63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63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 x14ac:dyDescent="0.15">
      <c r="A192" s="63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63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 x14ac:dyDescent="0.15">
      <c r="A193" s="63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63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 x14ac:dyDescent="0.15">
      <c r="A194" s="63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63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 x14ac:dyDescent="0.15">
      <c r="A195" s="63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63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 x14ac:dyDescent="0.15">
      <c r="A196" s="63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63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 x14ac:dyDescent="0.15">
      <c r="A197" s="63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63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63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 x14ac:dyDescent="0.15">
      <c r="A201" s="63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63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 x14ac:dyDescent="0.15">
      <c r="A202" s="63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63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 x14ac:dyDescent="0.15">
      <c r="A203" s="63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63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 x14ac:dyDescent="0.15">
      <c r="A204" s="63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63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 x14ac:dyDescent="0.15">
      <c r="A205" s="63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63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 x14ac:dyDescent="0.15">
      <c r="A206" s="63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63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 x14ac:dyDescent="0.15">
      <c r="A207" s="63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63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 x14ac:dyDescent="0.15">
      <c r="A208" s="63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63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 x14ac:dyDescent="0.15">
      <c r="A209" s="63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63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 x14ac:dyDescent="0.15">
      <c r="A210" s="63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63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63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 x14ac:dyDescent="0.15">
      <c r="A214" s="63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63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 x14ac:dyDescent="0.15">
      <c r="A215" s="63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63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 x14ac:dyDescent="0.15">
      <c r="A216" s="63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63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 x14ac:dyDescent="0.15">
      <c r="A217" s="63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63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 x14ac:dyDescent="0.15">
      <c r="A218" s="63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63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 x14ac:dyDescent="0.15">
      <c r="A219" s="63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63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 x14ac:dyDescent="0.15">
      <c r="A220" s="63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63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 x14ac:dyDescent="0.15">
      <c r="A221" s="63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63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 x14ac:dyDescent="0.15">
      <c r="A222" s="63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63"/>
      <c r="K222" s="1">
        <v>8.3694299999999995</v>
      </c>
      <c r="L222" s="1">
        <f t="shared" si="32"/>
        <v>1.83657</v>
      </c>
      <c r="M222" s="1">
        <v>10.206</v>
      </c>
    </row>
    <row r="223" spans="1:13" ht="14" x14ac:dyDescent="0.15">
      <c r="A223" s="63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63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63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 x14ac:dyDescent="0.15">
      <c r="A227" s="63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63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 x14ac:dyDescent="0.15">
      <c r="A228" s="63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63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 x14ac:dyDescent="0.15">
      <c r="A229" s="63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63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 x14ac:dyDescent="0.15">
      <c r="A230" s="63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63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 x14ac:dyDescent="0.15">
      <c r="A231" s="63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63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 x14ac:dyDescent="0.15">
      <c r="A232" s="63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63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 x14ac:dyDescent="0.15">
      <c r="A233" s="63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63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 x14ac:dyDescent="0.15">
      <c r="A234" s="63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63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 x14ac:dyDescent="0.15">
      <c r="A235" s="63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63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 x14ac:dyDescent="0.15">
      <c r="A236" s="63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63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63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 x14ac:dyDescent="0.15">
      <c r="A240" s="63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63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 x14ac:dyDescent="0.15">
      <c r="A241" s="63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63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 x14ac:dyDescent="0.15">
      <c r="A242" s="63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63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 x14ac:dyDescent="0.15">
      <c r="A243" s="63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63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 x14ac:dyDescent="0.15">
      <c r="A244" s="63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63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 x14ac:dyDescent="0.15">
      <c r="A245" s="63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63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 x14ac:dyDescent="0.15">
      <c r="A246" s="63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63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 x14ac:dyDescent="0.15">
      <c r="A247" s="63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63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 x14ac:dyDescent="0.15">
      <c r="A248" s="63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63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 x14ac:dyDescent="0.15">
      <c r="A249" s="63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63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63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 x14ac:dyDescent="0.15">
      <c r="A253" s="63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63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 x14ac:dyDescent="0.15">
      <c r="A254" s="63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63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 x14ac:dyDescent="0.15">
      <c r="A255" s="63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63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 x14ac:dyDescent="0.15">
      <c r="A256" s="63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63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 x14ac:dyDescent="0.15">
      <c r="A257" s="63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63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 x14ac:dyDescent="0.15">
      <c r="A258" s="63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63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 x14ac:dyDescent="0.15">
      <c r="A259" s="63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63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 x14ac:dyDescent="0.15">
      <c r="A260" s="63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63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 x14ac:dyDescent="0.15">
      <c r="A261" s="63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63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 x14ac:dyDescent="0.15">
      <c r="A262" s="63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63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63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 x14ac:dyDescent="0.15">
      <c r="A266" s="63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63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 x14ac:dyDescent="0.15">
      <c r="A267" s="63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63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 x14ac:dyDescent="0.15">
      <c r="A268" s="63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63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 x14ac:dyDescent="0.15">
      <c r="A269" s="63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63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 x14ac:dyDescent="0.15">
      <c r="A270" s="63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63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 x14ac:dyDescent="0.15">
      <c r="A271" s="63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63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 x14ac:dyDescent="0.15">
      <c r="A272" s="63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63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 x14ac:dyDescent="0.15">
      <c r="A273" s="63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63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 x14ac:dyDescent="0.15">
      <c r="A274" s="63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63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 x14ac:dyDescent="0.15">
      <c r="A275" s="63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63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63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 x14ac:dyDescent="0.15">
      <c r="A279" s="63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63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 x14ac:dyDescent="0.15">
      <c r="A280" s="63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63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 x14ac:dyDescent="0.15">
      <c r="A281" s="63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63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 x14ac:dyDescent="0.15">
      <c r="A282" s="63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63"/>
      <c r="K282" s="1">
        <v>14.3591</v>
      </c>
      <c r="L282" s="1">
        <f t="shared" si="42"/>
        <v>2.7734000000000005</v>
      </c>
      <c r="M282" s="1">
        <v>17.1325</v>
      </c>
    </row>
    <row r="283" spans="1:13" ht="14" x14ac:dyDescent="0.15">
      <c r="A283" s="63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63"/>
      <c r="K283" s="1">
        <v>14.3432</v>
      </c>
      <c r="L283" s="1">
        <f t="shared" si="42"/>
        <v>2.7557000000000009</v>
      </c>
      <c r="M283" s="1">
        <v>17.0989</v>
      </c>
    </row>
    <row r="284" spans="1:13" ht="14" x14ac:dyDescent="0.15">
      <c r="A284" s="63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63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 x14ac:dyDescent="0.15">
      <c r="A285" s="63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63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 x14ac:dyDescent="0.15">
      <c r="A286" s="63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63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 x14ac:dyDescent="0.15">
      <c r="A287" s="63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63"/>
      <c r="K287" s="1">
        <v>14.2256</v>
      </c>
      <c r="L287" s="1">
        <f t="shared" si="42"/>
        <v>2.7620000000000005</v>
      </c>
      <c r="M287" s="1">
        <v>16.9876</v>
      </c>
    </row>
    <row r="288" spans="1:13" ht="14" x14ac:dyDescent="0.15">
      <c r="A288" s="63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63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63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 x14ac:dyDescent="0.15">
      <c r="A292" s="63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63"/>
      <c r="K292" s="1">
        <v>9.4520800000000005</v>
      </c>
      <c r="L292" s="1">
        <f t="shared" si="44"/>
        <v>1.77332</v>
      </c>
      <c r="M292" s="1">
        <v>11.2254</v>
      </c>
    </row>
    <row r="293" spans="1:13" ht="14" x14ac:dyDescent="0.15">
      <c r="A293" s="63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63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 x14ac:dyDescent="0.15">
      <c r="A294" s="63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63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 x14ac:dyDescent="0.15">
      <c r="A295" s="63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63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 x14ac:dyDescent="0.15">
      <c r="A296" s="63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63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 x14ac:dyDescent="0.15">
      <c r="A297" s="63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63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 x14ac:dyDescent="0.15">
      <c r="A298" s="63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63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 x14ac:dyDescent="0.15">
      <c r="A299" s="63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63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 x14ac:dyDescent="0.15">
      <c r="A300" s="63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63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 x14ac:dyDescent="0.15">
      <c r="A301" s="63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63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63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 x14ac:dyDescent="0.15">
      <c r="A305" s="63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63"/>
      <c r="K305" s="1">
        <v>15.2851</v>
      </c>
      <c r="L305" s="1">
        <f t="shared" si="46"/>
        <v>2.7896999999999998</v>
      </c>
      <c r="M305" s="1">
        <v>18.0748</v>
      </c>
    </row>
    <row r="306" spans="1:13" ht="14" x14ac:dyDescent="0.15">
      <c r="A306" s="63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63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 x14ac:dyDescent="0.15">
      <c r="A307" s="63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63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 x14ac:dyDescent="0.15">
      <c r="A308" s="63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63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 x14ac:dyDescent="0.15">
      <c r="A309" s="63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63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 x14ac:dyDescent="0.15">
      <c r="A310" s="63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63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 x14ac:dyDescent="0.15">
      <c r="A311" s="63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63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 x14ac:dyDescent="0.15">
      <c r="A312" s="63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63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 x14ac:dyDescent="0.15">
      <c r="A313" s="63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63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 x14ac:dyDescent="0.15">
      <c r="A314" s="63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63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63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 x14ac:dyDescent="0.15">
      <c r="A318" s="63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63"/>
      <c r="K318" s="1">
        <v>12.8613</v>
      </c>
      <c r="L318" s="1">
        <f t="shared" si="48"/>
        <v>2.7698999999999998</v>
      </c>
      <c r="M318" s="1">
        <v>15.6312</v>
      </c>
    </row>
    <row r="319" spans="1:13" ht="14" x14ac:dyDescent="0.15">
      <c r="A319" s="63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63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 x14ac:dyDescent="0.15">
      <c r="A320" s="63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63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 x14ac:dyDescent="0.15">
      <c r="A321" s="63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63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 x14ac:dyDescent="0.15">
      <c r="A322" s="63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63"/>
      <c r="K322" s="1">
        <v>12.6053</v>
      </c>
      <c r="L322" s="1">
        <f t="shared" si="48"/>
        <v>2.7553000000000001</v>
      </c>
      <c r="M322" s="1">
        <v>15.3606</v>
      </c>
    </row>
    <row r="323" spans="1:13" ht="14" x14ac:dyDescent="0.15">
      <c r="A323" s="63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63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 x14ac:dyDescent="0.15">
      <c r="A324" s="63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63"/>
      <c r="K324" s="1">
        <v>13.0025</v>
      </c>
      <c r="L324" s="1">
        <f t="shared" si="48"/>
        <v>2.7706</v>
      </c>
      <c r="M324" s="1">
        <v>15.773099999999999</v>
      </c>
    </row>
    <row r="325" spans="1:13" ht="14" x14ac:dyDescent="0.15">
      <c r="A325" s="63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63"/>
      <c r="K325" s="1">
        <v>12.6454</v>
      </c>
      <c r="L325" s="1">
        <f t="shared" si="48"/>
        <v>2.7556999999999992</v>
      </c>
      <c r="M325" s="1">
        <v>15.4011</v>
      </c>
    </row>
    <row r="326" spans="1:13" ht="14" x14ac:dyDescent="0.15">
      <c r="A326" s="63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63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 x14ac:dyDescent="0.15">
      <c r="A327" s="63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63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 x14ac:dyDescent="0.15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 x14ac:dyDescent="0.15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 x14ac:dyDescent="0.15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 x14ac:dyDescent="0.15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 x14ac:dyDescent="0.15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 x14ac:dyDescent="0.15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 x14ac:dyDescent="0.15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 x14ac:dyDescent="0.15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 x14ac:dyDescent="0.15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 x14ac:dyDescent="0.15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 x14ac:dyDescent="0.15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 x14ac:dyDescent="0.15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 x14ac:dyDescent="0.15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 x14ac:dyDescent="0.15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 x14ac:dyDescent="0.15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 x14ac:dyDescent="0.15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 x14ac:dyDescent="0.15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 x14ac:dyDescent="0.15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 x14ac:dyDescent="0.15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 x14ac:dyDescent="0.15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 x14ac:dyDescent="0.15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 x14ac:dyDescent="0.15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 x14ac:dyDescent="0.15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 x14ac:dyDescent="0.15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 x14ac:dyDescent="0.15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8"/>
  <sheetViews>
    <sheetView zoomScaleNormal="100" workbookViewId="0">
      <selection activeCell="N15" sqref="N15"/>
    </sheetView>
  </sheetViews>
  <sheetFormatPr baseColWidth="10" defaultColWidth="8.83203125" defaultRowHeight="13" x14ac:dyDescent="0.15"/>
  <cols>
    <col min="1" max="9" width="14.1640625"/>
    <col min="10" max="10" width="17.1640625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78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41</v>
      </c>
    </row>
    <row r="5" spans="1:13" ht="14" x14ac:dyDescent="0.15">
      <c r="A5" s="63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63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 x14ac:dyDescent="0.15">
      <c r="A6" s="63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63"/>
      <c r="K6" s="1">
        <v>4.1173299999999999</v>
      </c>
      <c r="L6" s="1">
        <f t="shared" si="0"/>
        <v>1.46868</v>
      </c>
      <c r="M6" s="1">
        <v>5.5860099999999999</v>
      </c>
    </row>
    <row r="7" spans="1:13" ht="14" x14ac:dyDescent="0.15">
      <c r="A7" s="63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63"/>
      <c r="K7" s="1">
        <v>4.1676700000000002</v>
      </c>
      <c r="L7" s="1">
        <f t="shared" si="0"/>
        <v>1.4728599999999998</v>
      </c>
      <c r="M7" s="1">
        <v>5.64053</v>
      </c>
    </row>
    <row r="8" spans="1:13" ht="14" x14ac:dyDescent="0.15">
      <c r="A8" s="63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63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 x14ac:dyDescent="0.15">
      <c r="A9" s="63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63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 x14ac:dyDescent="0.15">
      <c r="A10" s="63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63"/>
      <c r="K10" s="1">
        <v>3.9870899999999998</v>
      </c>
      <c r="L10" s="1">
        <f t="shared" si="0"/>
        <v>1.5084300000000002</v>
      </c>
      <c r="M10" s="1">
        <v>5.49552</v>
      </c>
    </row>
    <row r="11" spans="1:13" ht="14" x14ac:dyDescent="0.15">
      <c r="A11" s="63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63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 x14ac:dyDescent="0.15">
      <c r="A12" s="63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63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 x14ac:dyDescent="0.15">
      <c r="A13" s="63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63"/>
      <c r="K13" s="1">
        <v>3.96454</v>
      </c>
      <c r="L13" s="1">
        <f t="shared" si="0"/>
        <v>1.4761900000000003</v>
      </c>
      <c r="M13" s="1">
        <v>5.4407300000000003</v>
      </c>
    </row>
    <row r="14" spans="1:13" ht="14" x14ac:dyDescent="0.15">
      <c r="A14" s="63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63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 x14ac:dyDescent="0.15">
      <c r="A15" s="63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63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63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 x14ac:dyDescent="0.15">
      <c r="A19" s="63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63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 x14ac:dyDescent="0.15">
      <c r="A20" s="63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63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 x14ac:dyDescent="0.15">
      <c r="A21" s="63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63"/>
      <c r="K21" s="1">
        <v>1.85351</v>
      </c>
      <c r="L21" s="1">
        <f t="shared" si="2"/>
        <v>0.63696000000000019</v>
      </c>
      <c r="M21" s="1">
        <v>2.4904700000000002</v>
      </c>
    </row>
    <row r="22" spans="1:13" ht="14" x14ac:dyDescent="0.15">
      <c r="A22" s="63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63"/>
      <c r="K22" s="1">
        <v>1.79081</v>
      </c>
      <c r="L22" s="1">
        <f t="shared" si="2"/>
        <v>0.63856000000000002</v>
      </c>
      <c r="M22" s="1">
        <v>2.42937</v>
      </c>
    </row>
    <row r="23" spans="1:13" ht="14" x14ac:dyDescent="0.15">
      <c r="A23" s="63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63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 x14ac:dyDescent="0.15">
      <c r="A24" s="63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63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 x14ac:dyDescent="0.15">
      <c r="A25" s="63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63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 x14ac:dyDescent="0.15">
      <c r="A26" s="63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63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 x14ac:dyDescent="0.15">
      <c r="A27" s="63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63"/>
      <c r="K27" s="1">
        <v>1.7964</v>
      </c>
      <c r="L27" s="1">
        <f t="shared" si="2"/>
        <v>0.64219000000000004</v>
      </c>
      <c r="M27" s="1">
        <v>2.43859</v>
      </c>
    </row>
    <row r="28" spans="1:13" ht="14" x14ac:dyDescent="0.15">
      <c r="A28" s="63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63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63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 x14ac:dyDescent="0.15">
      <c r="A32" s="63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63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 x14ac:dyDescent="0.15">
      <c r="A33" s="63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63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 x14ac:dyDescent="0.15">
      <c r="A34" s="63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63"/>
      <c r="K34" s="1">
        <v>3.02928</v>
      </c>
      <c r="L34" s="1">
        <f t="shared" si="4"/>
        <v>0.82663999999999982</v>
      </c>
      <c r="M34" s="1">
        <v>3.8559199999999998</v>
      </c>
    </row>
    <row r="35" spans="1:13" ht="14" x14ac:dyDescent="0.15">
      <c r="A35" s="63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63"/>
      <c r="K35" s="1">
        <v>3.0438100000000001</v>
      </c>
      <c r="L35" s="1">
        <f t="shared" si="4"/>
        <v>0.82582999999999984</v>
      </c>
      <c r="M35" s="1">
        <v>3.86964</v>
      </c>
    </row>
    <row r="36" spans="1:13" ht="14" x14ac:dyDescent="0.15">
      <c r="A36" s="63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63"/>
      <c r="K36" s="1">
        <v>2.9626800000000002</v>
      </c>
      <c r="L36" s="1">
        <f t="shared" si="4"/>
        <v>0.83158999999999983</v>
      </c>
      <c r="M36" s="1">
        <v>3.79427</v>
      </c>
    </row>
    <row r="37" spans="1:13" ht="14" x14ac:dyDescent="0.15">
      <c r="A37" s="63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63"/>
      <c r="K37" s="1">
        <v>2.96245</v>
      </c>
      <c r="L37" s="1">
        <f t="shared" si="4"/>
        <v>0.81659000000000015</v>
      </c>
      <c r="M37" s="1">
        <v>3.7790400000000002</v>
      </c>
    </row>
    <row r="38" spans="1:13" ht="14" x14ac:dyDescent="0.15">
      <c r="A38" s="63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63"/>
      <c r="K38" s="1">
        <v>2.9583900000000001</v>
      </c>
      <c r="L38" s="1">
        <f t="shared" si="4"/>
        <v>0.81837999999999989</v>
      </c>
      <c r="M38" s="1">
        <v>3.77677</v>
      </c>
    </row>
    <row r="39" spans="1:13" ht="14" x14ac:dyDescent="0.15">
      <c r="A39" s="63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63"/>
      <c r="K39" s="1">
        <v>3.01877</v>
      </c>
      <c r="L39" s="1">
        <f t="shared" si="4"/>
        <v>0.82963999999999993</v>
      </c>
      <c r="M39" s="1">
        <v>3.8484099999999999</v>
      </c>
    </row>
    <row r="40" spans="1:13" ht="14" x14ac:dyDescent="0.15">
      <c r="A40" s="63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63"/>
      <c r="K40" s="1">
        <v>3.04792</v>
      </c>
      <c r="L40" s="1">
        <f t="shared" si="4"/>
        <v>0.84726999999999997</v>
      </c>
      <c r="M40" s="1">
        <v>3.8951899999999999</v>
      </c>
    </row>
    <row r="41" spans="1:13" ht="14" x14ac:dyDescent="0.15">
      <c r="A41" s="63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63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63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 x14ac:dyDescent="0.15">
      <c r="A45" s="63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63"/>
      <c r="K45" s="1">
        <v>6.4509699999999999</v>
      </c>
      <c r="L45" s="1">
        <f t="shared" si="6"/>
        <v>1.98977</v>
      </c>
      <c r="M45" s="1">
        <v>8.4407399999999999</v>
      </c>
    </row>
    <row r="46" spans="1:13" ht="14" x14ac:dyDescent="0.15">
      <c r="A46" s="63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63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 x14ac:dyDescent="0.15">
      <c r="A47" s="63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63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 x14ac:dyDescent="0.15">
      <c r="A48" s="63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63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 x14ac:dyDescent="0.15">
      <c r="A49" s="63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63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 x14ac:dyDescent="0.15">
      <c r="A50" s="63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63"/>
      <c r="K50" s="1">
        <v>6.53667</v>
      </c>
      <c r="L50" s="1">
        <f t="shared" si="6"/>
        <v>1.9618600000000006</v>
      </c>
      <c r="M50" s="1">
        <v>8.4985300000000006</v>
      </c>
    </row>
    <row r="51" spans="1:13" ht="14" x14ac:dyDescent="0.15">
      <c r="A51" s="63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63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 x14ac:dyDescent="0.15">
      <c r="A52" s="63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63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 x14ac:dyDescent="0.15">
      <c r="A53" s="63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63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 x14ac:dyDescent="0.15">
      <c r="A54" s="63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63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63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 x14ac:dyDescent="0.15">
      <c r="A58" s="63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63"/>
      <c r="K58" s="1">
        <v>2.0846100000000001</v>
      </c>
      <c r="L58" s="1">
        <f t="shared" si="8"/>
        <v>0.60363999999999995</v>
      </c>
      <c r="M58" s="1">
        <v>2.68825</v>
      </c>
    </row>
    <row r="59" spans="1:13" ht="14" x14ac:dyDescent="0.15">
      <c r="A59" s="63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63"/>
      <c r="K59" s="1">
        <v>2.0924800000000001</v>
      </c>
      <c r="L59" s="1">
        <f t="shared" si="8"/>
        <v>0.60464999999999991</v>
      </c>
      <c r="M59" s="1">
        <v>2.69713</v>
      </c>
    </row>
    <row r="60" spans="1:13" ht="14" x14ac:dyDescent="0.15">
      <c r="A60" s="63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63"/>
      <c r="K60" s="1">
        <v>2.0851500000000001</v>
      </c>
      <c r="L60" s="1">
        <f t="shared" si="8"/>
        <v>0.62275999999999998</v>
      </c>
      <c r="M60" s="1">
        <v>2.70791</v>
      </c>
    </row>
    <row r="61" spans="1:13" ht="14" x14ac:dyDescent="0.15">
      <c r="A61" s="63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63"/>
      <c r="K61" s="1">
        <v>2.0958100000000002</v>
      </c>
      <c r="L61" s="1">
        <f t="shared" si="8"/>
        <v>0.60602</v>
      </c>
      <c r="M61" s="1">
        <v>2.7018300000000002</v>
      </c>
    </row>
    <row r="62" spans="1:13" ht="14" x14ac:dyDescent="0.15">
      <c r="A62" s="63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63"/>
      <c r="K62" s="1">
        <v>2.15977</v>
      </c>
      <c r="L62" s="1">
        <f t="shared" si="8"/>
        <v>0.61731999999999987</v>
      </c>
      <c r="M62" s="1">
        <v>2.7770899999999998</v>
      </c>
    </row>
    <row r="63" spans="1:13" ht="14" x14ac:dyDescent="0.15">
      <c r="A63" s="63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63"/>
      <c r="K63" s="1">
        <v>2.10575</v>
      </c>
      <c r="L63" s="1">
        <f t="shared" si="8"/>
        <v>0.61968999999999985</v>
      </c>
      <c r="M63" s="1">
        <v>2.7254399999999999</v>
      </c>
    </row>
    <row r="64" spans="1:13" ht="14" x14ac:dyDescent="0.15">
      <c r="A64" s="63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63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 x14ac:dyDescent="0.15">
      <c r="A65" s="63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63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 x14ac:dyDescent="0.15">
      <c r="A66" s="63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63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 x14ac:dyDescent="0.15">
      <c r="A67" s="63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63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63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 x14ac:dyDescent="0.15">
      <c r="A71" s="63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63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 x14ac:dyDescent="0.15">
      <c r="A72" s="63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63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 x14ac:dyDescent="0.15">
      <c r="A73" s="63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63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 x14ac:dyDescent="0.15">
      <c r="A74" s="63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63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 x14ac:dyDescent="0.15">
      <c r="A75" s="63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63"/>
      <c r="K75" s="1">
        <v>1.7626999999999999</v>
      </c>
      <c r="L75" s="1">
        <f t="shared" si="10"/>
        <v>0.49861</v>
      </c>
      <c r="M75" s="1">
        <v>2.2613099999999999</v>
      </c>
    </row>
    <row r="76" spans="1:13" ht="14" x14ac:dyDescent="0.15">
      <c r="A76" s="63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63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 x14ac:dyDescent="0.15">
      <c r="A77" s="63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63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 x14ac:dyDescent="0.15">
      <c r="A78" s="63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63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 x14ac:dyDescent="0.15">
      <c r="A79" s="63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63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 x14ac:dyDescent="0.15">
      <c r="A80" s="63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63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63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 x14ac:dyDescent="0.15">
      <c r="A84" s="63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63"/>
      <c r="K84" s="1">
        <v>10.1</v>
      </c>
      <c r="L84" s="1">
        <f t="shared" si="12"/>
        <v>3.5044000000000004</v>
      </c>
      <c r="M84" s="1">
        <v>13.6044</v>
      </c>
    </row>
    <row r="85" spans="1:13" ht="14" x14ac:dyDescent="0.15">
      <c r="A85" s="63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63"/>
      <c r="K85" s="1">
        <v>10.2456</v>
      </c>
      <c r="L85" s="1">
        <f t="shared" si="12"/>
        <v>3.4273000000000007</v>
      </c>
      <c r="M85" s="1">
        <v>13.6729</v>
      </c>
    </row>
    <row r="86" spans="1:13" ht="14" x14ac:dyDescent="0.15">
      <c r="A86" s="63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63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 x14ac:dyDescent="0.15">
      <c r="A87" s="63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63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 x14ac:dyDescent="0.15">
      <c r="A88" s="63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63"/>
      <c r="K88" s="1">
        <v>10.173299999999999</v>
      </c>
      <c r="L88" s="1">
        <f t="shared" si="12"/>
        <v>3.4517000000000007</v>
      </c>
      <c r="M88" s="1">
        <v>13.625</v>
      </c>
    </row>
    <row r="89" spans="1:13" ht="14" x14ac:dyDescent="0.15">
      <c r="A89" s="63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63"/>
      <c r="K89" s="1">
        <v>10.2829</v>
      </c>
      <c r="L89" s="1">
        <f t="shared" si="12"/>
        <v>3.4615000000000009</v>
      </c>
      <c r="M89" s="1">
        <v>13.744400000000001</v>
      </c>
    </row>
    <row r="90" spans="1:13" ht="14" x14ac:dyDescent="0.15">
      <c r="A90" s="63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63"/>
      <c r="K90" s="1">
        <v>9.8184299999999993</v>
      </c>
      <c r="L90" s="1">
        <f t="shared" si="12"/>
        <v>3.4534700000000011</v>
      </c>
      <c r="M90" s="1">
        <v>13.2719</v>
      </c>
    </row>
    <row r="91" spans="1:13" ht="14" x14ac:dyDescent="0.15">
      <c r="A91" s="63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63"/>
      <c r="K91" s="1">
        <v>9.88706</v>
      </c>
      <c r="L91" s="1">
        <f t="shared" si="12"/>
        <v>3.5343400000000003</v>
      </c>
      <c r="M91" s="1">
        <v>13.4214</v>
      </c>
    </row>
    <row r="92" spans="1:13" ht="14" x14ac:dyDescent="0.15">
      <c r="A92" s="63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63"/>
      <c r="K92" s="1">
        <v>10.166600000000001</v>
      </c>
      <c r="L92" s="1">
        <f t="shared" si="12"/>
        <v>3.4476999999999993</v>
      </c>
      <c r="M92" s="1">
        <v>13.6143</v>
      </c>
    </row>
    <row r="93" spans="1:13" ht="14" x14ac:dyDescent="0.15">
      <c r="A93" s="63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63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63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 x14ac:dyDescent="0.15">
      <c r="A97" s="63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63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 x14ac:dyDescent="0.15">
      <c r="A98" s="63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63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 x14ac:dyDescent="0.15">
      <c r="A99" s="63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63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 x14ac:dyDescent="0.15">
      <c r="A100" s="63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63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 x14ac:dyDescent="0.15">
      <c r="A101" s="63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63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 x14ac:dyDescent="0.15">
      <c r="A102" s="63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63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 x14ac:dyDescent="0.15">
      <c r="A103" s="63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63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 x14ac:dyDescent="0.15">
      <c r="A104" s="63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63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 x14ac:dyDescent="0.15">
      <c r="A105" s="63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63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 x14ac:dyDescent="0.15">
      <c r="A106" s="63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63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63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 x14ac:dyDescent="0.15">
      <c r="A110" s="63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63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 x14ac:dyDescent="0.15">
      <c r="A111" s="63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63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 x14ac:dyDescent="0.15">
      <c r="A112" s="63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63"/>
      <c r="K112" s="1">
        <v>12.1593</v>
      </c>
      <c r="L112" s="1">
        <f t="shared" si="16"/>
        <v>2.3902000000000001</v>
      </c>
      <c r="M112" s="1">
        <v>14.5495</v>
      </c>
    </row>
    <row r="113" spans="1:13" ht="14" x14ac:dyDescent="0.15">
      <c r="A113" s="63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63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 x14ac:dyDescent="0.15">
      <c r="A114" s="63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63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 x14ac:dyDescent="0.15">
      <c r="A115" s="63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63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 x14ac:dyDescent="0.15">
      <c r="A116" s="63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63"/>
      <c r="K116" s="1">
        <v>12.2143</v>
      </c>
      <c r="L116" s="1">
        <f t="shared" si="16"/>
        <v>2.3907000000000007</v>
      </c>
      <c r="M116" s="1">
        <v>14.605</v>
      </c>
    </row>
    <row r="117" spans="1:13" ht="14" x14ac:dyDescent="0.15">
      <c r="A117" s="63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63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 x14ac:dyDescent="0.15">
      <c r="A118" s="63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63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 x14ac:dyDescent="0.15">
      <c r="A119" s="63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63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63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 x14ac:dyDescent="0.15">
      <c r="A123" s="63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63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 x14ac:dyDescent="0.15">
      <c r="A124" s="63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63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 x14ac:dyDescent="0.15">
      <c r="A125" s="63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63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 x14ac:dyDescent="0.15">
      <c r="A126" s="63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63"/>
      <c r="K126" s="1">
        <v>9.88795</v>
      </c>
      <c r="L126" s="1">
        <f t="shared" si="18"/>
        <v>2.2470499999999998</v>
      </c>
      <c r="M126" s="1">
        <v>12.135</v>
      </c>
    </row>
    <row r="127" spans="1:13" ht="14" x14ac:dyDescent="0.15">
      <c r="A127" s="63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63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 x14ac:dyDescent="0.15">
      <c r="A128" s="63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63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 x14ac:dyDescent="0.15">
      <c r="A129" s="63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63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 x14ac:dyDescent="0.15">
      <c r="A130" s="63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63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 x14ac:dyDescent="0.15">
      <c r="A131" s="63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63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 x14ac:dyDescent="0.15">
      <c r="A132" s="63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63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63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 x14ac:dyDescent="0.15">
      <c r="A136" s="63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63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 x14ac:dyDescent="0.15">
      <c r="A137" s="63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63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 x14ac:dyDescent="0.15">
      <c r="A138" s="63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63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 x14ac:dyDescent="0.15">
      <c r="A139" s="63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63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 x14ac:dyDescent="0.15">
      <c r="A140" s="63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63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 x14ac:dyDescent="0.15">
      <c r="A141" s="63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63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 x14ac:dyDescent="0.15">
      <c r="A142" s="63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63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 x14ac:dyDescent="0.15">
      <c r="A143" s="63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63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 x14ac:dyDescent="0.15">
      <c r="A144" s="63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63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 x14ac:dyDescent="0.15">
      <c r="A145" s="63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63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63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 x14ac:dyDescent="0.15">
      <c r="A149" s="63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63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 x14ac:dyDescent="0.15">
      <c r="A150" s="63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63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 x14ac:dyDescent="0.15">
      <c r="A151" s="63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63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 x14ac:dyDescent="0.15">
      <c r="A152" s="63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63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 x14ac:dyDescent="0.15">
      <c r="A153" s="63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63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 x14ac:dyDescent="0.15">
      <c r="A154" s="63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63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 x14ac:dyDescent="0.15">
      <c r="A155" s="63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63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 x14ac:dyDescent="0.15">
      <c r="A156" s="63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63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 x14ac:dyDescent="0.15">
      <c r="A157" s="63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63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 x14ac:dyDescent="0.15">
      <c r="A158" s="63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63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63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 x14ac:dyDescent="0.15">
      <c r="A162" s="63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63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 x14ac:dyDescent="0.15">
      <c r="A163" s="63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63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 x14ac:dyDescent="0.15">
      <c r="A164" s="63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63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 x14ac:dyDescent="0.15">
      <c r="A165" s="63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63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 x14ac:dyDescent="0.15">
      <c r="A166" s="63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63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 x14ac:dyDescent="0.15">
      <c r="A167" s="63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63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 x14ac:dyDescent="0.15">
      <c r="A168" s="63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63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 x14ac:dyDescent="0.15">
      <c r="A169" s="63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63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 x14ac:dyDescent="0.15">
      <c r="A170" s="63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63"/>
      <c r="K170" s="1">
        <v>2.3283</v>
      </c>
      <c r="L170" s="1">
        <f t="shared" si="24"/>
        <v>0.56170000000000009</v>
      </c>
      <c r="M170" s="1">
        <v>2.89</v>
      </c>
    </row>
    <row r="171" spans="1:13" ht="14" x14ac:dyDescent="0.15">
      <c r="A171" s="63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63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63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 x14ac:dyDescent="0.15">
      <c r="A175" s="63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63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 x14ac:dyDescent="0.15">
      <c r="A176" s="63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63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 x14ac:dyDescent="0.15">
      <c r="A177" s="63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63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 x14ac:dyDescent="0.15">
      <c r="A178" s="63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63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 x14ac:dyDescent="0.15">
      <c r="A179" s="63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63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 x14ac:dyDescent="0.15">
      <c r="A180" s="63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63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 x14ac:dyDescent="0.15">
      <c r="A181" s="63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63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 x14ac:dyDescent="0.15">
      <c r="A182" s="63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63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 x14ac:dyDescent="0.15">
      <c r="A183" s="63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63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 x14ac:dyDescent="0.15">
      <c r="A184" s="63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63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63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 x14ac:dyDescent="0.15">
      <c r="A188" s="63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63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 x14ac:dyDescent="0.15">
      <c r="A189" s="63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63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 x14ac:dyDescent="0.15">
      <c r="A190" s="63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63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 x14ac:dyDescent="0.15">
      <c r="A191" s="63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63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 x14ac:dyDescent="0.15">
      <c r="A192" s="63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63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 x14ac:dyDescent="0.15">
      <c r="A193" s="63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63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 x14ac:dyDescent="0.15">
      <c r="A194" s="63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63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 x14ac:dyDescent="0.15">
      <c r="A195" s="63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63"/>
      <c r="K195" s="1">
        <v>3.01593</v>
      </c>
      <c r="L195" s="1">
        <f t="shared" si="28"/>
        <v>0.74173</v>
      </c>
      <c r="M195" s="1">
        <v>3.75766</v>
      </c>
    </row>
    <row r="196" spans="1:13" ht="14" x14ac:dyDescent="0.15">
      <c r="A196" s="63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63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 x14ac:dyDescent="0.15">
      <c r="A197" s="63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63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63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 x14ac:dyDescent="0.15">
      <c r="A201" s="63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63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 x14ac:dyDescent="0.15">
      <c r="A202" s="63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63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 x14ac:dyDescent="0.15">
      <c r="A203" s="63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63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 x14ac:dyDescent="0.15">
      <c r="A204" s="63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63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 x14ac:dyDescent="0.15">
      <c r="A205" s="63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63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 x14ac:dyDescent="0.15">
      <c r="A206" s="63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63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 x14ac:dyDescent="0.15">
      <c r="A207" s="63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63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 x14ac:dyDescent="0.15">
      <c r="A208" s="63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63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 x14ac:dyDescent="0.15">
      <c r="A209" s="63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63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 x14ac:dyDescent="0.15">
      <c r="A210" s="63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63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63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 x14ac:dyDescent="0.15">
      <c r="A214" s="63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63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 x14ac:dyDescent="0.15">
      <c r="A215" s="63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63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 x14ac:dyDescent="0.15">
      <c r="A216" s="63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63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 x14ac:dyDescent="0.15">
      <c r="A217" s="63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63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 x14ac:dyDescent="0.15">
      <c r="A218" s="63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63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 x14ac:dyDescent="0.15">
      <c r="A219" s="63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63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 x14ac:dyDescent="0.15">
      <c r="A220" s="63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63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 x14ac:dyDescent="0.15">
      <c r="A221" s="63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63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 x14ac:dyDescent="0.15">
      <c r="A222" s="63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63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 x14ac:dyDescent="0.15">
      <c r="A223" s="63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63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63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 x14ac:dyDescent="0.15">
      <c r="A227" s="63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63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 x14ac:dyDescent="0.15">
      <c r="A228" s="63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63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 x14ac:dyDescent="0.15">
      <c r="A229" s="63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63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 x14ac:dyDescent="0.15">
      <c r="A230" s="63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63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 x14ac:dyDescent="0.15">
      <c r="A231" s="63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63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 x14ac:dyDescent="0.15">
      <c r="A232" s="63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63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 x14ac:dyDescent="0.15">
      <c r="A233" s="63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63"/>
      <c r="K233" s="1">
        <v>25.0684</v>
      </c>
      <c r="L233" s="1">
        <f t="shared" si="34"/>
        <v>4.8873999999999995</v>
      </c>
      <c r="M233" s="1">
        <v>29.9558</v>
      </c>
    </row>
    <row r="234" spans="1:13" ht="14" x14ac:dyDescent="0.15">
      <c r="A234" s="63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63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 x14ac:dyDescent="0.15">
      <c r="A235" s="63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63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 x14ac:dyDescent="0.15">
      <c r="A236" s="63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63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63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 x14ac:dyDescent="0.15">
      <c r="A240" s="63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63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 x14ac:dyDescent="0.15">
      <c r="A241" s="63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63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 x14ac:dyDescent="0.15">
      <c r="A242" s="63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63"/>
      <c r="K242" s="1">
        <v>20.3779</v>
      </c>
      <c r="L242" s="1">
        <f t="shared" si="36"/>
        <v>4.1265000000000001</v>
      </c>
      <c r="M242" s="1">
        <v>24.5044</v>
      </c>
    </row>
    <row r="243" spans="1:13" ht="14" x14ac:dyDescent="0.15">
      <c r="A243" s="63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63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 x14ac:dyDescent="0.15">
      <c r="A244" s="63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63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 x14ac:dyDescent="0.15">
      <c r="A245" s="63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63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 x14ac:dyDescent="0.15">
      <c r="A246" s="63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63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 x14ac:dyDescent="0.15">
      <c r="A247" s="63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63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 x14ac:dyDescent="0.15">
      <c r="A248" s="63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63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 x14ac:dyDescent="0.15">
      <c r="A249" s="63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63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63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 x14ac:dyDescent="0.15">
      <c r="A253" s="63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63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 x14ac:dyDescent="0.15">
      <c r="A254" s="63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63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 x14ac:dyDescent="0.15">
      <c r="A255" s="63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63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 x14ac:dyDescent="0.15">
      <c r="A256" s="63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63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 x14ac:dyDescent="0.15">
      <c r="A257" s="63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63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 x14ac:dyDescent="0.15">
      <c r="A258" s="63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63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 x14ac:dyDescent="0.15">
      <c r="A259" s="63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63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 x14ac:dyDescent="0.15">
      <c r="A260" s="63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63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 x14ac:dyDescent="0.15">
      <c r="A261" s="63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63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 x14ac:dyDescent="0.15">
      <c r="A262" s="63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63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63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 x14ac:dyDescent="0.15">
      <c r="A266" s="63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63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 x14ac:dyDescent="0.15">
      <c r="A267" s="63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63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 x14ac:dyDescent="0.15">
      <c r="A268" s="63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63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 x14ac:dyDescent="0.15">
      <c r="A269" s="63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63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 x14ac:dyDescent="0.15">
      <c r="A270" s="63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63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 x14ac:dyDescent="0.15">
      <c r="A271" s="63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63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 x14ac:dyDescent="0.15">
      <c r="A272" s="63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63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 x14ac:dyDescent="0.15">
      <c r="A273" s="63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63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 x14ac:dyDescent="0.15">
      <c r="A274" s="63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63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 x14ac:dyDescent="0.15">
      <c r="A275" s="63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63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63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 x14ac:dyDescent="0.15">
      <c r="A279" s="63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63"/>
      <c r="K279" s="1">
        <v>15.1228</v>
      </c>
      <c r="L279" s="1">
        <f t="shared" si="42"/>
        <v>2.9077999999999999</v>
      </c>
      <c r="M279" s="1">
        <v>18.0306</v>
      </c>
    </row>
    <row r="280" spans="1:13" ht="14" x14ac:dyDescent="0.15">
      <c r="A280" s="63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63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 x14ac:dyDescent="0.15">
      <c r="A281" s="63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63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 x14ac:dyDescent="0.15">
      <c r="A282" s="63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63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 x14ac:dyDescent="0.15">
      <c r="A283" s="63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63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 x14ac:dyDescent="0.15">
      <c r="A284" s="63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63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 x14ac:dyDescent="0.15">
      <c r="A285" s="63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63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 x14ac:dyDescent="0.15">
      <c r="A286" s="63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63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 x14ac:dyDescent="0.15">
      <c r="A287" s="63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63"/>
      <c r="K287" s="1">
        <v>14.9975</v>
      </c>
      <c r="L287" s="1">
        <f t="shared" si="42"/>
        <v>2.8986999999999998</v>
      </c>
      <c r="M287" s="1">
        <v>17.8962</v>
      </c>
    </row>
    <row r="288" spans="1:13" ht="14" x14ac:dyDescent="0.15">
      <c r="A288" s="63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63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63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 x14ac:dyDescent="0.15">
      <c r="A292" s="63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63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 x14ac:dyDescent="0.15">
      <c r="A293" s="63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63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 x14ac:dyDescent="0.15">
      <c r="A294" s="63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63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 x14ac:dyDescent="0.15">
      <c r="A295" s="63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63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 x14ac:dyDescent="0.15">
      <c r="A296" s="63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63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 x14ac:dyDescent="0.15">
      <c r="A297" s="63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63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 x14ac:dyDescent="0.15">
      <c r="A298" s="63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63"/>
      <c r="K298" s="1">
        <v>8.9883100000000002</v>
      </c>
      <c r="L298" s="1">
        <f t="shared" si="44"/>
        <v>1.79359</v>
      </c>
      <c r="M298" s="1">
        <v>10.7819</v>
      </c>
    </row>
    <row r="299" spans="1:13" ht="14" x14ac:dyDescent="0.15">
      <c r="A299" s="63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63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 x14ac:dyDescent="0.15">
      <c r="A300" s="63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63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 x14ac:dyDescent="0.15">
      <c r="A301" s="63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63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63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 x14ac:dyDescent="0.15">
      <c r="A305" s="63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63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 x14ac:dyDescent="0.15">
      <c r="A306" s="63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63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 x14ac:dyDescent="0.15">
      <c r="A307" s="63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63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 x14ac:dyDescent="0.15">
      <c r="A308" s="63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63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 x14ac:dyDescent="0.15">
      <c r="A309" s="63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63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 x14ac:dyDescent="0.15">
      <c r="A310" s="63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63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 x14ac:dyDescent="0.15">
      <c r="A311" s="63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63"/>
      <c r="K311" s="1">
        <v>15.2218</v>
      </c>
      <c r="L311" s="1">
        <f t="shared" si="46"/>
        <v>2.9016000000000002</v>
      </c>
      <c r="M311" s="1">
        <v>18.1234</v>
      </c>
    </row>
    <row r="312" spans="1:13" ht="14" x14ac:dyDescent="0.15">
      <c r="A312" s="63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63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 x14ac:dyDescent="0.15">
      <c r="A313" s="63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63"/>
      <c r="K313" s="1">
        <v>14.769</v>
      </c>
      <c r="L313" s="1">
        <f t="shared" si="46"/>
        <v>2.9245000000000001</v>
      </c>
      <c r="M313" s="1">
        <v>17.6935</v>
      </c>
    </row>
    <row r="314" spans="1:13" ht="14" x14ac:dyDescent="0.15">
      <c r="A314" s="63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63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63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 x14ac:dyDescent="0.15">
      <c r="A318" s="63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63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 x14ac:dyDescent="0.15">
      <c r="A319" s="63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63"/>
      <c r="K319" s="1">
        <v>12.7538</v>
      </c>
      <c r="L319" s="1">
        <f t="shared" si="48"/>
        <v>2.8369999999999997</v>
      </c>
      <c r="M319" s="1">
        <v>15.5908</v>
      </c>
    </row>
    <row r="320" spans="1:13" ht="14" x14ac:dyDescent="0.15">
      <c r="A320" s="63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63"/>
      <c r="K320" s="1">
        <v>12.6753</v>
      </c>
      <c r="L320" s="1">
        <f t="shared" si="48"/>
        <v>2.8469999999999995</v>
      </c>
      <c r="M320" s="1">
        <v>15.5223</v>
      </c>
    </row>
    <row r="321" spans="1:13" ht="14" x14ac:dyDescent="0.15">
      <c r="A321" s="63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63"/>
      <c r="K321" s="1">
        <v>12.4726</v>
      </c>
      <c r="L321" s="1">
        <f t="shared" si="48"/>
        <v>2.8528000000000002</v>
      </c>
      <c r="M321" s="1">
        <v>15.3254</v>
      </c>
    </row>
    <row r="322" spans="1:13" ht="14" x14ac:dyDescent="0.15">
      <c r="A322" s="63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63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 x14ac:dyDescent="0.15">
      <c r="A323" s="63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63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 x14ac:dyDescent="0.15">
      <c r="A324" s="63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63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 x14ac:dyDescent="0.15">
      <c r="A325" s="63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63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 x14ac:dyDescent="0.15">
      <c r="A326" s="63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63"/>
      <c r="K326" s="1">
        <v>12.5512</v>
      </c>
      <c r="L326" s="1">
        <f t="shared" si="48"/>
        <v>2.8399000000000001</v>
      </c>
      <c r="M326" s="1">
        <v>15.3911</v>
      </c>
    </row>
    <row r="327" spans="1:13" x14ac:dyDescent="0.15">
      <c r="A327" s="63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63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 x14ac:dyDescent="0.15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 x14ac:dyDescent="0.15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 x14ac:dyDescent="0.15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 x14ac:dyDescent="0.15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 x14ac:dyDescent="0.15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 x14ac:dyDescent="0.15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 x14ac:dyDescent="0.15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 x14ac:dyDescent="0.15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 x14ac:dyDescent="0.15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 x14ac:dyDescent="0.15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 x14ac:dyDescent="0.15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 x14ac:dyDescent="0.15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 x14ac:dyDescent="0.15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 x14ac:dyDescent="0.15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 x14ac:dyDescent="0.15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 x14ac:dyDescent="0.15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 x14ac:dyDescent="0.15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 x14ac:dyDescent="0.15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 x14ac:dyDescent="0.15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 x14ac:dyDescent="0.15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 x14ac:dyDescent="0.15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 x14ac:dyDescent="0.15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 x14ac:dyDescent="0.15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 x14ac:dyDescent="0.15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 x14ac:dyDescent="0.15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 x14ac:dyDescent="0.15"/>
  <cols>
    <col min="1" max="1" width="15.5"/>
    <col min="2" max="9" width="14.1640625"/>
    <col min="10" max="10" width="16.83203125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78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41</v>
      </c>
    </row>
    <row r="5" spans="1:13" ht="14" x14ac:dyDescent="0.15">
      <c r="A5" s="63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63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 x14ac:dyDescent="0.15">
      <c r="A6" s="63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63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 x14ac:dyDescent="0.15">
      <c r="A7" s="63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63"/>
      <c r="K7" s="1">
        <v>4.17265</v>
      </c>
      <c r="L7" s="1">
        <f t="shared" si="0"/>
        <v>1.5251799999999998</v>
      </c>
      <c r="M7" s="1">
        <v>5.6978299999999997</v>
      </c>
    </row>
    <row r="8" spans="1:13" ht="14" x14ac:dyDescent="0.15">
      <c r="A8" s="63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63"/>
      <c r="K8" s="1">
        <v>4.1776</v>
      </c>
      <c r="L8" s="1">
        <f t="shared" si="0"/>
        <v>1.51715</v>
      </c>
      <c r="M8" s="1">
        <v>5.69475</v>
      </c>
    </row>
    <row r="9" spans="1:13" ht="14" x14ac:dyDescent="0.15">
      <c r="A9" s="63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63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 x14ac:dyDescent="0.15">
      <c r="A10" s="63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63"/>
      <c r="K10" s="1">
        <v>4.31487</v>
      </c>
      <c r="L10" s="1">
        <f t="shared" si="0"/>
        <v>1.5291300000000003</v>
      </c>
      <c r="M10" s="1">
        <v>5.8440000000000003</v>
      </c>
    </row>
    <row r="11" spans="1:13" ht="14" x14ac:dyDescent="0.15">
      <c r="A11" s="63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63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 x14ac:dyDescent="0.15">
      <c r="A12" s="63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63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 x14ac:dyDescent="0.15">
      <c r="A13" s="63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63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 x14ac:dyDescent="0.15">
      <c r="A14" s="63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63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 x14ac:dyDescent="0.15">
      <c r="A15" s="63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63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63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 x14ac:dyDescent="0.15">
      <c r="A19" s="63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63"/>
      <c r="K19" s="1">
        <v>2.04664</v>
      </c>
      <c r="L19" s="1">
        <f t="shared" si="2"/>
        <v>0.66894000000000009</v>
      </c>
      <c r="M19" s="1">
        <v>2.7155800000000001</v>
      </c>
    </row>
    <row r="20" spans="1:13" ht="14" x14ac:dyDescent="0.15">
      <c r="A20" s="63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63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 x14ac:dyDescent="0.15">
      <c r="A21" s="63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63"/>
      <c r="K21" s="1">
        <v>1.9977</v>
      </c>
      <c r="L21" s="1">
        <f t="shared" si="2"/>
        <v>0.67907999999999991</v>
      </c>
      <c r="M21" s="1">
        <v>2.6767799999999999</v>
      </c>
    </row>
    <row r="22" spans="1:13" ht="14" x14ac:dyDescent="0.15">
      <c r="A22" s="63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63"/>
      <c r="K22" s="1">
        <v>2.08569</v>
      </c>
      <c r="L22" s="1">
        <f t="shared" si="2"/>
        <v>0.65610999999999997</v>
      </c>
      <c r="M22" s="1">
        <v>2.7418</v>
      </c>
    </row>
    <row r="23" spans="1:13" ht="14" x14ac:dyDescent="0.15">
      <c r="A23" s="63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63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 x14ac:dyDescent="0.15">
      <c r="A24" s="63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63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 x14ac:dyDescent="0.15">
      <c r="A25" s="63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63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 x14ac:dyDescent="0.15">
      <c r="A26" s="63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63"/>
      <c r="K26" s="1">
        <v>2.0540600000000002</v>
      </c>
      <c r="L26" s="1">
        <f t="shared" si="2"/>
        <v>0.67600999999999978</v>
      </c>
      <c r="M26" s="1">
        <v>2.73007</v>
      </c>
    </row>
    <row r="27" spans="1:13" ht="14" x14ac:dyDescent="0.15">
      <c r="A27" s="63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63"/>
      <c r="K27" s="1">
        <v>1.98502</v>
      </c>
      <c r="L27" s="1">
        <f t="shared" si="2"/>
        <v>0.65110000000000001</v>
      </c>
      <c r="M27" s="1">
        <v>2.63612</v>
      </c>
    </row>
    <row r="28" spans="1:13" ht="14" x14ac:dyDescent="0.15">
      <c r="A28" s="63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63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63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 x14ac:dyDescent="0.15">
      <c r="A32" s="63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63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 x14ac:dyDescent="0.15">
      <c r="A33" s="63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63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 x14ac:dyDescent="0.15">
      <c r="A34" s="63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63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 x14ac:dyDescent="0.15">
      <c r="A35" s="63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63"/>
      <c r="K35" s="1">
        <v>3.23333</v>
      </c>
      <c r="L35" s="1">
        <f t="shared" si="4"/>
        <v>0.87433000000000005</v>
      </c>
      <c r="M35" s="1">
        <v>4.1076600000000001</v>
      </c>
    </row>
    <row r="36" spans="1:13" ht="14" x14ac:dyDescent="0.15">
      <c r="A36" s="63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63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 x14ac:dyDescent="0.15">
      <c r="A37" s="63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63"/>
      <c r="K37" s="1">
        <v>3.18099</v>
      </c>
      <c r="L37" s="1">
        <f t="shared" si="4"/>
        <v>0.86543000000000037</v>
      </c>
      <c r="M37" s="1">
        <v>4.0464200000000003</v>
      </c>
    </row>
    <row r="38" spans="1:13" ht="14" x14ac:dyDescent="0.15">
      <c r="A38" s="63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63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 x14ac:dyDescent="0.15">
      <c r="A39" s="63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63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 x14ac:dyDescent="0.15">
      <c r="A40" s="63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63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 x14ac:dyDescent="0.15">
      <c r="A41" s="63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63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63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 x14ac:dyDescent="0.15">
      <c r="A45" s="63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63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 x14ac:dyDescent="0.15">
      <c r="A46" s="63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63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 x14ac:dyDescent="0.15">
      <c r="A47" s="63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63"/>
      <c r="K47" s="1">
        <v>6.4459</v>
      </c>
      <c r="L47" s="1">
        <f t="shared" si="6"/>
        <v>1.9945199999999996</v>
      </c>
      <c r="M47" s="1">
        <v>8.4404199999999996</v>
      </c>
    </row>
    <row r="48" spans="1:13" ht="14" x14ac:dyDescent="0.15">
      <c r="A48" s="63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63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 x14ac:dyDescent="0.15">
      <c r="A49" s="63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63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 x14ac:dyDescent="0.15">
      <c r="A50" s="63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63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 x14ac:dyDescent="0.15">
      <c r="A51" s="63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63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 x14ac:dyDescent="0.15">
      <c r="A52" s="63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63"/>
      <c r="K52" s="1">
        <v>6.48698</v>
      </c>
      <c r="L52" s="1">
        <f t="shared" si="6"/>
        <v>2.0496799999999995</v>
      </c>
      <c r="M52" s="1">
        <v>8.5366599999999995</v>
      </c>
    </row>
    <row r="53" spans="1:13" ht="14" x14ac:dyDescent="0.15">
      <c r="A53" s="63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63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 x14ac:dyDescent="0.15">
      <c r="A54" s="63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63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63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 x14ac:dyDescent="0.15">
      <c r="A58" s="63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63"/>
      <c r="K58" s="1">
        <v>2.2984399999999998</v>
      </c>
      <c r="L58" s="1">
        <f t="shared" si="8"/>
        <v>0.63899000000000017</v>
      </c>
      <c r="M58" s="1">
        <v>2.93743</v>
      </c>
    </row>
    <row r="59" spans="1:13" ht="14" x14ac:dyDescent="0.15">
      <c r="A59" s="63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63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 x14ac:dyDescent="0.15">
      <c r="A60" s="63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63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 x14ac:dyDescent="0.15">
      <c r="A61" s="63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63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 x14ac:dyDescent="0.15">
      <c r="A62" s="63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63"/>
      <c r="K62" s="1">
        <v>2.3473600000000001</v>
      </c>
      <c r="L62" s="1">
        <f t="shared" si="8"/>
        <v>0.6266799999999999</v>
      </c>
      <c r="M62" s="1">
        <v>2.97404</v>
      </c>
    </row>
    <row r="63" spans="1:13" ht="14" x14ac:dyDescent="0.15">
      <c r="A63" s="63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63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 x14ac:dyDescent="0.15">
      <c r="A64" s="63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63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 x14ac:dyDescent="0.15">
      <c r="A65" s="63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63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 x14ac:dyDescent="0.15">
      <c r="A66" s="63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63"/>
      <c r="K66" s="1">
        <v>2.36164</v>
      </c>
      <c r="L66" s="1">
        <f t="shared" si="8"/>
        <v>0.62736999999999998</v>
      </c>
      <c r="M66" s="1">
        <v>2.9890099999999999</v>
      </c>
    </row>
    <row r="67" spans="1:13" ht="14" x14ac:dyDescent="0.15">
      <c r="A67" s="63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63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63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 x14ac:dyDescent="0.15">
      <c r="A71" s="63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63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 x14ac:dyDescent="0.15">
      <c r="A72" s="63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63"/>
      <c r="K72" s="1">
        <v>2.0023900000000001</v>
      </c>
      <c r="L72" s="1">
        <f t="shared" si="10"/>
        <v>0.49930999999999992</v>
      </c>
      <c r="M72" s="1">
        <v>2.5017</v>
      </c>
    </row>
    <row r="73" spans="1:13" ht="14" x14ac:dyDescent="0.15">
      <c r="A73" s="63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63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 x14ac:dyDescent="0.15">
      <c r="A74" s="63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63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 x14ac:dyDescent="0.15">
      <c r="A75" s="63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63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 x14ac:dyDescent="0.15">
      <c r="A76" s="63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63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 x14ac:dyDescent="0.15">
      <c r="A77" s="63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63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 x14ac:dyDescent="0.15">
      <c r="A78" s="63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63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 x14ac:dyDescent="0.15">
      <c r="A79" s="63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63"/>
      <c r="K79" s="1">
        <v>1.99403</v>
      </c>
      <c r="L79" s="1">
        <f t="shared" si="10"/>
        <v>0.50963000000000003</v>
      </c>
      <c r="M79" s="1">
        <v>2.50366</v>
      </c>
    </row>
    <row r="80" spans="1:13" ht="14" x14ac:dyDescent="0.15">
      <c r="A80" s="63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63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63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 x14ac:dyDescent="0.15">
      <c r="A84" s="63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63"/>
      <c r="K84" s="1">
        <v>10.3309</v>
      </c>
      <c r="L84" s="1">
        <f t="shared" si="12"/>
        <v>3.6347000000000005</v>
      </c>
      <c r="M84" s="1">
        <v>13.9656</v>
      </c>
    </row>
    <row r="85" spans="1:13" ht="14" x14ac:dyDescent="0.15">
      <c r="A85" s="63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63"/>
      <c r="K85" s="1">
        <v>10.26</v>
      </c>
      <c r="L85" s="1">
        <f t="shared" si="12"/>
        <v>3.7096999999999998</v>
      </c>
      <c r="M85" s="1">
        <v>13.9697</v>
      </c>
    </row>
    <row r="86" spans="1:13" ht="14" x14ac:dyDescent="0.15">
      <c r="A86" s="63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63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 x14ac:dyDescent="0.15">
      <c r="A87" s="63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63"/>
      <c r="K87" s="1">
        <v>9.7867499999999996</v>
      </c>
      <c r="L87" s="1">
        <f t="shared" si="12"/>
        <v>3.6529500000000006</v>
      </c>
      <c r="M87" s="1">
        <v>13.4397</v>
      </c>
    </row>
    <row r="88" spans="1:13" ht="14" x14ac:dyDescent="0.15">
      <c r="A88" s="63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63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 x14ac:dyDescent="0.15">
      <c r="A89" s="63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63"/>
      <c r="K89" s="1">
        <v>10.361000000000001</v>
      </c>
      <c r="L89" s="1">
        <f t="shared" si="12"/>
        <v>3.6594999999999995</v>
      </c>
      <c r="M89" s="1">
        <v>14.0205</v>
      </c>
    </row>
    <row r="90" spans="1:13" ht="14" x14ac:dyDescent="0.15">
      <c r="A90" s="63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63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 x14ac:dyDescent="0.15">
      <c r="A91" s="63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63"/>
      <c r="K91" s="1">
        <v>9.9208200000000009</v>
      </c>
      <c r="L91" s="1">
        <f t="shared" si="12"/>
        <v>3.6727799999999995</v>
      </c>
      <c r="M91" s="1">
        <v>13.5936</v>
      </c>
    </row>
    <row r="92" spans="1:13" ht="14" x14ac:dyDescent="0.15">
      <c r="A92" s="63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63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 x14ac:dyDescent="0.15">
      <c r="A93" s="63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63"/>
      <c r="K93" s="2"/>
      <c r="L93">
        <f>AVERAGE(L83:L92)</f>
        <v>3.6580120000000007</v>
      </c>
      <c r="M93" s="2"/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63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 x14ac:dyDescent="0.15">
      <c r="A97" s="63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63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 x14ac:dyDescent="0.15">
      <c r="A98" s="63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63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 x14ac:dyDescent="0.15">
      <c r="A99" s="63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63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 x14ac:dyDescent="0.15">
      <c r="A100" s="63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63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 x14ac:dyDescent="0.15">
      <c r="A101" s="63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63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 x14ac:dyDescent="0.15">
      <c r="A102" s="63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63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 x14ac:dyDescent="0.15">
      <c r="A103" s="63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63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 x14ac:dyDescent="0.15">
      <c r="A104" s="63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63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 x14ac:dyDescent="0.15">
      <c r="A105" s="63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63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 x14ac:dyDescent="0.15">
      <c r="A106" s="63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63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63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 x14ac:dyDescent="0.15">
      <c r="A110" s="63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63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 x14ac:dyDescent="0.15">
      <c r="A111" s="63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63"/>
      <c r="K111" s="1">
        <v>12.3757</v>
      </c>
      <c r="L111" s="1">
        <f t="shared" si="16"/>
        <v>2.5161999999999995</v>
      </c>
      <c r="M111" s="1">
        <v>14.8919</v>
      </c>
    </row>
    <row r="112" spans="1:13" ht="14" x14ac:dyDescent="0.15">
      <c r="A112" s="63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63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 x14ac:dyDescent="0.15">
      <c r="A113" s="63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63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 x14ac:dyDescent="0.15">
      <c r="A114" s="63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63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 x14ac:dyDescent="0.15">
      <c r="A115" s="63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63"/>
      <c r="K115" s="1">
        <v>12.349</v>
      </c>
      <c r="L115" s="1">
        <f t="shared" si="16"/>
        <v>2.5260999999999996</v>
      </c>
      <c r="M115" s="1">
        <v>14.8751</v>
      </c>
    </row>
    <row r="116" spans="1:13" ht="14" x14ac:dyDescent="0.15">
      <c r="A116" s="63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63"/>
      <c r="K116" s="1">
        <v>12.2591</v>
      </c>
      <c r="L116" s="1">
        <f t="shared" si="16"/>
        <v>2.5321999999999996</v>
      </c>
      <c r="M116" s="1">
        <v>14.7913</v>
      </c>
    </row>
    <row r="117" spans="1:13" ht="14" x14ac:dyDescent="0.15">
      <c r="A117" s="63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63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 x14ac:dyDescent="0.15">
      <c r="A118" s="63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63"/>
      <c r="K118" s="1">
        <v>12.1366</v>
      </c>
      <c r="L118" s="1">
        <f t="shared" si="16"/>
        <v>2.5494000000000003</v>
      </c>
      <c r="M118" s="1">
        <v>14.686</v>
      </c>
    </row>
    <row r="119" spans="1:13" ht="14" x14ac:dyDescent="0.15">
      <c r="A119" s="63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63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63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 x14ac:dyDescent="0.15">
      <c r="A123" s="63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63"/>
      <c r="K123" s="1">
        <v>10.7659</v>
      </c>
      <c r="L123" s="1">
        <f t="shared" si="18"/>
        <v>2.1899999999999995</v>
      </c>
      <c r="M123" s="1">
        <v>12.9559</v>
      </c>
    </row>
    <row r="124" spans="1:13" ht="14" x14ac:dyDescent="0.15">
      <c r="A124" s="63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63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 x14ac:dyDescent="0.15">
      <c r="A125" s="63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63"/>
      <c r="K125" s="1">
        <v>10.1488</v>
      </c>
      <c r="L125" s="1">
        <f t="shared" si="18"/>
        <v>2.1879000000000008</v>
      </c>
      <c r="M125" s="1">
        <v>12.3367</v>
      </c>
    </row>
    <row r="126" spans="1:13" ht="14" x14ac:dyDescent="0.15">
      <c r="A126" s="63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63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 x14ac:dyDescent="0.15">
      <c r="A127" s="63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63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 x14ac:dyDescent="0.15">
      <c r="A128" s="63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63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 x14ac:dyDescent="0.15">
      <c r="A129" s="63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63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 x14ac:dyDescent="0.15">
      <c r="A130" s="63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63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 x14ac:dyDescent="0.15">
      <c r="A131" s="63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63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 x14ac:dyDescent="0.15">
      <c r="A132" s="63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63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63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 x14ac:dyDescent="0.15">
      <c r="A136" s="63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63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 x14ac:dyDescent="0.15">
      <c r="A137" s="63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63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 x14ac:dyDescent="0.15">
      <c r="A138" s="63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63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 x14ac:dyDescent="0.15">
      <c r="A139" s="63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63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 x14ac:dyDescent="0.15">
      <c r="A140" s="63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63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 x14ac:dyDescent="0.15">
      <c r="A141" s="63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63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 x14ac:dyDescent="0.15">
      <c r="A142" s="63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63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 x14ac:dyDescent="0.15">
      <c r="A143" s="63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63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 x14ac:dyDescent="0.15">
      <c r="A144" s="63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63"/>
      <c r="K144" s="1">
        <v>5.7565</v>
      </c>
      <c r="L144" s="1">
        <f t="shared" si="20"/>
        <v>1.30525</v>
      </c>
      <c r="M144" s="1">
        <v>7.06175</v>
      </c>
    </row>
    <row r="145" spans="1:13" ht="14" x14ac:dyDescent="0.15">
      <c r="A145" s="63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63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63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 x14ac:dyDescent="0.15">
      <c r="A149" s="63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63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 x14ac:dyDescent="0.15">
      <c r="A150" s="63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63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 x14ac:dyDescent="0.15">
      <c r="A151" s="63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63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 x14ac:dyDescent="0.15">
      <c r="A152" s="63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63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 x14ac:dyDescent="0.15">
      <c r="A153" s="63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63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 x14ac:dyDescent="0.15">
      <c r="A154" s="63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63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 x14ac:dyDescent="0.15">
      <c r="A155" s="63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63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 x14ac:dyDescent="0.15">
      <c r="A156" s="63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63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 x14ac:dyDescent="0.15">
      <c r="A157" s="63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63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 x14ac:dyDescent="0.15">
      <c r="A158" s="63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63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63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 x14ac:dyDescent="0.15">
      <c r="A162" s="63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63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 x14ac:dyDescent="0.15">
      <c r="A163" s="63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63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 x14ac:dyDescent="0.15">
      <c r="A164" s="63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63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 x14ac:dyDescent="0.15">
      <c r="A165" s="63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63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 x14ac:dyDescent="0.15">
      <c r="A166" s="63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63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 x14ac:dyDescent="0.15">
      <c r="A167" s="63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63"/>
      <c r="K167" s="1">
        <v>2.44929</v>
      </c>
      <c r="L167" s="1">
        <f t="shared" si="24"/>
        <v>0.56908000000000003</v>
      </c>
      <c r="M167" s="1">
        <v>3.01837</v>
      </c>
    </row>
    <row r="168" spans="1:13" ht="14" x14ac:dyDescent="0.15">
      <c r="A168" s="63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63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 x14ac:dyDescent="0.15">
      <c r="A169" s="63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63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 x14ac:dyDescent="0.15">
      <c r="A170" s="63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63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 x14ac:dyDescent="0.15">
      <c r="A171" s="63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63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63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 x14ac:dyDescent="0.15">
      <c r="A175" s="63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63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 x14ac:dyDescent="0.15">
      <c r="A176" s="63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63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 x14ac:dyDescent="0.15">
      <c r="A177" s="63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63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 x14ac:dyDescent="0.15">
      <c r="A178" s="63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63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 x14ac:dyDescent="0.15">
      <c r="A179" s="63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63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 x14ac:dyDescent="0.15">
      <c r="A180" s="63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63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 x14ac:dyDescent="0.15">
      <c r="A181" s="63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63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 x14ac:dyDescent="0.15">
      <c r="A182" s="63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63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 x14ac:dyDescent="0.15">
      <c r="A183" s="63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63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 x14ac:dyDescent="0.15">
      <c r="A184" s="63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63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63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 x14ac:dyDescent="0.15">
      <c r="A188" s="63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63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 x14ac:dyDescent="0.15">
      <c r="A189" s="63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63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 x14ac:dyDescent="0.15">
      <c r="A190" s="63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63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 x14ac:dyDescent="0.15">
      <c r="A191" s="63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63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 x14ac:dyDescent="0.15">
      <c r="A192" s="63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63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 x14ac:dyDescent="0.15">
      <c r="A193" s="63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63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 x14ac:dyDescent="0.15">
      <c r="A194" s="63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63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 x14ac:dyDescent="0.15">
      <c r="A195" s="63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63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 x14ac:dyDescent="0.15">
      <c r="A196" s="63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63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 x14ac:dyDescent="0.15">
      <c r="A197" s="63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63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63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 x14ac:dyDescent="0.15">
      <c r="A201" s="63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63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 x14ac:dyDescent="0.15">
      <c r="A202" s="63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63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 x14ac:dyDescent="0.15">
      <c r="A203" s="63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63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 x14ac:dyDescent="0.15">
      <c r="A204" s="63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63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 x14ac:dyDescent="0.15">
      <c r="A205" s="63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63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 x14ac:dyDescent="0.15">
      <c r="A206" s="63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63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 x14ac:dyDescent="0.15">
      <c r="A207" s="63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63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 x14ac:dyDescent="0.15">
      <c r="A208" s="63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63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 x14ac:dyDescent="0.15">
      <c r="A209" s="63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63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 x14ac:dyDescent="0.15">
      <c r="A210" s="63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63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63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 x14ac:dyDescent="0.15">
      <c r="A214" s="63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63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 x14ac:dyDescent="0.15">
      <c r="A215" s="63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63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 x14ac:dyDescent="0.15">
      <c r="A216" s="63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63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 x14ac:dyDescent="0.15">
      <c r="A217" s="63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63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 x14ac:dyDescent="0.15">
      <c r="A218" s="63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63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 x14ac:dyDescent="0.15">
      <c r="A219" s="63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63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 x14ac:dyDescent="0.15">
      <c r="A220" s="63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63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 x14ac:dyDescent="0.15">
      <c r="A221" s="63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63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 x14ac:dyDescent="0.15">
      <c r="A222" s="63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63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 x14ac:dyDescent="0.15">
      <c r="A223" s="63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63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63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 x14ac:dyDescent="0.15">
      <c r="A227" s="63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63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 x14ac:dyDescent="0.15">
      <c r="A228" s="63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63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 x14ac:dyDescent="0.15">
      <c r="A229" s="63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63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 x14ac:dyDescent="0.15">
      <c r="A230" s="63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63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 x14ac:dyDescent="0.15">
      <c r="A231" s="63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63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 x14ac:dyDescent="0.15">
      <c r="A232" s="63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63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 x14ac:dyDescent="0.15">
      <c r="A233" s="63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63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 x14ac:dyDescent="0.15">
      <c r="A234" s="63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63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 x14ac:dyDescent="0.15">
      <c r="A235" s="63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63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 x14ac:dyDescent="0.15">
      <c r="A236" s="63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63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63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 x14ac:dyDescent="0.15">
      <c r="A240" s="63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63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 x14ac:dyDescent="0.15">
      <c r="A241" s="63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63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 x14ac:dyDescent="0.15">
      <c r="A242" s="63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63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 x14ac:dyDescent="0.15">
      <c r="A243" s="63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63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 x14ac:dyDescent="0.15">
      <c r="A244" s="63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63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 x14ac:dyDescent="0.15">
      <c r="A245" s="63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63"/>
      <c r="K245" s="1">
        <v>19.7728</v>
      </c>
      <c r="L245" s="1">
        <f t="shared" si="36"/>
        <v>4.1463000000000001</v>
      </c>
      <c r="M245" s="1">
        <v>23.9191</v>
      </c>
    </row>
    <row r="246" spans="1:13" ht="14" x14ac:dyDescent="0.15">
      <c r="A246" s="63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63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 x14ac:dyDescent="0.15">
      <c r="A247" s="63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63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 x14ac:dyDescent="0.15">
      <c r="A248" s="63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63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 x14ac:dyDescent="0.15">
      <c r="A249" s="63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63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63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 x14ac:dyDescent="0.15">
      <c r="A253" s="63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63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 x14ac:dyDescent="0.15">
      <c r="A254" s="63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63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 x14ac:dyDescent="0.15">
      <c r="A255" s="63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63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 x14ac:dyDescent="0.15">
      <c r="A256" s="63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63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 x14ac:dyDescent="0.15">
      <c r="A257" s="63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63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 x14ac:dyDescent="0.15">
      <c r="A258" s="63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63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 x14ac:dyDescent="0.15">
      <c r="A259" s="63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63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 x14ac:dyDescent="0.15">
      <c r="A260" s="63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63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 x14ac:dyDescent="0.15">
      <c r="A261" s="63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63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 x14ac:dyDescent="0.15">
      <c r="A262" s="63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63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63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 x14ac:dyDescent="0.15">
      <c r="A266" s="63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63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 x14ac:dyDescent="0.15">
      <c r="A267" s="63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63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 x14ac:dyDescent="0.15">
      <c r="A268" s="63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63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 x14ac:dyDescent="0.15">
      <c r="A269" s="63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63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 x14ac:dyDescent="0.15">
      <c r="A270" s="63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63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 x14ac:dyDescent="0.15">
      <c r="A271" s="63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63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 x14ac:dyDescent="0.15">
      <c r="A272" s="63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63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 x14ac:dyDescent="0.15">
      <c r="A273" s="63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63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 x14ac:dyDescent="0.15">
      <c r="A274" s="63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63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 x14ac:dyDescent="0.15">
      <c r="A275" s="63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63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63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 x14ac:dyDescent="0.15">
      <c r="A279" s="63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63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 x14ac:dyDescent="0.15">
      <c r="A280" s="63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63"/>
      <c r="K280" s="1">
        <v>15.2682</v>
      </c>
      <c r="L280" s="1">
        <f t="shared" si="42"/>
        <v>2.9115000000000002</v>
      </c>
      <c r="M280" s="1">
        <v>18.1797</v>
      </c>
    </row>
    <row r="281" spans="1:13" ht="14" x14ac:dyDescent="0.15">
      <c r="A281" s="63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63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 x14ac:dyDescent="0.15">
      <c r="A282" s="63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63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 x14ac:dyDescent="0.15">
      <c r="A283" s="63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63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 x14ac:dyDescent="0.15">
      <c r="A284" s="63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63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 x14ac:dyDescent="0.15">
      <c r="A285" s="63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63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 x14ac:dyDescent="0.15">
      <c r="A286" s="63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63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 x14ac:dyDescent="0.15">
      <c r="A287" s="63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63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 x14ac:dyDescent="0.15">
      <c r="A288" s="63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63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63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 x14ac:dyDescent="0.15">
      <c r="A292" s="63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63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 x14ac:dyDescent="0.15">
      <c r="A293" s="63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63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 x14ac:dyDescent="0.15">
      <c r="A294" s="63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63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 x14ac:dyDescent="0.15">
      <c r="A295" s="63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63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 x14ac:dyDescent="0.15">
      <c r="A296" s="63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63"/>
      <c r="K296" s="1">
        <v>9.12514</v>
      </c>
      <c r="L296" s="1">
        <f t="shared" si="44"/>
        <v>1.7965599999999995</v>
      </c>
      <c r="M296" s="1">
        <v>10.9217</v>
      </c>
    </row>
    <row r="297" spans="1:13" ht="14" x14ac:dyDescent="0.15">
      <c r="A297" s="63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63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 x14ac:dyDescent="0.15">
      <c r="A298" s="63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63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 x14ac:dyDescent="0.15">
      <c r="A299" s="63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63"/>
      <c r="K299" s="1">
        <v>9.5846</v>
      </c>
      <c r="L299" s="1">
        <f t="shared" si="44"/>
        <v>1.7843999999999998</v>
      </c>
      <c r="M299" s="1">
        <v>11.369</v>
      </c>
    </row>
    <row r="300" spans="1:13" ht="14" x14ac:dyDescent="0.15">
      <c r="A300" s="63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63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 x14ac:dyDescent="0.15">
      <c r="A301" s="63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63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63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 x14ac:dyDescent="0.15">
      <c r="A305" s="63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63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 x14ac:dyDescent="0.15">
      <c r="A306" s="63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63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 x14ac:dyDescent="0.15">
      <c r="A307" s="63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63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 x14ac:dyDescent="0.15">
      <c r="A308" s="63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63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 x14ac:dyDescent="0.15">
      <c r="A309" s="63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63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 x14ac:dyDescent="0.15">
      <c r="A310" s="63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63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 x14ac:dyDescent="0.15">
      <c r="A311" s="63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63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 x14ac:dyDescent="0.15">
      <c r="A312" s="63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63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 x14ac:dyDescent="0.15">
      <c r="A313" s="63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63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 x14ac:dyDescent="0.15">
      <c r="A314" s="63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63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63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 x14ac:dyDescent="0.15">
      <c r="A318" s="63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63"/>
      <c r="K318" s="1">
        <v>13.0166</v>
      </c>
      <c r="L318" s="1">
        <f t="shared" si="48"/>
        <v>2.8971</v>
      </c>
      <c r="M318" s="1">
        <v>15.9137</v>
      </c>
    </row>
    <row r="319" spans="1:13" ht="14" x14ac:dyDescent="0.15">
      <c r="A319" s="63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63"/>
      <c r="K319" s="1">
        <v>12.7028</v>
      </c>
      <c r="L319" s="1">
        <f t="shared" si="48"/>
        <v>2.8444000000000003</v>
      </c>
      <c r="M319" s="1">
        <v>15.5472</v>
      </c>
    </row>
    <row r="320" spans="1:13" ht="14" x14ac:dyDescent="0.15">
      <c r="A320" s="63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63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 x14ac:dyDescent="0.15">
      <c r="A321" s="63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63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 x14ac:dyDescent="0.15">
      <c r="A322" s="63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63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 x14ac:dyDescent="0.15">
      <c r="A323" s="63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63"/>
      <c r="K323" s="1">
        <v>12.7041</v>
      </c>
      <c r="L323" s="1">
        <f t="shared" si="48"/>
        <v>2.8491999999999997</v>
      </c>
      <c r="M323" s="1">
        <v>15.5533</v>
      </c>
    </row>
    <row r="324" spans="1:13" ht="14" x14ac:dyDescent="0.15">
      <c r="A324" s="63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63"/>
      <c r="K324" s="1">
        <v>12.7461</v>
      </c>
      <c r="L324" s="1">
        <f t="shared" si="48"/>
        <v>2.8369999999999997</v>
      </c>
      <c r="M324" s="1">
        <v>15.5831</v>
      </c>
    </row>
    <row r="325" spans="1:13" ht="14" x14ac:dyDescent="0.15">
      <c r="A325" s="63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63"/>
      <c r="K325" s="1">
        <v>12.8316</v>
      </c>
      <c r="L325" s="1">
        <f t="shared" si="48"/>
        <v>2.8522999999999996</v>
      </c>
      <c r="M325" s="1">
        <v>15.6839</v>
      </c>
    </row>
    <row r="326" spans="1:13" ht="14" x14ac:dyDescent="0.15">
      <c r="A326" s="63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63"/>
      <c r="K326" s="1">
        <v>13.0443</v>
      </c>
      <c r="L326" s="1">
        <f t="shared" si="48"/>
        <v>2.8580000000000005</v>
      </c>
      <c r="M326" s="1">
        <v>15.9023</v>
      </c>
    </row>
    <row r="327" spans="1:13" x14ac:dyDescent="0.15">
      <c r="A327" s="63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63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 x14ac:dyDescent="0.15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 x14ac:dyDescent="0.15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 x14ac:dyDescent="0.15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 x14ac:dyDescent="0.15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 x14ac:dyDescent="0.15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 x14ac:dyDescent="0.15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 x14ac:dyDescent="0.15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 x14ac:dyDescent="0.15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 x14ac:dyDescent="0.15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 x14ac:dyDescent="0.15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 x14ac:dyDescent="0.15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 x14ac:dyDescent="0.15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 x14ac:dyDescent="0.15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 x14ac:dyDescent="0.15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 x14ac:dyDescent="0.15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 x14ac:dyDescent="0.15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 x14ac:dyDescent="0.15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 x14ac:dyDescent="0.15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 x14ac:dyDescent="0.15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 x14ac:dyDescent="0.15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 x14ac:dyDescent="0.15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 x14ac:dyDescent="0.15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 x14ac:dyDescent="0.15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 x14ac:dyDescent="0.15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 x14ac:dyDescent="0.15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58"/>
  <sheetViews>
    <sheetView topLeftCell="A311" zoomScaleNormal="100" workbookViewId="0">
      <selection activeCell="B334" sqref="B334:B358"/>
    </sheetView>
  </sheetViews>
  <sheetFormatPr baseColWidth="10" defaultColWidth="8.83203125" defaultRowHeight="13" x14ac:dyDescent="0.15"/>
  <cols>
    <col min="1" max="9" width="14.1640625"/>
    <col min="10" max="10" width="17.33203125"/>
    <col min="11" max="1025" width="14.1640625"/>
  </cols>
  <sheetData>
    <row r="1" spans="1:14" ht="14" x14ac:dyDescent="0.15">
      <c r="A1" s="5"/>
      <c r="B1" s="5"/>
      <c r="J1" s="5"/>
    </row>
    <row r="2" spans="1:14" ht="25" x14ac:dyDescent="0.25">
      <c r="A2" s="5"/>
      <c r="B2" s="5"/>
      <c r="C2" s="64" t="s">
        <v>78</v>
      </c>
      <c r="D2" s="50"/>
      <c r="E2" s="50"/>
      <c r="F2" s="50"/>
      <c r="J2" s="5"/>
    </row>
    <row r="3" spans="1:14" ht="14" x14ac:dyDescent="0.15">
      <c r="A3" s="5"/>
      <c r="B3" s="5"/>
      <c r="J3" s="5"/>
    </row>
    <row r="4" spans="1:14" ht="14" x14ac:dyDescent="0.15">
      <c r="A4" s="5"/>
      <c r="B4" s="5"/>
      <c r="J4" s="5"/>
      <c r="L4" s="5" t="s">
        <v>41</v>
      </c>
      <c r="N4" s="5"/>
    </row>
    <row r="5" spans="1:14" ht="14" x14ac:dyDescent="0.15">
      <c r="A5" s="63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63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 x14ac:dyDescent="0.15">
      <c r="A6" s="63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63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 x14ac:dyDescent="0.15">
      <c r="A7" s="63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63"/>
      <c r="K7" s="1">
        <v>4.21251</v>
      </c>
      <c r="L7" s="1">
        <f t="shared" si="0"/>
        <v>1.5857099999999997</v>
      </c>
      <c r="M7" s="1">
        <v>5.7982199999999997</v>
      </c>
    </row>
    <row r="8" spans="1:14" ht="14" x14ac:dyDescent="0.15">
      <c r="A8" s="63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63"/>
      <c r="K8" s="1">
        <v>4.2087500000000002</v>
      </c>
      <c r="L8" s="1">
        <f t="shared" si="0"/>
        <v>1.58256</v>
      </c>
      <c r="M8" s="1">
        <v>5.7913100000000002</v>
      </c>
    </row>
    <row r="9" spans="1:14" ht="14" x14ac:dyDescent="0.15">
      <c r="A9" s="63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63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 x14ac:dyDescent="0.15">
      <c r="A10" s="63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63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 x14ac:dyDescent="0.15">
      <c r="A11" s="63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63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 x14ac:dyDescent="0.15">
      <c r="A12" s="63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63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 x14ac:dyDescent="0.15">
      <c r="A13" s="63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63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 x14ac:dyDescent="0.15">
      <c r="A14" s="63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63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 x14ac:dyDescent="0.15">
      <c r="A15" s="63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63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 x14ac:dyDescent="0.15">
      <c r="A18" s="63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63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 x14ac:dyDescent="0.15">
      <c r="A19" s="63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63"/>
      <c r="K19" s="1">
        <v>1.8572</v>
      </c>
      <c r="L19" s="1">
        <f t="shared" si="2"/>
        <v>0.6852600000000002</v>
      </c>
      <c r="M19" s="1">
        <v>2.5424600000000002</v>
      </c>
    </row>
    <row r="20" spans="1:13" ht="14" x14ac:dyDescent="0.15">
      <c r="A20" s="63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63"/>
      <c r="K20" s="1">
        <v>1.9004300000000001</v>
      </c>
      <c r="L20" s="1">
        <f t="shared" si="2"/>
        <v>0.70178999999999991</v>
      </c>
      <c r="M20" s="1">
        <v>2.60222</v>
      </c>
    </row>
    <row r="21" spans="1:13" ht="14" x14ac:dyDescent="0.15">
      <c r="A21" s="63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63"/>
      <c r="K21" s="1">
        <v>1.85724</v>
      </c>
      <c r="L21" s="1">
        <f t="shared" si="2"/>
        <v>0.69209999999999994</v>
      </c>
      <c r="M21" s="1">
        <v>2.5493399999999999</v>
      </c>
    </row>
    <row r="22" spans="1:13" ht="14" x14ac:dyDescent="0.15">
      <c r="A22" s="63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63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 x14ac:dyDescent="0.15">
      <c r="A23" s="63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63"/>
      <c r="K23" s="1">
        <v>1.85717</v>
      </c>
      <c r="L23" s="1">
        <f t="shared" si="2"/>
        <v>0.69026999999999994</v>
      </c>
      <c r="M23" s="1">
        <v>2.5474399999999999</v>
      </c>
    </row>
    <row r="24" spans="1:13" ht="14" x14ac:dyDescent="0.15">
      <c r="A24" s="63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63"/>
      <c r="K24" s="1">
        <v>1.84928</v>
      </c>
      <c r="L24" s="1">
        <f t="shared" si="2"/>
        <v>0.70423000000000013</v>
      </c>
      <c r="M24" s="1">
        <v>2.5535100000000002</v>
      </c>
    </row>
    <row r="25" spans="1:13" ht="14" x14ac:dyDescent="0.15">
      <c r="A25" s="63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63"/>
      <c r="K25" s="1">
        <v>1.85188</v>
      </c>
      <c r="L25" s="1">
        <f t="shared" si="2"/>
        <v>0.69201999999999986</v>
      </c>
      <c r="M25" s="1">
        <v>2.5438999999999998</v>
      </c>
    </row>
    <row r="26" spans="1:13" ht="14" x14ac:dyDescent="0.15">
      <c r="A26" s="63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63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 x14ac:dyDescent="0.15">
      <c r="A27" s="63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63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 x14ac:dyDescent="0.15">
      <c r="A28" s="63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63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 x14ac:dyDescent="0.15">
      <c r="A31" s="63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63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 x14ac:dyDescent="0.15">
      <c r="A32" s="63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63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 x14ac:dyDescent="0.15">
      <c r="A33" s="63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63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 x14ac:dyDescent="0.15">
      <c r="A34" s="63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63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 x14ac:dyDescent="0.15">
      <c r="A35" s="63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63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 x14ac:dyDescent="0.15">
      <c r="A36" s="63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63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 x14ac:dyDescent="0.15">
      <c r="A37" s="63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63"/>
      <c r="K37" s="1">
        <v>3.25942</v>
      </c>
      <c r="L37" s="1">
        <f t="shared" si="4"/>
        <v>0.91235000000000044</v>
      </c>
      <c r="M37" s="1">
        <v>4.1717700000000004</v>
      </c>
    </row>
    <row r="38" spans="1:13" ht="14" x14ac:dyDescent="0.15">
      <c r="A38" s="63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63"/>
      <c r="K38" s="1">
        <v>3.0677500000000002</v>
      </c>
      <c r="L38" s="1">
        <f t="shared" si="4"/>
        <v>0.91669</v>
      </c>
      <c r="M38" s="1">
        <v>3.9844400000000002</v>
      </c>
    </row>
    <row r="39" spans="1:13" ht="14" x14ac:dyDescent="0.15">
      <c r="A39" s="63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63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 x14ac:dyDescent="0.15">
      <c r="A40" s="63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63"/>
      <c r="K40" s="1">
        <v>3.07178</v>
      </c>
      <c r="L40" s="1">
        <f t="shared" si="4"/>
        <v>0.92134999999999989</v>
      </c>
      <c r="M40" s="1">
        <v>3.9931299999999998</v>
      </c>
    </row>
    <row r="41" spans="1:13" ht="14" x14ac:dyDescent="0.15">
      <c r="A41" s="63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63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 x14ac:dyDescent="0.15">
      <c r="A44" s="63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63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 x14ac:dyDescent="0.15">
      <c r="A45" s="63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63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 x14ac:dyDescent="0.15">
      <c r="A46" s="63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63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 x14ac:dyDescent="0.15">
      <c r="A47" s="63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63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 x14ac:dyDescent="0.15">
      <c r="A48" s="63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63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 x14ac:dyDescent="0.15">
      <c r="A49" s="63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63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 x14ac:dyDescent="0.15">
      <c r="A50" s="63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63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 x14ac:dyDescent="0.15">
      <c r="A51" s="63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63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 x14ac:dyDescent="0.15">
      <c r="A52" s="63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63"/>
      <c r="K52" s="1">
        <v>6.71373</v>
      </c>
      <c r="L52" s="1">
        <f t="shared" si="6"/>
        <v>2.0547599999999999</v>
      </c>
      <c r="M52" s="1">
        <v>8.7684899999999999</v>
      </c>
    </row>
    <row r="53" spans="1:13" ht="14" x14ac:dyDescent="0.15">
      <c r="A53" s="63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63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 x14ac:dyDescent="0.15">
      <c r="A54" s="63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63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 x14ac:dyDescent="0.15">
      <c r="A57" s="63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63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 x14ac:dyDescent="0.15">
      <c r="A58" s="63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63"/>
      <c r="K58" s="1">
        <v>2.1877</v>
      </c>
      <c r="L58" s="1">
        <f t="shared" si="8"/>
        <v>0.6392199999999999</v>
      </c>
      <c r="M58" s="1">
        <v>2.8269199999999999</v>
      </c>
    </row>
    <row r="59" spans="1:13" ht="14" x14ac:dyDescent="0.15">
      <c r="A59" s="63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63"/>
      <c r="K59" s="1">
        <v>2.1825999999999999</v>
      </c>
      <c r="L59" s="1">
        <f t="shared" si="8"/>
        <v>0.64956000000000014</v>
      </c>
      <c r="M59" s="1">
        <v>2.83216</v>
      </c>
    </row>
    <row r="60" spans="1:13" ht="14" x14ac:dyDescent="0.15">
      <c r="A60" s="63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63"/>
      <c r="K60" s="1">
        <v>2.25353</v>
      </c>
      <c r="L60" s="1">
        <f t="shared" si="8"/>
        <v>0.65547999999999984</v>
      </c>
      <c r="M60" s="1">
        <v>2.9090099999999999</v>
      </c>
    </row>
    <row r="61" spans="1:13" ht="14" x14ac:dyDescent="0.15">
      <c r="A61" s="63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63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 x14ac:dyDescent="0.15">
      <c r="A62" s="63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63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 x14ac:dyDescent="0.15">
      <c r="A63" s="63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63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 x14ac:dyDescent="0.15">
      <c r="A64" s="63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63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 x14ac:dyDescent="0.15">
      <c r="A65" s="63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63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 x14ac:dyDescent="0.15">
      <c r="A66" s="63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63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 x14ac:dyDescent="0.15">
      <c r="A67" s="63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63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 x14ac:dyDescent="0.15">
      <c r="A70" s="63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63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 x14ac:dyDescent="0.15">
      <c r="A71" s="63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63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 x14ac:dyDescent="0.15">
      <c r="A72" s="63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63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 x14ac:dyDescent="0.15">
      <c r="A73" s="63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63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 x14ac:dyDescent="0.15">
      <c r="A74" s="63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63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 x14ac:dyDescent="0.15">
      <c r="A75" s="63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63"/>
      <c r="K75" s="1">
        <v>1.88378</v>
      </c>
      <c r="L75" s="1">
        <f t="shared" si="10"/>
        <v>0.5271800000000002</v>
      </c>
      <c r="M75" s="1">
        <v>2.4109600000000002</v>
      </c>
    </row>
    <row r="76" spans="1:13" ht="14" x14ac:dyDescent="0.15">
      <c r="A76" s="63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63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 x14ac:dyDescent="0.15">
      <c r="A77" s="63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63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 x14ac:dyDescent="0.15">
      <c r="A78" s="63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63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 x14ac:dyDescent="0.15">
      <c r="A79" s="63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63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 x14ac:dyDescent="0.15">
      <c r="A80" s="63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63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 x14ac:dyDescent="0.15">
      <c r="A83" s="63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63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 x14ac:dyDescent="0.15">
      <c r="A84" s="63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63"/>
      <c r="K84" s="1">
        <v>10.3377</v>
      </c>
      <c r="L84" s="1">
        <f t="shared" si="12"/>
        <v>3.5748999999999995</v>
      </c>
      <c r="M84" s="1">
        <v>13.912599999999999</v>
      </c>
    </row>
    <row r="85" spans="1:13" ht="14" x14ac:dyDescent="0.15">
      <c r="A85" s="63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63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 x14ac:dyDescent="0.15">
      <c r="A86" s="63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63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 x14ac:dyDescent="0.15">
      <c r="A87" s="63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63"/>
      <c r="K87" s="1">
        <v>10.299300000000001</v>
      </c>
      <c r="L87" s="1">
        <f t="shared" si="12"/>
        <v>3.5254999999999992</v>
      </c>
      <c r="M87" s="1">
        <v>13.8248</v>
      </c>
    </row>
    <row r="88" spans="1:13" ht="14" x14ac:dyDescent="0.15">
      <c r="A88" s="63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63"/>
      <c r="K88" s="1">
        <v>10.632</v>
      </c>
      <c r="L88" s="1">
        <f t="shared" si="12"/>
        <v>3.5442999999999998</v>
      </c>
      <c r="M88" s="1">
        <v>14.176299999999999</v>
      </c>
    </row>
    <row r="89" spans="1:13" ht="14" x14ac:dyDescent="0.15">
      <c r="A89" s="63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63"/>
      <c r="K89" s="1">
        <v>10.2583</v>
      </c>
      <c r="L89" s="1">
        <f t="shared" si="12"/>
        <v>3.5305</v>
      </c>
      <c r="M89" s="1">
        <v>13.7888</v>
      </c>
    </row>
    <row r="90" spans="1:13" ht="14" x14ac:dyDescent="0.15">
      <c r="A90" s="63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63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 x14ac:dyDescent="0.15">
      <c r="A91" s="63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63"/>
      <c r="K91" s="1">
        <v>10.2172</v>
      </c>
      <c r="L91" s="1">
        <f t="shared" si="12"/>
        <v>3.5249000000000006</v>
      </c>
      <c r="M91" s="1">
        <v>13.742100000000001</v>
      </c>
    </row>
    <row r="92" spans="1:13" ht="14" x14ac:dyDescent="0.15">
      <c r="A92" s="63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63"/>
      <c r="K92" s="1">
        <v>10.2514</v>
      </c>
      <c r="L92" s="1">
        <f t="shared" si="12"/>
        <v>3.5182000000000002</v>
      </c>
      <c r="M92" s="1">
        <v>13.769600000000001</v>
      </c>
    </row>
    <row r="93" spans="1:13" ht="14" x14ac:dyDescent="0.15">
      <c r="A93" s="63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63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 x14ac:dyDescent="0.15">
      <c r="A96" s="63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63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 x14ac:dyDescent="0.15">
      <c r="A97" s="63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63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 x14ac:dyDescent="0.15">
      <c r="A98" s="63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63"/>
      <c r="K98" s="1">
        <v>3.7676099999999999</v>
      </c>
      <c r="L98" s="1">
        <f t="shared" si="14"/>
        <v>1.0141100000000001</v>
      </c>
      <c r="M98" s="1">
        <v>4.78172</v>
      </c>
    </row>
    <row r="99" spans="1:13" ht="14" x14ac:dyDescent="0.15">
      <c r="A99" s="63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63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 x14ac:dyDescent="0.15">
      <c r="A100" s="63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63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 x14ac:dyDescent="0.15">
      <c r="A101" s="63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63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 x14ac:dyDescent="0.15">
      <c r="A102" s="63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63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 x14ac:dyDescent="0.15">
      <c r="A103" s="63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63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 x14ac:dyDescent="0.15">
      <c r="A104" s="63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63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 x14ac:dyDescent="0.15">
      <c r="A105" s="63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63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 x14ac:dyDescent="0.15">
      <c r="A106" s="63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63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 x14ac:dyDescent="0.15">
      <c r="A109" s="63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63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 x14ac:dyDescent="0.15">
      <c r="A110" s="63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63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 x14ac:dyDescent="0.15">
      <c r="A111" s="63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63"/>
      <c r="K111" s="1">
        <v>12.1027</v>
      </c>
      <c r="L111" s="1">
        <f t="shared" si="16"/>
        <v>2.5894999999999992</v>
      </c>
      <c r="M111" s="1">
        <v>14.6922</v>
      </c>
    </row>
    <row r="112" spans="1:13" ht="14" x14ac:dyDescent="0.15">
      <c r="A112" s="63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63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 x14ac:dyDescent="0.15">
      <c r="A113" s="63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63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 x14ac:dyDescent="0.15">
      <c r="A114" s="63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63"/>
      <c r="K114" s="1">
        <v>12.4259</v>
      </c>
      <c r="L114" s="1">
        <f t="shared" si="16"/>
        <v>2.5825999999999993</v>
      </c>
      <c r="M114" s="1">
        <v>15.0085</v>
      </c>
    </row>
    <row r="115" spans="1:13" ht="14" x14ac:dyDescent="0.15">
      <c r="A115" s="63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63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 x14ac:dyDescent="0.15">
      <c r="A116" s="63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63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 x14ac:dyDescent="0.15">
      <c r="A117" s="63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63"/>
      <c r="K117" s="1">
        <v>12.8645</v>
      </c>
      <c r="L117" s="1">
        <f t="shared" si="16"/>
        <v>2.6006</v>
      </c>
      <c r="M117" s="1">
        <v>15.4651</v>
      </c>
    </row>
    <row r="118" spans="1:13" ht="14" x14ac:dyDescent="0.15">
      <c r="A118" s="63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63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 x14ac:dyDescent="0.15">
      <c r="A119" s="63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63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 x14ac:dyDescent="0.15">
      <c r="A122" s="63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63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 x14ac:dyDescent="0.15">
      <c r="A123" s="63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63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 x14ac:dyDescent="0.15">
      <c r="A124" s="63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63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 x14ac:dyDescent="0.15">
      <c r="A125" s="63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63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 x14ac:dyDescent="0.15">
      <c r="A126" s="63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63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 x14ac:dyDescent="0.15">
      <c r="A127" s="63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63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 x14ac:dyDescent="0.15">
      <c r="A128" s="63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63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 x14ac:dyDescent="0.15">
      <c r="A129" s="63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63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 x14ac:dyDescent="0.15">
      <c r="A130" s="63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63"/>
      <c r="K130" s="1">
        <v>10.0631</v>
      </c>
      <c r="L130" s="1">
        <f t="shared" si="18"/>
        <v>2.2637</v>
      </c>
      <c r="M130" s="1">
        <v>12.3268</v>
      </c>
    </row>
    <row r="131" spans="1:13" ht="14" x14ac:dyDescent="0.15">
      <c r="A131" s="63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63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 x14ac:dyDescent="0.15">
      <c r="A132" s="63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63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 x14ac:dyDescent="0.15">
      <c r="A135" s="63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63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 x14ac:dyDescent="0.15">
      <c r="A136" s="63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63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 x14ac:dyDescent="0.15">
      <c r="A137" s="63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63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 x14ac:dyDescent="0.15">
      <c r="A138" s="63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63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 x14ac:dyDescent="0.15">
      <c r="A139" s="63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63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 x14ac:dyDescent="0.15">
      <c r="A140" s="63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63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 x14ac:dyDescent="0.15">
      <c r="A141" s="63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63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 x14ac:dyDescent="0.15">
      <c r="A142" s="63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63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 x14ac:dyDescent="0.15">
      <c r="A143" s="63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63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 x14ac:dyDescent="0.15">
      <c r="A144" s="63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63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 x14ac:dyDescent="0.15">
      <c r="A145" s="63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63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 x14ac:dyDescent="0.15">
      <c r="A148" s="63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63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 x14ac:dyDescent="0.15">
      <c r="A149" s="63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63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 x14ac:dyDescent="0.15">
      <c r="A150" s="63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63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 x14ac:dyDescent="0.15">
      <c r="A151" s="63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63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 x14ac:dyDescent="0.15">
      <c r="A152" s="63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63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 x14ac:dyDescent="0.15">
      <c r="A153" s="63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63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 x14ac:dyDescent="0.15">
      <c r="A154" s="63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63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 x14ac:dyDescent="0.15">
      <c r="A155" s="63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63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 x14ac:dyDescent="0.15">
      <c r="A156" s="63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63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 x14ac:dyDescent="0.15">
      <c r="A157" s="63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63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 x14ac:dyDescent="0.15">
      <c r="A158" s="63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63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 x14ac:dyDescent="0.15">
      <c r="A161" s="63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63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 x14ac:dyDescent="0.15">
      <c r="A162" s="63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63"/>
      <c r="K162" s="1">
        <v>2.33358</v>
      </c>
      <c r="L162" s="1">
        <f t="shared" si="24"/>
        <v>0.57774999999999999</v>
      </c>
      <c r="M162" s="1">
        <v>2.91133</v>
      </c>
    </row>
    <row r="163" spans="1:13" ht="14" x14ac:dyDescent="0.15">
      <c r="A163" s="63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63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 x14ac:dyDescent="0.15">
      <c r="A164" s="63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63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 x14ac:dyDescent="0.15">
      <c r="A165" s="63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63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 x14ac:dyDescent="0.15">
      <c r="A166" s="63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63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 x14ac:dyDescent="0.15">
      <c r="A167" s="63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63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 x14ac:dyDescent="0.15">
      <c r="A168" s="63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63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 x14ac:dyDescent="0.15">
      <c r="A169" s="63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63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 x14ac:dyDescent="0.15">
      <c r="A170" s="63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63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 x14ac:dyDescent="0.15">
      <c r="A171" s="63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63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 x14ac:dyDescent="0.15">
      <c r="A174" s="63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63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 x14ac:dyDescent="0.15">
      <c r="A175" s="63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63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 x14ac:dyDescent="0.15">
      <c r="A176" s="63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63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 x14ac:dyDescent="0.15">
      <c r="A177" s="63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63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 x14ac:dyDescent="0.15">
      <c r="A178" s="63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63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 x14ac:dyDescent="0.15">
      <c r="A179" s="63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63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 x14ac:dyDescent="0.15">
      <c r="A180" s="63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63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 x14ac:dyDescent="0.15">
      <c r="A181" s="63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63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 x14ac:dyDescent="0.15">
      <c r="A182" s="63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63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 x14ac:dyDescent="0.15">
      <c r="A183" s="63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63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 x14ac:dyDescent="0.15">
      <c r="A184" s="63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63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 x14ac:dyDescent="0.15">
      <c r="A187" s="63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63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 x14ac:dyDescent="0.15">
      <c r="A188" s="63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63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 x14ac:dyDescent="0.15">
      <c r="A189" s="63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63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 x14ac:dyDescent="0.15">
      <c r="A190" s="63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63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 x14ac:dyDescent="0.15">
      <c r="A191" s="63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63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 x14ac:dyDescent="0.15">
      <c r="A192" s="63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63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 x14ac:dyDescent="0.15">
      <c r="A193" s="63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63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 x14ac:dyDescent="0.15">
      <c r="A194" s="63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63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 x14ac:dyDescent="0.15">
      <c r="A195" s="63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63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 x14ac:dyDescent="0.15">
      <c r="A196" s="63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63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 x14ac:dyDescent="0.15">
      <c r="A197" s="63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63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 x14ac:dyDescent="0.15">
      <c r="A200" s="63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63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 x14ac:dyDescent="0.15">
      <c r="A201" s="63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63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 x14ac:dyDescent="0.15">
      <c r="A202" s="63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63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 x14ac:dyDescent="0.15">
      <c r="A203" s="63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63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 x14ac:dyDescent="0.15">
      <c r="A204" s="63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63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 x14ac:dyDescent="0.15">
      <c r="A205" s="63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63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 x14ac:dyDescent="0.15">
      <c r="A206" s="63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63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 x14ac:dyDescent="0.15">
      <c r="A207" s="63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63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 x14ac:dyDescent="0.15">
      <c r="A208" s="63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63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 x14ac:dyDescent="0.15">
      <c r="A209" s="63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63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 x14ac:dyDescent="0.15">
      <c r="A210" s="63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63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 x14ac:dyDescent="0.15">
      <c r="A213" s="63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63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 x14ac:dyDescent="0.15">
      <c r="A214" s="63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63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 x14ac:dyDescent="0.15">
      <c r="A215" s="63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63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 x14ac:dyDescent="0.15">
      <c r="A216" s="63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63"/>
      <c r="K216" s="1">
        <v>8.82559</v>
      </c>
      <c r="L216" s="1">
        <f t="shared" si="32"/>
        <v>1.9281100000000002</v>
      </c>
      <c r="M216" s="1">
        <v>10.7537</v>
      </c>
    </row>
    <row r="217" spans="1:13" ht="14" x14ac:dyDescent="0.15">
      <c r="A217" s="63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63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 x14ac:dyDescent="0.15">
      <c r="A218" s="63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63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 x14ac:dyDescent="0.15">
      <c r="A219" s="63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63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 x14ac:dyDescent="0.15">
      <c r="A220" s="63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63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 x14ac:dyDescent="0.15">
      <c r="A221" s="63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63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 x14ac:dyDescent="0.15">
      <c r="A222" s="63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63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 x14ac:dyDescent="0.15">
      <c r="A223" s="63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63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 x14ac:dyDescent="0.15">
      <c r="A226" s="63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63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 x14ac:dyDescent="0.15">
      <c r="A227" s="63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63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 x14ac:dyDescent="0.15">
      <c r="A228" s="63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63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 x14ac:dyDescent="0.15">
      <c r="A229" s="63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63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 x14ac:dyDescent="0.15">
      <c r="A230" s="63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63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 x14ac:dyDescent="0.15">
      <c r="A231" s="63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63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 x14ac:dyDescent="0.15">
      <c r="A232" s="63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63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 x14ac:dyDescent="0.15">
      <c r="A233" s="63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63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 x14ac:dyDescent="0.15">
      <c r="A234" s="63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63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 x14ac:dyDescent="0.15">
      <c r="A235" s="63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63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 x14ac:dyDescent="0.15">
      <c r="A236" s="63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63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 x14ac:dyDescent="0.15">
      <c r="A239" s="63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63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 x14ac:dyDescent="0.15">
      <c r="A240" s="63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63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 x14ac:dyDescent="0.15">
      <c r="A241" s="63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63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 x14ac:dyDescent="0.15">
      <c r="A242" s="63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63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 x14ac:dyDescent="0.15">
      <c r="A243" s="63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63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 x14ac:dyDescent="0.15">
      <c r="A244" s="63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63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 x14ac:dyDescent="0.15">
      <c r="A245" s="63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63"/>
      <c r="K245" s="1">
        <v>19.7804</v>
      </c>
      <c r="L245" s="1">
        <f t="shared" si="36"/>
        <v>4.2636000000000003</v>
      </c>
      <c r="M245" s="1">
        <v>24.044</v>
      </c>
    </row>
    <row r="246" spans="1:13" ht="14" x14ac:dyDescent="0.15">
      <c r="A246" s="63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63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 x14ac:dyDescent="0.15">
      <c r="A247" s="63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63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 x14ac:dyDescent="0.15">
      <c r="A248" s="63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63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 x14ac:dyDescent="0.15">
      <c r="A249" s="63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63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 x14ac:dyDescent="0.15">
      <c r="A252" s="63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63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 x14ac:dyDescent="0.15">
      <c r="A253" s="63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63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 x14ac:dyDescent="0.15">
      <c r="A254" s="63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63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 x14ac:dyDescent="0.15">
      <c r="A255" s="63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63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 x14ac:dyDescent="0.15">
      <c r="A256" s="63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63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 x14ac:dyDescent="0.15">
      <c r="A257" s="63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63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 x14ac:dyDescent="0.15">
      <c r="A258" s="63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63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 x14ac:dyDescent="0.15">
      <c r="A259" s="63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63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 x14ac:dyDescent="0.15">
      <c r="A260" s="63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63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 x14ac:dyDescent="0.15">
      <c r="A261" s="63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63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 x14ac:dyDescent="0.15">
      <c r="A262" s="63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63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 x14ac:dyDescent="0.15">
      <c r="A265" s="63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63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 x14ac:dyDescent="0.15">
      <c r="A266" s="63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63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 x14ac:dyDescent="0.15">
      <c r="A267" s="63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63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 x14ac:dyDescent="0.15">
      <c r="A268" s="63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63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 x14ac:dyDescent="0.15">
      <c r="A269" s="63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63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 x14ac:dyDescent="0.15">
      <c r="A270" s="63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63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 x14ac:dyDescent="0.15">
      <c r="A271" s="63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63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 x14ac:dyDescent="0.15">
      <c r="A272" s="63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63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 x14ac:dyDescent="0.15">
      <c r="A273" s="63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63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 x14ac:dyDescent="0.15">
      <c r="A274" s="63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63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 x14ac:dyDescent="0.15">
      <c r="A275" s="63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63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 x14ac:dyDescent="0.15">
      <c r="A278" s="63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63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 x14ac:dyDescent="0.15">
      <c r="A279" s="63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63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 x14ac:dyDescent="0.15">
      <c r="A280" s="63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63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 x14ac:dyDescent="0.15">
      <c r="A281" s="63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63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 x14ac:dyDescent="0.15">
      <c r="A282" s="63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63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 x14ac:dyDescent="0.15">
      <c r="A283" s="63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63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 x14ac:dyDescent="0.15">
      <c r="A284" s="63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63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 x14ac:dyDescent="0.15">
      <c r="A285" s="63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63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 x14ac:dyDescent="0.15">
      <c r="A286" s="63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63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 x14ac:dyDescent="0.15">
      <c r="A287" s="63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63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 x14ac:dyDescent="0.15">
      <c r="A288" s="63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63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 x14ac:dyDescent="0.15">
      <c r="A291" s="63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63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 x14ac:dyDescent="0.15">
      <c r="A292" s="63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63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 x14ac:dyDescent="0.15">
      <c r="A293" s="63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63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 x14ac:dyDescent="0.15">
      <c r="A294" s="63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63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 x14ac:dyDescent="0.15">
      <c r="A295" s="63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63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 x14ac:dyDescent="0.15">
      <c r="A296" s="63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63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 x14ac:dyDescent="0.15">
      <c r="A297" s="63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63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 x14ac:dyDescent="0.15">
      <c r="A298" s="63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63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 x14ac:dyDescent="0.15">
      <c r="A299" s="63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63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 x14ac:dyDescent="0.15">
      <c r="A300" s="63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63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 x14ac:dyDescent="0.15">
      <c r="A301" s="63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63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 x14ac:dyDescent="0.15">
      <c r="A304" s="63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63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 x14ac:dyDescent="0.15">
      <c r="A305" s="63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63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 x14ac:dyDescent="0.15">
      <c r="A306" s="63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63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 x14ac:dyDescent="0.15">
      <c r="A307" s="63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63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 x14ac:dyDescent="0.15">
      <c r="A308" s="63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63"/>
      <c r="K308" s="1">
        <v>14.8094</v>
      </c>
      <c r="L308" s="1">
        <f t="shared" si="46"/>
        <v>3.0213000000000001</v>
      </c>
      <c r="M308" s="1">
        <v>17.8307</v>
      </c>
    </row>
    <row r="309" spans="1:13" ht="14" x14ac:dyDescent="0.15">
      <c r="A309" s="63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63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 x14ac:dyDescent="0.15">
      <c r="A310" s="63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63"/>
      <c r="K310" s="1">
        <v>15.1226</v>
      </c>
      <c r="L310" s="1">
        <f t="shared" si="46"/>
        <v>3.0237999999999996</v>
      </c>
      <c r="M310" s="1">
        <v>18.1464</v>
      </c>
    </row>
    <row r="311" spans="1:13" ht="14" x14ac:dyDescent="0.15">
      <c r="A311" s="63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63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 x14ac:dyDescent="0.15">
      <c r="A312" s="63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63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 x14ac:dyDescent="0.15">
      <c r="A313" s="63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63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 x14ac:dyDescent="0.15">
      <c r="A314" s="63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63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 x14ac:dyDescent="0.15">
      <c r="A317" s="63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63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 x14ac:dyDescent="0.15">
      <c r="A318" s="63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63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 x14ac:dyDescent="0.15">
      <c r="A319" s="63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63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 x14ac:dyDescent="0.15">
      <c r="A320" s="63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63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 x14ac:dyDescent="0.15">
      <c r="A321" s="63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63"/>
      <c r="K321" s="1">
        <v>13.1547</v>
      </c>
      <c r="L321" s="1">
        <f t="shared" si="48"/>
        <v>2.8194999999999997</v>
      </c>
      <c r="M321" s="1">
        <v>15.9742</v>
      </c>
    </row>
    <row r="322" spans="1:13" ht="14" x14ac:dyDescent="0.15">
      <c r="A322" s="63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63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 x14ac:dyDescent="0.15">
      <c r="A323" s="63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63"/>
      <c r="K323" s="1">
        <v>12.5494</v>
      </c>
      <c r="L323" s="1">
        <f t="shared" si="48"/>
        <v>2.8247999999999998</v>
      </c>
      <c r="M323" s="1">
        <v>15.3742</v>
      </c>
    </row>
    <row r="324" spans="1:13" ht="14" x14ac:dyDescent="0.15">
      <c r="A324" s="63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63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 x14ac:dyDescent="0.15">
      <c r="A325" s="63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63"/>
      <c r="K325" s="1">
        <v>12.6462</v>
      </c>
      <c r="L325" s="1">
        <f t="shared" si="48"/>
        <v>2.8416999999999994</v>
      </c>
      <c r="M325" s="1">
        <v>15.4879</v>
      </c>
    </row>
    <row r="326" spans="1:13" ht="14" x14ac:dyDescent="0.15">
      <c r="A326" s="63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63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 x14ac:dyDescent="0.15">
      <c r="A327" s="63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63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 x14ac:dyDescent="0.15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 x14ac:dyDescent="0.15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 x14ac:dyDescent="0.15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 x14ac:dyDescent="0.15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 x14ac:dyDescent="0.15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 x14ac:dyDescent="0.15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 x14ac:dyDescent="0.15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 x14ac:dyDescent="0.15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 x14ac:dyDescent="0.15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 x14ac:dyDescent="0.15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 x14ac:dyDescent="0.15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 x14ac:dyDescent="0.15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 x14ac:dyDescent="0.15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 x14ac:dyDescent="0.15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 x14ac:dyDescent="0.15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 x14ac:dyDescent="0.15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 x14ac:dyDescent="0.15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 x14ac:dyDescent="0.15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 x14ac:dyDescent="0.15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 x14ac:dyDescent="0.15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 x14ac:dyDescent="0.15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 x14ac:dyDescent="0.15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 x14ac:dyDescent="0.15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 x14ac:dyDescent="0.15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 x14ac:dyDescent="0.15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E22F-92B3-6641-B381-8933C8978A4D}">
  <dimension ref="A1:J357"/>
  <sheetViews>
    <sheetView workbookViewId="0">
      <selection activeCell="C17" sqref="C17:C27"/>
    </sheetView>
  </sheetViews>
  <sheetFormatPr baseColWidth="10" defaultRowHeight="13" x14ac:dyDescent="0.15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 x14ac:dyDescent="0.15">
      <c r="A1" s="5"/>
      <c r="G1" s="5"/>
    </row>
    <row r="2" spans="1:10" ht="14" x14ac:dyDescent="0.15">
      <c r="A2" s="5"/>
      <c r="G2" s="5"/>
    </row>
    <row r="3" spans="1:10" ht="14" x14ac:dyDescent="0.15">
      <c r="A3" s="5"/>
      <c r="G3" s="5"/>
    </row>
    <row r="4" spans="1:10" x14ac:dyDescent="0.15">
      <c r="A4" s="63" t="s">
        <v>0</v>
      </c>
      <c r="B4">
        <v>3.9744199999999998</v>
      </c>
      <c r="C4">
        <v>3.8168400000000002E-3</v>
      </c>
      <c r="D4">
        <v>3.9809100000000002</v>
      </c>
      <c r="G4" s="63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 x14ac:dyDescent="0.15">
      <c r="A5" s="63"/>
      <c r="B5">
        <v>3.97655</v>
      </c>
      <c r="C5">
        <v>3.7655800000000001E-3</v>
      </c>
      <c r="D5">
        <v>3.9830899999999998</v>
      </c>
      <c r="G5" s="63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 x14ac:dyDescent="0.15">
      <c r="A6" s="63"/>
      <c r="B6">
        <v>3.9717500000000001</v>
      </c>
      <c r="C6">
        <v>3.7517499999999999E-3</v>
      </c>
      <c r="D6">
        <v>3.9782500000000001</v>
      </c>
      <c r="G6" s="63"/>
      <c r="H6">
        <v>4.0607199999999999</v>
      </c>
      <c r="I6">
        <f t="shared" si="0"/>
        <v>6.2300000000004019E-3</v>
      </c>
      <c r="J6">
        <v>4.0669500000000003</v>
      </c>
    </row>
    <row r="7" spans="1:10" x14ac:dyDescent="0.15">
      <c r="A7" s="63"/>
      <c r="B7">
        <v>3.96408</v>
      </c>
      <c r="C7">
        <v>3.69477E-3</v>
      </c>
      <c r="D7">
        <v>3.9704600000000001</v>
      </c>
      <c r="G7" s="63"/>
      <c r="H7">
        <v>4.0400700000000001</v>
      </c>
      <c r="I7">
        <f t="shared" si="0"/>
        <v>8.0200000000001381E-3</v>
      </c>
      <c r="J7">
        <v>4.0480900000000002</v>
      </c>
    </row>
    <row r="8" spans="1:10" x14ac:dyDescent="0.15">
      <c r="A8" s="63"/>
      <c r="B8">
        <v>3.9549099999999999</v>
      </c>
      <c r="C8">
        <v>3.7498499999999999E-3</v>
      </c>
      <c r="D8">
        <v>3.9613999999999998</v>
      </c>
      <c r="G8" s="63"/>
      <c r="H8">
        <v>4.0392099999999997</v>
      </c>
      <c r="I8">
        <f t="shared" si="0"/>
        <v>7.7300000000004587E-3</v>
      </c>
      <c r="J8">
        <v>4.0469400000000002</v>
      </c>
    </row>
    <row r="9" spans="1:10" x14ac:dyDescent="0.15">
      <c r="A9" s="63"/>
      <c r="B9">
        <v>3.9616600000000002</v>
      </c>
      <c r="C9">
        <v>3.7882300000000001E-3</v>
      </c>
      <c r="D9">
        <v>3.9682400000000002</v>
      </c>
      <c r="G9" s="63"/>
      <c r="H9">
        <v>4.0525799999999998</v>
      </c>
      <c r="I9">
        <f t="shared" si="0"/>
        <v>6.9400000000001683E-3</v>
      </c>
      <c r="J9">
        <v>4.05952</v>
      </c>
    </row>
    <row r="10" spans="1:10" x14ac:dyDescent="0.15">
      <c r="A10" s="63"/>
      <c r="B10">
        <v>3.96766</v>
      </c>
      <c r="C10">
        <v>3.6933399999999998E-3</v>
      </c>
      <c r="D10">
        <v>3.97411</v>
      </c>
      <c r="G10" s="63"/>
      <c r="H10">
        <v>4.2045199999999996</v>
      </c>
      <c r="I10">
        <f t="shared" si="0"/>
        <v>6.4500000000000668E-3</v>
      </c>
      <c r="J10">
        <v>4.2109699999999997</v>
      </c>
    </row>
    <row r="11" spans="1:10" x14ac:dyDescent="0.15">
      <c r="A11" s="63"/>
      <c r="B11">
        <v>3.9567999999999999</v>
      </c>
      <c r="C11">
        <v>3.7367300000000002E-3</v>
      </c>
      <c r="D11">
        <v>3.9631400000000001</v>
      </c>
      <c r="G11" s="63"/>
      <c r="H11">
        <v>4.04305</v>
      </c>
      <c r="I11">
        <f t="shared" si="0"/>
        <v>7.3900000000000077E-3</v>
      </c>
      <c r="J11">
        <v>4.05044</v>
      </c>
    </row>
    <row r="12" spans="1:10" x14ac:dyDescent="0.15">
      <c r="A12" s="63"/>
      <c r="B12">
        <v>3.9758599999999999</v>
      </c>
      <c r="C12">
        <v>3.6952500000000002E-3</v>
      </c>
      <c r="D12">
        <v>3.98231</v>
      </c>
      <c r="G12" s="63"/>
      <c r="H12">
        <v>4.0441500000000001</v>
      </c>
      <c r="I12">
        <f t="shared" si="0"/>
        <v>7.5700000000002987E-3</v>
      </c>
      <c r="J12">
        <v>4.0517200000000004</v>
      </c>
    </row>
    <row r="13" spans="1:10" x14ac:dyDescent="0.15">
      <c r="A13" s="63"/>
      <c r="B13">
        <v>3.9665900000000001</v>
      </c>
      <c r="C13">
        <v>3.8030099999999999E-3</v>
      </c>
      <c r="D13">
        <v>3.9731800000000002</v>
      </c>
      <c r="G13" s="63"/>
      <c r="H13">
        <v>4.0395200000000004</v>
      </c>
      <c r="I13">
        <f t="shared" si="0"/>
        <v>7.619999999999294E-3</v>
      </c>
      <c r="J13">
        <v>4.0471399999999997</v>
      </c>
    </row>
    <row r="14" spans="1:10" x14ac:dyDescent="0.15">
      <c r="A14" s="63"/>
      <c r="B14">
        <f>AVERAGE(B4:B13)</f>
        <v>3.9670280000000004</v>
      </c>
      <c r="C14">
        <f>AVERAGE(C4:C13)</f>
        <v>3.7495350000000005E-3</v>
      </c>
      <c r="D14">
        <f>AVERAGE(D4:D13)</f>
        <v>3.973509</v>
      </c>
      <c r="G14" s="63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 x14ac:dyDescent="0.15">
      <c r="A15" s="13"/>
      <c r="G15" s="13"/>
    </row>
    <row r="16" spans="1:10" x14ac:dyDescent="0.15">
      <c r="A16" s="14"/>
      <c r="G16" s="14"/>
    </row>
    <row r="17" spans="1:10" x14ac:dyDescent="0.15">
      <c r="A17" s="63" t="s">
        <v>1</v>
      </c>
      <c r="B17">
        <v>1.7798799999999999</v>
      </c>
      <c r="C17">
        <v>1.86849E-3</v>
      </c>
      <c r="D17">
        <v>1.78311</v>
      </c>
      <c r="G17" s="63" t="s">
        <v>1</v>
      </c>
    </row>
    <row r="18" spans="1:10" x14ac:dyDescent="0.15">
      <c r="A18" s="63"/>
      <c r="B18">
        <v>1.77681</v>
      </c>
      <c r="C18">
        <v>1.8281899999999999E-3</v>
      </c>
      <c r="D18">
        <v>1.7798400000000001</v>
      </c>
      <c r="G18" s="63"/>
      <c r="H18">
        <v>1.76979</v>
      </c>
      <c r="I18">
        <f>J18-H18</f>
        <v>3.2099999999999351E-3</v>
      </c>
      <c r="J18">
        <v>1.7729999999999999</v>
      </c>
    </row>
    <row r="19" spans="1:10" x14ac:dyDescent="0.15">
      <c r="A19" s="63"/>
      <c r="B19">
        <v>1.7642100000000001</v>
      </c>
      <c r="C19">
        <v>1.9354800000000001E-3</v>
      </c>
      <c r="D19">
        <v>1.7674700000000001</v>
      </c>
      <c r="G19" s="63"/>
      <c r="H19">
        <v>1.7723100000000001</v>
      </c>
      <c r="I19">
        <f t="shared" ref="I19:I26" si="1">J19-H19</f>
        <v>3.0699999999999061E-3</v>
      </c>
      <c r="J19">
        <v>1.77538</v>
      </c>
    </row>
    <row r="20" spans="1:10" x14ac:dyDescent="0.15">
      <c r="A20" s="63"/>
      <c r="B20">
        <v>1.76555</v>
      </c>
      <c r="C20">
        <v>1.8487E-3</v>
      </c>
      <c r="D20">
        <v>1.76868</v>
      </c>
      <c r="G20" s="63"/>
      <c r="H20">
        <v>1.7653700000000001</v>
      </c>
      <c r="I20">
        <f t="shared" si="1"/>
        <v>3.1399999999999206E-3</v>
      </c>
      <c r="J20">
        <v>1.76851</v>
      </c>
    </row>
    <row r="21" spans="1:10" x14ac:dyDescent="0.15">
      <c r="A21" s="63"/>
      <c r="B21">
        <v>1.76501</v>
      </c>
      <c r="C21">
        <v>1.9271399999999999E-3</v>
      </c>
      <c r="D21">
        <v>1.76827</v>
      </c>
      <c r="G21" s="63"/>
      <c r="H21">
        <v>1.77668</v>
      </c>
      <c r="I21">
        <f t="shared" si="1"/>
        <v>3.0900000000000372E-3</v>
      </c>
      <c r="J21">
        <v>1.7797700000000001</v>
      </c>
    </row>
    <row r="22" spans="1:10" x14ac:dyDescent="0.15">
      <c r="A22" s="63"/>
      <c r="B22">
        <v>1.7634399999999999</v>
      </c>
      <c r="C22">
        <v>1.87945E-3</v>
      </c>
      <c r="D22">
        <v>1.7666299999999999</v>
      </c>
      <c r="G22" s="63"/>
      <c r="H22">
        <v>1.77356</v>
      </c>
      <c r="I22">
        <f t="shared" si="1"/>
        <v>3.1499999999999861E-3</v>
      </c>
      <c r="J22">
        <v>1.77671</v>
      </c>
    </row>
    <row r="23" spans="1:10" x14ac:dyDescent="0.15">
      <c r="A23" s="63"/>
      <c r="B23">
        <v>1.76739</v>
      </c>
      <c r="C23">
        <v>1.87254E-3</v>
      </c>
      <c r="D23">
        <v>1.7705599999999999</v>
      </c>
      <c r="G23" s="63"/>
      <c r="H23">
        <v>1.7704800000000001</v>
      </c>
      <c r="I23">
        <f t="shared" si="1"/>
        <v>3.2499999999999751E-3</v>
      </c>
      <c r="J23">
        <v>1.77373</v>
      </c>
    </row>
    <row r="24" spans="1:10" x14ac:dyDescent="0.15">
      <c r="A24" s="63"/>
      <c r="B24">
        <v>1.78274</v>
      </c>
      <c r="C24">
        <v>1.87707E-3</v>
      </c>
      <c r="D24">
        <v>1.7860100000000001</v>
      </c>
      <c r="G24" s="63"/>
      <c r="H24">
        <v>1.76685</v>
      </c>
      <c r="I24">
        <f t="shared" si="1"/>
        <v>2.9799999999999827E-3</v>
      </c>
      <c r="J24">
        <v>1.76983</v>
      </c>
    </row>
    <row r="25" spans="1:10" x14ac:dyDescent="0.15">
      <c r="A25" s="63"/>
      <c r="B25">
        <v>1.76789</v>
      </c>
      <c r="C25">
        <v>1.88255E-3</v>
      </c>
      <c r="D25">
        <v>1.7710999999999999</v>
      </c>
      <c r="G25" s="63"/>
      <c r="H25">
        <v>1.7627699999999999</v>
      </c>
      <c r="I25">
        <f t="shared" si="1"/>
        <v>3.1099999999999461E-3</v>
      </c>
      <c r="J25">
        <v>1.7658799999999999</v>
      </c>
    </row>
    <row r="26" spans="1:10" x14ac:dyDescent="0.15">
      <c r="A26" s="63"/>
      <c r="B26">
        <v>1.78311</v>
      </c>
      <c r="C26">
        <v>1.89829E-3</v>
      </c>
      <c r="D26">
        <v>1.7863599999999999</v>
      </c>
      <c r="G26" s="63"/>
      <c r="H26">
        <v>1.77139</v>
      </c>
      <c r="I26">
        <f t="shared" si="1"/>
        <v>3.2799999999999496E-3</v>
      </c>
      <c r="J26">
        <v>1.77467</v>
      </c>
    </row>
    <row r="27" spans="1:10" x14ac:dyDescent="0.15">
      <c r="A27" s="63"/>
      <c r="B27">
        <f>AVERAGE(B17:B26)</f>
        <v>1.771603</v>
      </c>
      <c r="C27">
        <f>AVERAGE(C17:C26)</f>
        <v>1.8817899999999999E-3</v>
      </c>
      <c r="D27">
        <f>AVERAGE(D17:D26)</f>
        <v>1.7748029999999997</v>
      </c>
      <c r="G27" s="63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 x14ac:dyDescent="0.15">
      <c r="A28" s="13"/>
      <c r="G28" s="13"/>
    </row>
    <row r="29" spans="1:10" x14ac:dyDescent="0.15">
      <c r="A29" s="14"/>
      <c r="G29" s="14"/>
    </row>
    <row r="30" spans="1:10" x14ac:dyDescent="0.15">
      <c r="A30" s="63" t="s">
        <v>2</v>
      </c>
      <c r="B30">
        <v>2.96408</v>
      </c>
      <c r="C30">
        <v>4.0733799999999997E-3</v>
      </c>
      <c r="D30">
        <v>2.9697800000000001</v>
      </c>
      <c r="G30" s="63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 x14ac:dyDescent="0.15">
      <c r="A31" s="63"/>
      <c r="B31">
        <v>2.9334699999999998</v>
      </c>
      <c r="C31">
        <v>4.1489600000000001E-3</v>
      </c>
      <c r="D31">
        <v>2.9390700000000001</v>
      </c>
      <c r="G31" s="63"/>
      <c r="H31">
        <v>2.9557699999999998</v>
      </c>
      <c r="I31">
        <f t="shared" ref="I31:I39" si="2">J31-H31</f>
        <v>5.7700000000000529E-3</v>
      </c>
      <c r="J31">
        <v>2.9615399999999998</v>
      </c>
    </row>
    <row r="32" spans="1:10" x14ac:dyDescent="0.15">
      <c r="A32" s="63"/>
      <c r="B32">
        <v>2.9368500000000002</v>
      </c>
      <c r="C32">
        <v>4.0235499999999999E-3</v>
      </c>
      <c r="D32">
        <v>2.94258</v>
      </c>
      <c r="G32" s="63"/>
      <c r="H32">
        <v>2.93588</v>
      </c>
      <c r="I32">
        <f t="shared" si="2"/>
        <v>5.7299999999997908E-3</v>
      </c>
      <c r="J32">
        <v>2.9416099999999998</v>
      </c>
    </row>
    <row r="33" spans="1:10" x14ac:dyDescent="0.15">
      <c r="A33" s="63"/>
      <c r="B33">
        <v>2.9477099999999998</v>
      </c>
      <c r="C33">
        <v>4.0452500000000002E-3</v>
      </c>
      <c r="D33">
        <v>2.9535499999999999</v>
      </c>
      <c r="G33" s="63"/>
      <c r="H33">
        <v>2.9475600000000002</v>
      </c>
      <c r="I33">
        <f t="shared" si="2"/>
        <v>5.7599999999999874E-3</v>
      </c>
      <c r="J33">
        <v>2.9533200000000002</v>
      </c>
    </row>
    <row r="34" spans="1:10" x14ac:dyDescent="0.15">
      <c r="A34" s="63"/>
      <c r="B34">
        <v>2.9338299999999999</v>
      </c>
      <c r="C34">
        <v>4.0910199999999999E-3</v>
      </c>
      <c r="D34">
        <v>2.9395099999999998</v>
      </c>
      <c r="G34" s="63"/>
      <c r="H34">
        <v>2.9476900000000001</v>
      </c>
      <c r="I34">
        <f t="shared" si="2"/>
        <v>5.7700000000000529E-3</v>
      </c>
      <c r="J34">
        <v>2.9534600000000002</v>
      </c>
    </row>
    <row r="35" spans="1:10" x14ac:dyDescent="0.15">
      <c r="A35" s="63"/>
      <c r="B35">
        <v>2.96163</v>
      </c>
      <c r="C35">
        <v>4.1368000000000004E-3</v>
      </c>
      <c r="D35">
        <v>2.9672900000000002</v>
      </c>
      <c r="G35" s="63"/>
      <c r="H35">
        <v>2.9341200000000001</v>
      </c>
      <c r="I35">
        <f t="shared" si="2"/>
        <v>5.7299999999997908E-3</v>
      </c>
      <c r="J35">
        <v>2.9398499999999999</v>
      </c>
    </row>
    <row r="36" spans="1:10" x14ac:dyDescent="0.15">
      <c r="A36" s="63"/>
      <c r="B36">
        <v>2.9304100000000002</v>
      </c>
      <c r="C36">
        <v>4.1007999999999999E-3</v>
      </c>
      <c r="D36">
        <v>2.9362900000000001</v>
      </c>
      <c r="G36" s="63"/>
      <c r="H36">
        <v>2.9386999999999999</v>
      </c>
      <c r="I36">
        <f t="shared" si="2"/>
        <v>5.6500000000001549E-3</v>
      </c>
      <c r="J36">
        <v>2.94435</v>
      </c>
    </row>
    <row r="37" spans="1:10" x14ac:dyDescent="0.15">
      <c r="A37" s="63"/>
      <c r="B37">
        <v>2.9362499999999998</v>
      </c>
      <c r="C37">
        <v>4.1170099999999999E-3</v>
      </c>
      <c r="D37">
        <v>2.94204</v>
      </c>
      <c r="G37" s="63"/>
      <c r="H37">
        <v>2.9423300000000001</v>
      </c>
      <c r="I37">
        <f t="shared" si="2"/>
        <v>5.8300000000000018E-3</v>
      </c>
      <c r="J37">
        <v>2.9481600000000001</v>
      </c>
    </row>
    <row r="38" spans="1:10" x14ac:dyDescent="0.15">
      <c r="A38" s="63"/>
      <c r="B38">
        <v>2.98265</v>
      </c>
      <c r="C38">
        <v>4.0481099999999997E-3</v>
      </c>
      <c r="D38">
        <v>2.9883000000000002</v>
      </c>
      <c r="G38" s="63"/>
      <c r="H38">
        <v>3.0277699999999999</v>
      </c>
      <c r="I38">
        <f t="shared" si="2"/>
        <v>5.6899999999999729E-3</v>
      </c>
      <c r="J38">
        <v>3.0334599999999998</v>
      </c>
    </row>
    <row r="39" spans="1:10" x14ac:dyDescent="0.15">
      <c r="A39" s="63"/>
      <c r="B39">
        <v>2.9510700000000001</v>
      </c>
      <c r="C39">
        <v>4.0488199999999998E-3</v>
      </c>
      <c r="D39">
        <v>2.95682</v>
      </c>
      <c r="G39" s="63"/>
      <c r="H39">
        <v>2.9624199999999998</v>
      </c>
      <c r="I39">
        <f t="shared" si="2"/>
        <v>5.5100000000001259E-3</v>
      </c>
      <c r="J39">
        <v>2.96793</v>
      </c>
    </row>
    <row r="40" spans="1:10" x14ac:dyDescent="0.15">
      <c r="A40" s="63"/>
      <c r="B40">
        <f>AVERAGE(B30:B39)</f>
        <v>2.9477950000000002</v>
      </c>
      <c r="C40">
        <f>AVERAGE(C30:C39)</f>
        <v>4.0833700000000002E-3</v>
      </c>
      <c r="D40">
        <f>AVERAGE(D30:D39)</f>
        <v>2.9535229999999997</v>
      </c>
      <c r="G40" s="63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 x14ac:dyDescent="0.15">
      <c r="A41" s="13"/>
      <c r="G41" s="13"/>
    </row>
    <row r="42" spans="1:10" x14ac:dyDescent="0.15">
      <c r="A42" s="14"/>
      <c r="G42" s="14"/>
    </row>
    <row r="43" spans="1:10" x14ac:dyDescent="0.15">
      <c r="A43" s="63" t="s">
        <v>3</v>
      </c>
      <c r="B43">
        <v>6.2137599999999997</v>
      </c>
      <c r="C43">
        <v>4.9018899999999999E-3</v>
      </c>
      <c r="D43">
        <v>6.2215400000000001</v>
      </c>
      <c r="G43" s="63" t="s">
        <v>3</v>
      </c>
    </row>
    <row r="44" spans="1:10" x14ac:dyDescent="0.15">
      <c r="A44" s="63"/>
      <c r="B44">
        <v>6.2767099999999996</v>
      </c>
      <c r="C44">
        <v>5.0051200000000001E-3</v>
      </c>
      <c r="D44">
        <v>6.2843099999999996</v>
      </c>
      <c r="G44" s="63"/>
      <c r="H44">
        <v>6.5247700000000002</v>
      </c>
      <c r="I44">
        <f>J44-H44</f>
        <v>8.8499999999998025E-3</v>
      </c>
      <c r="J44">
        <v>6.53362</v>
      </c>
    </row>
    <row r="45" spans="1:10" x14ac:dyDescent="0.15">
      <c r="A45" s="63"/>
      <c r="B45">
        <v>6.1786300000000001</v>
      </c>
      <c r="C45">
        <v>4.9090399999999999E-3</v>
      </c>
      <c r="D45">
        <v>6.1861100000000002</v>
      </c>
      <c r="G45" s="63"/>
      <c r="H45">
        <v>6.4654999999999996</v>
      </c>
      <c r="I45">
        <f t="shared" ref="I45:I52" si="3">J45-H45</f>
        <v>9.220000000000006E-3</v>
      </c>
      <c r="J45">
        <v>6.4747199999999996</v>
      </c>
    </row>
    <row r="46" spans="1:10" x14ac:dyDescent="0.15">
      <c r="A46" s="63"/>
      <c r="B46">
        <v>6.1819600000000001</v>
      </c>
      <c r="C46">
        <v>4.9352600000000003E-3</v>
      </c>
      <c r="D46">
        <v>6.18954</v>
      </c>
      <c r="G46" s="63"/>
      <c r="H46">
        <v>6.49716</v>
      </c>
      <c r="I46">
        <f t="shared" si="3"/>
        <v>8.98000000000021E-3</v>
      </c>
      <c r="J46">
        <v>6.5061400000000003</v>
      </c>
    </row>
    <row r="47" spans="1:10" x14ac:dyDescent="0.15">
      <c r="A47" s="63"/>
      <c r="B47">
        <v>6.1786700000000003</v>
      </c>
      <c r="C47">
        <v>4.9328799999999997E-3</v>
      </c>
      <c r="D47">
        <v>6.1862500000000002</v>
      </c>
      <c r="G47" s="63"/>
      <c r="H47">
        <v>6.4981499999999999</v>
      </c>
      <c r="I47">
        <f t="shared" si="3"/>
        <v>8.919999999999817E-3</v>
      </c>
      <c r="J47">
        <v>6.5070699999999997</v>
      </c>
    </row>
    <row r="48" spans="1:10" x14ac:dyDescent="0.15">
      <c r="A48" s="63"/>
      <c r="B48">
        <v>6.1801399999999997</v>
      </c>
      <c r="C48">
        <v>4.9486199999999999E-3</v>
      </c>
      <c r="D48">
        <v>6.1877399999999998</v>
      </c>
      <c r="G48" s="63"/>
      <c r="H48">
        <v>6.4868899999999998</v>
      </c>
      <c r="I48">
        <f t="shared" si="3"/>
        <v>8.9899999999998315E-3</v>
      </c>
      <c r="J48">
        <v>6.4958799999999997</v>
      </c>
    </row>
    <row r="49" spans="1:10" x14ac:dyDescent="0.15">
      <c r="A49" s="63"/>
      <c r="B49">
        <v>6.2009600000000002</v>
      </c>
      <c r="C49">
        <v>4.9245399999999998E-3</v>
      </c>
      <c r="D49">
        <v>6.2084999999999999</v>
      </c>
      <c r="G49" s="63"/>
      <c r="H49">
        <v>6.4687700000000001</v>
      </c>
      <c r="I49">
        <f t="shared" si="3"/>
        <v>9.059999999999846E-3</v>
      </c>
      <c r="J49">
        <v>6.47783</v>
      </c>
    </row>
    <row r="50" spans="1:10" x14ac:dyDescent="0.15">
      <c r="A50" s="63"/>
      <c r="B50">
        <v>6.4033499999999997</v>
      </c>
      <c r="C50">
        <v>4.9805600000000002E-3</v>
      </c>
      <c r="D50">
        <v>6.4109100000000003</v>
      </c>
      <c r="G50" s="63"/>
      <c r="H50">
        <v>6.5078699999999996</v>
      </c>
      <c r="I50">
        <f t="shared" si="3"/>
        <v>9.0000000000003411E-3</v>
      </c>
      <c r="J50">
        <v>6.5168699999999999</v>
      </c>
    </row>
    <row r="51" spans="1:10" x14ac:dyDescent="0.15">
      <c r="A51" s="63"/>
      <c r="B51">
        <v>6.3987499999999997</v>
      </c>
      <c r="C51">
        <v>5.0363500000000002E-3</v>
      </c>
      <c r="D51">
        <v>6.4064300000000003</v>
      </c>
      <c r="G51" s="63"/>
      <c r="H51">
        <v>6.4659700000000004</v>
      </c>
      <c r="I51">
        <f t="shared" si="3"/>
        <v>8.6999999999992639E-3</v>
      </c>
      <c r="J51">
        <v>6.4746699999999997</v>
      </c>
    </row>
    <row r="52" spans="1:10" x14ac:dyDescent="0.15">
      <c r="A52" s="63"/>
      <c r="B52">
        <v>6.1816199999999997</v>
      </c>
      <c r="C52">
        <v>4.97913E-3</v>
      </c>
      <c r="D52">
        <v>6.1892199999999997</v>
      </c>
      <c r="G52" s="63"/>
      <c r="H52">
        <v>6.5148200000000003</v>
      </c>
      <c r="I52">
        <f t="shared" si="3"/>
        <v>8.9899999999998315E-3</v>
      </c>
      <c r="J52">
        <v>6.5238100000000001</v>
      </c>
    </row>
    <row r="53" spans="1:10" x14ac:dyDescent="0.15">
      <c r="A53" s="63"/>
      <c r="B53">
        <f>AVERAGE(B43:B52)</f>
        <v>6.2394550000000013</v>
      </c>
      <c r="C53">
        <f>AVERAGE(C43:C52)</f>
        <v>4.9553390000000004E-3</v>
      </c>
      <c r="D53">
        <f>AVERAGE(D43:D52)</f>
        <v>6.2470550000000005</v>
      </c>
      <c r="G53" s="63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 x14ac:dyDescent="0.15">
      <c r="A54" s="13"/>
      <c r="G54" s="13"/>
    </row>
    <row r="55" spans="1:10" x14ac:dyDescent="0.15">
      <c r="A55" s="14"/>
      <c r="G55" s="14"/>
    </row>
    <row r="56" spans="1:10" x14ac:dyDescent="0.15">
      <c r="A56" s="63" t="s">
        <v>4</v>
      </c>
      <c r="B56">
        <v>2.0932599999999999</v>
      </c>
      <c r="C56">
        <v>1.6789400000000001E-3</v>
      </c>
      <c r="D56">
        <v>2.09537</v>
      </c>
      <c r="G56" s="63" t="s">
        <v>4</v>
      </c>
    </row>
    <row r="57" spans="1:10" x14ac:dyDescent="0.15">
      <c r="A57" s="63"/>
      <c r="B57">
        <v>2.0847199999999999</v>
      </c>
      <c r="C57">
        <v>1.7986300000000001E-3</v>
      </c>
      <c r="D57">
        <v>2.0868600000000002</v>
      </c>
      <c r="G57" s="63"/>
      <c r="H57">
        <v>2.2681399999999998</v>
      </c>
      <c r="I57">
        <f t="shared" ref="I57:I65" si="4">J57-H57</f>
        <v>2.9900000000000482E-3</v>
      </c>
      <c r="J57">
        <v>2.2711299999999999</v>
      </c>
    </row>
    <row r="58" spans="1:10" x14ac:dyDescent="0.15">
      <c r="A58" s="63"/>
      <c r="B58">
        <v>2.2136900000000002</v>
      </c>
      <c r="C58">
        <v>1.6856200000000001E-3</v>
      </c>
      <c r="D58">
        <v>2.2157100000000001</v>
      </c>
      <c r="G58" s="63"/>
      <c r="H58">
        <v>2.2641100000000001</v>
      </c>
      <c r="I58">
        <f t="shared" si="4"/>
        <v>2.9300000000000992E-3</v>
      </c>
      <c r="J58">
        <v>2.2670400000000002</v>
      </c>
    </row>
    <row r="59" spans="1:10" x14ac:dyDescent="0.15">
      <c r="A59" s="63"/>
      <c r="B59">
        <v>2.0871</v>
      </c>
      <c r="C59">
        <v>1.8124599999999999E-3</v>
      </c>
      <c r="D59">
        <v>2.0892599999999999</v>
      </c>
      <c r="G59" s="63"/>
      <c r="H59">
        <v>2.2590599999999998</v>
      </c>
      <c r="I59">
        <f t="shared" si="4"/>
        <v>2.8500000000000192E-3</v>
      </c>
      <c r="J59">
        <v>2.2619099999999999</v>
      </c>
    </row>
    <row r="60" spans="1:10" x14ac:dyDescent="0.15">
      <c r="A60" s="63"/>
      <c r="B60">
        <v>2.1066699999999998</v>
      </c>
      <c r="C60">
        <v>1.67847E-3</v>
      </c>
      <c r="D60">
        <v>2.1086900000000002</v>
      </c>
      <c r="G60" s="63"/>
      <c r="H60">
        <v>2.2757900000000002</v>
      </c>
      <c r="I60">
        <f t="shared" si="4"/>
        <v>2.9699999999999172E-3</v>
      </c>
      <c r="J60">
        <v>2.2787600000000001</v>
      </c>
    </row>
    <row r="61" spans="1:10" x14ac:dyDescent="0.15">
      <c r="A61" s="63"/>
      <c r="B61">
        <v>2.0858300000000001</v>
      </c>
      <c r="C61">
        <v>1.70159E-3</v>
      </c>
      <c r="D61">
        <v>2.0878899999999998</v>
      </c>
      <c r="G61" s="63"/>
      <c r="H61">
        <v>2.2612299999999999</v>
      </c>
      <c r="I61">
        <f t="shared" si="4"/>
        <v>2.8800000000002157E-3</v>
      </c>
      <c r="J61">
        <v>2.2641100000000001</v>
      </c>
    </row>
    <row r="62" spans="1:10" x14ac:dyDescent="0.15">
      <c r="A62" s="63"/>
      <c r="B62">
        <v>2.08304</v>
      </c>
      <c r="C62">
        <v>1.70875E-3</v>
      </c>
      <c r="D62">
        <v>2.0851000000000002</v>
      </c>
      <c r="G62" s="63"/>
      <c r="H62">
        <v>2.2936200000000002</v>
      </c>
      <c r="I62">
        <f t="shared" si="4"/>
        <v>2.9299999999996551E-3</v>
      </c>
      <c r="J62">
        <v>2.2965499999999999</v>
      </c>
    </row>
    <row r="63" spans="1:10" x14ac:dyDescent="0.15">
      <c r="A63" s="63"/>
      <c r="B63">
        <v>2.10066</v>
      </c>
      <c r="C63">
        <v>1.7328300000000001E-3</v>
      </c>
      <c r="D63">
        <v>2.1027300000000002</v>
      </c>
      <c r="G63" s="63"/>
      <c r="H63">
        <v>2.2646500000000001</v>
      </c>
      <c r="I63">
        <f t="shared" si="4"/>
        <v>2.8700000000001502E-3</v>
      </c>
      <c r="J63">
        <v>2.2675200000000002</v>
      </c>
    </row>
    <row r="64" spans="1:10" x14ac:dyDescent="0.15">
      <c r="A64" s="63"/>
      <c r="B64">
        <v>2.0861499999999999</v>
      </c>
      <c r="C64">
        <v>1.7094600000000001E-3</v>
      </c>
      <c r="D64">
        <v>2.0882499999999999</v>
      </c>
      <c r="G64" s="63"/>
      <c r="H64">
        <v>2.2636599999999998</v>
      </c>
      <c r="I64">
        <f t="shared" si="4"/>
        <v>2.8400000000003978E-3</v>
      </c>
      <c r="J64">
        <v>2.2665000000000002</v>
      </c>
    </row>
    <row r="65" spans="1:10" x14ac:dyDescent="0.15">
      <c r="A65" s="63"/>
      <c r="B65">
        <v>2.0817000000000001</v>
      </c>
      <c r="C65">
        <v>1.67918E-3</v>
      </c>
      <c r="D65">
        <v>2.0837300000000001</v>
      </c>
      <c r="G65" s="63"/>
      <c r="H65">
        <v>2.42944</v>
      </c>
      <c r="I65">
        <f t="shared" si="4"/>
        <v>2.8799999999997716E-3</v>
      </c>
      <c r="J65">
        <v>2.4323199999999998</v>
      </c>
    </row>
    <row r="66" spans="1:10" x14ac:dyDescent="0.15">
      <c r="A66" s="63"/>
      <c r="B66">
        <f>AVERAGE(B56:B65)</f>
        <v>2.1022819999999998</v>
      </c>
      <c r="C66">
        <f>AVERAGE(C56:C65)</f>
        <v>1.7185929999999998E-3</v>
      </c>
      <c r="D66">
        <f>AVERAGE(D56:D65)</f>
        <v>2.1043589999999996</v>
      </c>
      <c r="G66" s="63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 x14ac:dyDescent="0.15">
      <c r="A67" s="13"/>
      <c r="G67" s="13"/>
    </row>
    <row r="68" spans="1:10" x14ac:dyDescent="0.15">
      <c r="A68" s="14"/>
      <c r="G68" s="14"/>
    </row>
    <row r="69" spans="1:10" x14ac:dyDescent="0.15">
      <c r="A69" s="63" t="s">
        <v>5</v>
      </c>
      <c r="B69">
        <v>1.7568699999999999</v>
      </c>
      <c r="C69">
        <v>1.4145399999999999E-3</v>
      </c>
      <c r="D69">
        <v>1.75844</v>
      </c>
      <c r="G69" s="63" t="s">
        <v>5</v>
      </c>
      <c r="H69">
        <v>2.1010200000000001</v>
      </c>
      <c r="I69">
        <f t="shared" ref="I69:I78" si="5">J69-H69</f>
        <v>2.3100000000000342E-3</v>
      </c>
      <c r="J69">
        <v>2.1033300000000001</v>
      </c>
    </row>
    <row r="70" spans="1:10" x14ac:dyDescent="0.15">
      <c r="A70" s="63"/>
      <c r="B70">
        <v>1.73691</v>
      </c>
      <c r="C70">
        <v>1.43337E-3</v>
      </c>
      <c r="D70">
        <v>1.7385299999999999</v>
      </c>
      <c r="G70" s="63"/>
      <c r="H70">
        <v>1.87557</v>
      </c>
      <c r="I70">
        <f t="shared" si="5"/>
        <v>2.2299999999999542E-3</v>
      </c>
      <c r="J70">
        <v>1.8777999999999999</v>
      </c>
    </row>
    <row r="71" spans="1:10" x14ac:dyDescent="0.15">
      <c r="A71" s="63"/>
      <c r="B71">
        <v>1.7379</v>
      </c>
      <c r="C71">
        <v>1.5022799999999999E-3</v>
      </c>
      <c r="D71">
        <v>1.7395499999999999</v>
      </c>
      <c r="G71" s="63"/>
      <c r="H71">
        <v>1.8738699999999999</v>
      </c>
      <c r="I71">
        <f t="shared" si="5"/>
        <v>2.2400000000000198E-3</v>
      </c>
      <c r="J71">
        <v>1.8761099999999999</v>
      </c>
    </row>
    <row r="72" spans="1:10" x14ac:dyDescent="0.15">
      <c r="A72" s="63"/>
      <c r="B72">
        <v>1.75183</v>
      </c>
      <c r="C72">
        <v>1.3956999999999999E-3</v>
      </c>
      <c r="D72">
        <v>1.7533700000000001</v>
      </c>
      <c r="G72" s="63"/>
      <c r="H72">
        <v>1.87317</v>
      </c>
      <c r="I72">
        <f t="shared" si="5"/>
        <v>2.2899999999999032E-3</v>
      </c>
      <c r="J72">
        <v>1.8754599999999999</v>
      </c>
    </row>
    <row r="73" spans="1:10" x14ac:dyDescent="0.15">
      <c r="A73" s="63"/>
      <c r="B73">
        <v>1.76122</v>
      </c>
      <c r="C73">
        <v>1.4793899999999999E-3</v>
      </c>
      <c r="D73">
        <v>1.76285</v>
      </c>
      <c r="G73" s="63"/>
      <c r="H73">
        <v>1.8792899999999999</v>
      </c>
      <c r="I73">
        <f t="shared" si="5"/>
        <v>2.2800000000000598E-3</v>
      </c>
      <c r="J73">
        <v>1.88157</v>
      </c>
    </row>
    <row r="74" spans="1:10" x14ac:dyDescent="0.15">
      <c r="A74" s="63"/>
      <c r="B74">
        <v>1.7387600000000001</v>
      </c>
      <c r="C74">
        <v>1.4689E-3</v>
      </c>
      <c r="D74">
        <v>1.7403900000000001</v>
      </c>
      <c r="G74" s="63"/>
      <c r="H74">
        <v>1.8737299999999999</v>
      </c>
      <c r="I74">
        <f t="shared" si="5"/>
        <v>2.3300000000001653E-3</v>
      </c>
      <c r="J74">
        <v>1.8760600000000001</v>
      </c>
    </row>
    <row r="75" spans="1:10" x14ac:dyDescent="0.15">
      <c r="A75" s="63"/>
      <c r="B75">
        <v>1.7401899999999999</v>
      </c>
      <c r="C75">
        <v>1.48559E-3</v>
      </c>
      <c r="D75">
        <v>1.74183</v>
      </c>
      <c r="G75" s="63"/>
      <c r="H75">
        <v>1.9293899999999999</v>
      </c>
      <c r="I75">
        <f t="shared" si="5"/>
        <v>2.3300000000001653E-3</v>
      </c>
      <c r="J75">
        <v>1.9317200000000001</v>
      </c>
    </row>
    <row r="76" spans="1:10" x14ac:dyDescent="0.15">
      <c r="A76" s="63"/>
      <c r="B76">
        <v>1.7455000000000001</v>
      </c>
      <c r="C76">
        <v>1.47152E-3</v>
      </c>
      <c r="D76">
        <v>1.74712</v>
      </c>
      <c r="G76" s="63"/>
      <c r="H76">
        <v>1.8733500000000001</v>
      </c>
      <c r="I76">
        <f t="shared" si="5"/>
        <v>2.2400000000000198E-3</v>
      </c>
      <c r="J76">
        <v>1.8755900000000001</v>
      </c>
    </row>
    <row r="77" spans="1:10" x14ac:dyDescent="0.15">
      <c r="A77" s="63"/>
      <c r="B77">
        <v>1.73851</v>
      </c>
      <c r="C77">
        <v>1.4915499999999999E-3</v>
      </c>
      <c r="D77">
        <v>1.7401599999999999</v>
      </c>
      <c r="G77" s="63"/>
      <c r="H77">
        <v>1.8884000000000001</v>
      </c>
      <c r="I77">
        <f t="shared" si="5"/>
        <v>2.2699999999999942E-3</v>
      </c>
      <c r="J77">
        <v>1.8906700000000001</v>
      </c>
    </row>
    <row r="78" spans="1:10" x14ac:dyDescent="0.15">
      <c r="A78" s="63"/>
      <c r="B78">
        <v>1.75793</v>
      </c>
      <c r="C78">
        <v>1.4426700000000001E-3</v>
      </c>
      <c r="D78">
        <v>1.7595499999999999</v>
      </c>
      <c r="G78" s="63"/>
      <c r="H78">
        <v>1.87392</v>
      </c>
      <c r="I78">
        <f t="shared" si="5"/>
        <v>2.2699999999999942E-3</v>
      </c>
      <c r="J78">
        <v>1.87619</v>
      </c>
    </row>
    <row r="79" spans="1:10" x14ac:dyDescent="0.15">
      <c r="A79" s="63"/>
      <c r="B79">
        <f>AVERAGE(B69:B78)</f>
        <v>1.7465620000000002</v>
      </c>
      <c r="C79">
        <f>AVERAGE(C69:C78)</f>
        <v>1.458551E-3</v>
      </c>
      <c r="D79">
        <f>AVERAGE(D69:D78)</f>
        <v>1.7481789999999999</v>
      </c>
      <c r="G79" s="63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 x14ac:dyDescent="0.15">
      <c r="A80" s="13"/>
      <c r="G80" s="13"/>
    </row>
    <row r="81" spans="1:10" x14ac:dyDescent="0.15">
      <c r="A81" s="14"/>
      <c r="G81" s="14"/>
    </row>
    <row r="82" spans="1:10" x14ac:dyDescent="0.15">
      <c r="A82" s="63" t="s">
        <v>6</v>
      </c>
      <c r="B82">
        <v>9.9278999999999993</v>
      </c>
      <c r="C82">
        <v>1.0332600000000001E-2</v>
      </c>
      <c r="D82">
        <v>9.9404299999999992</v>
      </c>
      <c r="G82" s="63" t="s">
        <v>6</v>
      </c>
    </row>
    <row r="83" spans="1:10" x14ac:dyDescent="0.15">
      <c r="A83" s="63"/>
      <c r="B83">
        <v>10.374000000000001</v>
      </c>
      <c r="C83">
        <v>1.0532100000000001E-2</v>
      </c>
      <c r="D83">
        <v>10.3871</v>
      </c>
      <c r="G83" s="63"/>
      <c r="H83">
        <v>10.985900000000001</v>
      </c>
      <c r="I83">
        <f>J83-H83</f>
        <v>1.8499999999999517E-2</v>
      </c>
      <c r="J83">
        <v>11.0044</v>
      </c>
    </row>
    <row r="84" spans="1:10" x14ac:dyDescent="0.15">
      <c r="A84" s="63"/>
      <c r="B84">
        <v>9.8426299999999998</v>
      </c>
      <c r="C84">
        <v>1.03321E-2</v>
      </c>
      <c r="D84">
        <v>9.8553300000000004</v>
      </c>
      <c r="G84" s="63"/>
      <c r="H84">
        <v>10.7347</v>
      </c>
      <c r="I84">
        <f t="shared" ref="I84:I91" si="6">J84-H84</f>
        <v>1.8900000000000361E-2</v>
      </c>
      <c r="J84">
        <v>10.7536</v>
      </c>
    </row>
    <row r="85" spans="1:10" x14ac:dyDescent="0.15">
      <c r="A85" s="63"/>
      <c r="B85">
        <v>9.8476700000000008</v>
      </c>
      <c r="C85">
        <v>1.0324699999999999E-2</v>
      </c>
      <c r="D85">
        <v>9.8603799999999993</v>
      </c>
      <c r="G85" s="63"/>
      <c r="H85">
        <v>10.7021</v>
      </c>
      <c r="I85">
        <f t="shared" si="6"/>
        <v>1.8800000000000594E-2</v>
      </c>
      <c r="J85">
        <v>10.7209</v>
      </c>
    </row>
    <row r="86" spans="1:10" x14ac:dyDescent="0.15">
      <c r="A86" s="63"/>
      <c r="B86">
        <v>9.8695400000000006</v>
      </c>
      <c r="C86">
        <v>1.01373E-2</v>
      </c>
      <c r="D86">
        <v>9.8820999999999994</v>
      </c>
      <c r="G86" s="63"/>
      <c r="H86">
        <v>10.967599999999999</v>
      </c>
      <c r="I86">
        <f t="shared" si="6"/>
        <v>1.8700000000000827E-2</v>
      </c>
      <c r="J86">
        <v>10.9863</v>
      </c>
    </row>
    <row r="87" spans="1:10" x14ac:dyDescent="0.15">
      <c r="A87" s="63"/>
      <c r="B87">
        <v>9.7842000000000002</v>
      </c>
      <c r="C87">
        <v>1.0355E-2</v>
      </c>
      <c r="D87">
        <v>9.7969600000000003</v>
      </c>
      <c r="G87" s="63"/>
      <c r="H87">
        <v>10.900499999999999</v>
      </c>
      <c r="I87">
        <f t="shared" si="6"/>
        <v>1.8900000000000361E-2</v>
      </c>
      <c r="J87">
        <v>10.9194</v>
      </c>
    </row>
    <row r="88" spans="1:10" x14ac:dyDescent="0.15">
      <c r="A88" s="63"/>
      <c r="B88">
        <v>9.8517299999999999</v>
      </c>
      <c r="C88">
        <v>1.0308700000000001E-2</v>
      </c>
      <c r="D88">
        <v>9.8644999999999996</v>
      </c>
      <c r="G88" s="63"/>
      <c r="H88">
        <v>10.703099999999999</v>
      </c>
      <c r="I88">
        <f t="shared" si="6"/>
        <v>1.8800000000000594E-2</v>
      </c>
      <c r="J88">
        <v>10.7219</v>
      </c>
    </row>
    <row r="89" spans="1:10" x14ac:dyDescent="0.15">
      <c r="A89" s="63"/>
      <c r="B89">
        <v>9.8644099999999995</v>
      </c>
      <c r="C89">
        <v>1.04096E-2</v>
      </c>
      <c r="D89">
        <v>9.8772199999999994</v>
      </c>
      <c r="G89" s="63"/>
      <c r="H89">
        <v>10.700900000000001</v>
      </c>
      <c r="I89">
        <f t="shared" si="6"/>
        <v>1.8799999999998818E-2</v>
      </c>
      <c r="J89">
        <v>10.7197</v>
      </c>
    </row>
    <row r="90" spans="1:10" x14ac:dyDescent="0.15">
      <c r="A90" s="63"/>
      <c r="B90">
        <v>9.8915900000000008</v>
      </c>
      <c r="C90">
        <v>1.03014E-2</v>
      </c>
      <c r="D90">
        <v>9.9043200000000002</v>
      </c>
      <c r="G90" s="63"/>
      <c r="H90">
        <v>10.818099999999999</v>
      </c>
      <c r="I90">
        <f t="shared" si="6"/>
        <v>1.8700000000000827E-2</v>
      </c>
      <c r="J90">
        <v>10.8368</v>
      </c>
    </row>
    <row r="91" spans="1:10" x14ac:dyDescent="0.15">
      <c r="A91" s="63"/>
      <c r="B91">
        <v>9.8382199999999997</v>
      </c>
      <c r="C91">
        <v>1.0500000000000001E-2</v>
      </c>
      <c r="D91">
        <v>9.8512900000000005</v>
      </c>
      <c r="G91" s="63"/>
      <c r="H91">
        <v>10.8871</v>
      </c>
      <c r="I91">
        <f t="shared" si="6"/>
        <v>1.8599999999999284E-2</v>
      </c>
      <c r="J91">
        <v>10.9057</v>
      </c>
    </row>
    <row r="92" spans="1:10" x14ac:dyDescent="0.15">
      <c r="A92" s="63"/>
      <c r="B92">
        <f>AVERAGE(B82:B91)</f>
        <v>9.9091890000000014</v>
      </c>
      <c r="C92">
        <f>AVERAGE(C82:C91)</f>
        <v>1.0353350000000001E-2</v>
      </c>
      <c r="D92">
        <f>AVERAGE(D82:D91)</f>
        <v>9.9219629999999999</v>
      </c>
      <c r="G92" s="63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 x14ac:dyDescent="0.15">
      <c r="A93" s="13"/>
      <c r="G93" s="13"/>
    </row>
    <row r="94" spans="1:10" x14ac:dyDescent="0.15">
      <c r="A94" s="14"/>
      <c r="G94" s="14"/>
    </row>
    <row r="95" spans="1:10" x14ac:dyDescent="0.15">
      <c r="A95" s="63" t="s">
        <v>7</v>
      </c>
      <c r="B95">
        <v>3.6667700000000001</v>
      </c>
      <c r="C95">
        <v>2.4848000000000001E-3</v>
      </c>
      <c r="D95">
        <v>3.6695000000000002</v>
      </c>
      <c r="G95" s="63" t="s">
        <v>7</v>
      </c>
    </row>
    <row r="96" spans="1:10" x14ac:dyDescent="0.15">
      <c r="A96" s="63"/>
      <c r="B96">
        <v>3.5481600000000002</v>
      </c>
      <c r="C96">
        <v>2.4754999999999998E-3</v>
      </c>
      <c r="D96">
        <v>3.55091</v>
      </c>
      <c r="G96" s="63"/>
      <c r="H96">
        <v>3.98062</v>
      </c>
      <c r="I96">
        <f>J96-H96</f>
        <v>4.7600000000000975E-3</v>
      </c>
      <c r="J96">
        <v>3.9853800000000001</v>
      </c>
    </row>
    <row r="97" spans="1:10" x14ac:dyDescent="0.15">
      <c r="A97" s="63"/>
      <c r="B97">
        <v>3.5743800000000001</v>
      </c>
      <c r="C97">
        <v>2.4843199999999999E-3</v>
      </c>
      <c r="D97">
        <v>3.5771000000000002</v>
      </c>
      <c r="G97" s="63"/>
      <c r="H97">
        <v>3.8588900000000002</v>
      </c>
      <c r="I97">
        <f t="shared" ref="I97:I104" si="7">J97-H97</f>
        <v>4.469999999999974E-3</v>
      </c>
      <c r="J97">
        <v>3.8633600000000001</v>
      </c>
    </row>
    <row r="98" spans="1:10" x14ac:dyDescent="0.15">
      <c r="A98" s="63"/>
      <c r="B98">
        <v>3.63618</v>
      </c>
      <c r="C98">
        <v>2.4816999999999999E-3</v>
      </c>
      <c r="D98">
        <v>3.6389200000000002</v>
      </c>
      <c r="G98" s="63"/>
      <c r="H98">
        <v>3.8602099999999999</v>
      </c>
      <c r="I98">
        <f t="shared" si="7"/>
        <v>4.5600000000001195E-3</v>
      </c>
      <c r="J98">
        <v>3.86477</v>
      </c>
    </row>
    <row r="99" spans="1:10" x14ac:dyDescent="0.15">
      <c r="A99" s="63"/>
      <c r="B99">
        <v>3.5505100000000001</v>
      </c>
      <c r="C99">
        <v>2.4342500000000002E-3</v>
      </c>
      <c r="D99">
        <v>3.5531799999999998</v>
      </c>
      <c r="G99" s="63"/>
      <c r="H99">
        <v>3.8729200000000001</v>
      </c>
      <c r="I99">
        <f t="shared" si="7"/>
        <v>4.550000000000054E-3</v>
      </c>
      <c r="J99">
        <v>3.8774700000000002</v>
      </c>
    </row>
    <row r="100" spans="1:10" x14ac:dyDescent="0.15">
      <c r="A100" s="63"/>
      <c r="B100">
        <v>3.5534699999999999</v>
      </c>
      <c r="C100">
        <v>2.5203199999999999E-3</v>
      </c>
      <c r="D100">
        <v>3.5562200000000002</v>
      </c>
      <c r="G100" s="63"/>
      <c r="H100">
        <v>3.86036</v>
      </c>
      <c r="I100">
        <f t="shared" si="7"/>
        <v>4.5399999999999885E-3</v>
      </c>
      <c r="J100">
        <v>3.8649</v>
      </c>
    </row>
    <row r="101" spans="1:10" x14ac:dyDescent="0.15">
      <c r="A101" s="63"/>
      <c r="B101">
        <v>3.55986</v>
      </c>
      <c r="C101">
        <v>2.4650100000000001E-3</v>
      </c>
      <c r="D101">
        <v>3.5625599999999999</v>
      </c>
      <c r="G101" s="63"/>
      <c r="H101">
        <v>3.8658700000000001</v>
      </c>
      <c r="I101">
        <f t="shared" si="7"/>
        <v>4.550000000000054E-3</v>
      </c>
      <c r="J101">
        <v>3.8704200000000002</v>
      </c>
    </row>
    <row r="102" spans="1:10" x14ac:dyDescent="0.15">
      <c r="A102" s="63"/>
      <c r="B102">
        <v>3.56351</v>
      </c>
      <c r="C102">
        <v>2.4712100000000002E-3</v>
      </c>
      <c r="D102">
        <v>3.5662099999999999</v>
      </c>
      <c r="G102" s="63"/>
      <c r="H102">
        <v>3.8533200000000001</v>
      </c>
      <c r="I102">
        <f t="shared" si="7"/>
        <v>4.5600000000001195E-3</v>
      </c>
      <c r="J102">
        <v>3.8578800000000002</v>
      </c>
    </row>
    <row r="103" spans="1:10" x14ac:dyDescent="0.15">
      <c r="A103" s="63"/>
      <c r="B103">
        <v>3.5479099999999999</v>
      </c>
      <c r="C103">
        <v>2.5060199999999999E-3</v>
      </c>
      <c r="D103">
        <v>3.5506600000000001</v>
      </c>
      <c r="G103" s="63"/>
      <c r="H103">
        <v>3.85859</v>
      </c>
      <c r="I103">
        <f t="shared" si="7"/>
        <v>4.490000000000105E-3</v>
      </c>
      <c r="J103">
        <v>3.8630800000000001</v>
      </c>
    </row>
    <row r="104" spans="1:10" x14ac:dyDescent="0.15">
      <c r="A104" s="63"/>
      <c r="B104">
        <v>3.55585</v>
      </c>
      <c r="C104">
        <v>2.4917099999999998E-3</v>
      </c>
      <c r="D104">
        <v>3.5586099999999998</v>
      </c>
      <c r="G104" s="63"/>
      <c r="H104">
        <v>3.8673500000000001</v>
      </c>
      <c r="I104">
        <f t="shared" si="7"/>
        <v>4.490000000000105E-3</v>
      </c>
      <c r="J104">
        <v>3.8718400000000002</v>
      </c>
    </row>
    <row r="105" spans="1:10" x14ac:dyDescent="0.15">
      <c r="A105" s="63"/>
      <c r="G105" s="63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 x14ac:dyDescent="0.15">
      <c r="A106" s="13"/>
      <c r="G106" s="13"/>
    </row>
    <row r="107" spans="1:10" x14ac:dyDescent="0.15">
      <c r="A107" s="14"/>
      <c r="G107" s="14"/>
    </row>
    <row r="108" spans="1:10" x14ac:dyDescent="0.15">
      <c r="A108" s="63" t="s">
        <v>8</v>
      </c>
      <c r="B108">
        <v>11.635</v>
      </c>
      <c r="C108">
        <v>1.35906E-2</v>
      </c>
      <c r="D108">
        <v>11.6501</v>
      </c>
      <c r="G108" s="63" t="s">
        <v>8</v>
      </c>
    </row>
    <row r="109" spans="1:10" x14ac:dyDescent="0.15">
      <c r="A109" s="63"/>
      <c r="B109">
        <v>11.5792</v>
      </c>
      <c r="C109">
        <v>1.37181E-2</v>
      </c>
      <c r="D109">
        <v>11.5944</v>
      </c>
      <c r="G109" s="63"/>
      <c r="H109">
        <v>12.460100000000001</v>
      </c>
      <c r="I109">
        <f>J109-H109</f>
        <v>2.0500000000000185E-2</v>
      </c>
      <c r="J109">
        <v>12.480600000000001</v>
      </c>
    </row>
    <row r="110" spans="1:10" x14ac:dyDescent="0.15">
      <c r="A110" s="63"/>
      <c r="B110">
        <v>11.6595</v>
      </c>
      <c r="C110">
        <v>1.3551199999999999E-2</v>
      </c>
      <c r="D110">
        <v>11.6746</v>
      </c>
      <c r="G110" s="63"/>
      <c r="H110">
        <v>13.1296</v>
      </c>
      <c r="I110">
        <f t="shared" ref="I110:I117" si="8">J110-H110</f>
        <v>2.0799999999999486E-2</v>
      </c>
      <c r="J110">
        <v>13.150399999999999</v>
      </c>
    </row>
    <row r="111" spans="1:10" x14ac:dyDescent="0.15">
      <c r="A111" s="63"/>
      <c r="B111">
        <v>11.636200000000001</v>
      </c>
      <c r="C111">
        <v>1.3590100000000001E-2</v>
      </c>
      <c r="D111">
        <v>11.651199999999999</v>
      </c>
      <c r="G111" s="63"/>
      <c r="H111">
        <v>12.569000000000001</v>
      </c>
      <c r="I111">
        <f t="shared" si="8"/>
        <v>2.0699999999999719E-2</v>
      </c>
      <c r="J111">
        <v>12.589700000000001</v>
      </c>
    </row>
    <row r="112" spans="1:10" x14ac:dyDescent="0.15">
      <c r="A112" s="63"/>
      <c r="B112">
        <v>11.62</v>
      </c>
      <c r="C112">
        <v>1.36759E-2</v>
      </c>
      <c r="D112">
        <v>11.635199999999999</v>
      </c>
      <c r="G112" s="63"/>
      <c r="H112">
        <v>12.5014</v>
      </c>
      <c r="I112">
        <f t="shared" si="8"/>
        <v>2.0799999999999486E-2</v>
      </c>
      <c r="J112">
        <v>12.5222</v>
      </c>
    </row>
    <row r="113" spans="1:10" x14ac:dyDescent="0.15">
      <c r="A113" s="63"/>
      <c r="B113">
        <v>11.604100000000001</v>
      </c>
      <c r="C113">
        <v>1.33591E-2</v>
      </c>
      <c r="D113">
        <v>11.619</v>
      </c>
      <c r="G113" s="63"/>
      <c r="H113">
        <v>12.4663</v>
      </c>
      <c r="I113">
        <f t="shared" si="8"/>
        <v>2.0999999999999019E-2</v>
      </c>
      <c r="J113">
        <v>12.487299999999999</v>
      </c>
    </row>
    <row r="114" spans="1:10" x14ac:dyDescent="0.15">
      <c r="A114" s="63"/>
      <c r="B114">
        <v>11.6412</v>
      </c>
      <c r="C114">
        <v>1.34799E-2</v>
      </c>
      <c r="D114">
        <v>11.6562</v>
      </c>
      <c r="G114" s="63"/>
      <c r="H114">
        <v>12.512499999999999</v>
      </c>
      <c r="I114">
        <f t="shared" si="8"/>
        <v>2.0599999999999952E-2</v>
      </c>
      <c r="J114">
        <v>12.533099999999999</v>
      </c>
    </row>
    <row r="115" spans="1:10" x14ac:dyDescent="0.15">
      <c r="A115" s="63"/>
      <c r="B115">
        <v>11.6563</v>
      </c>
      <c r="C115">
        <v>1.3679500000000001E-2</v>
      </c>
      <c r="D115">
        <v>11.6713</v>
      </c>
      <c r="G115" s="63"/>
      <c r="H115">
        <v>12.543200000000001</v>
      </c>
      <c r="I115">
        <f t="shared" si="8"/>
        <v>2.0599999999999952E-2</v>
      </c>
      <c r="J115">
        <v>12.563800000000001</v>
      </c>
    </row>
    <row r="116" spans="1:10" x14ac:dyDescent="0.15">
      <c r="A116" s="63"/>
      <c r="B116">
        <v>11.664999999999999</v>
      </c>
      <c r="C116">
        <v>1.34711E-2</v>
      </c>
      <c r="D116">
        <v>11.6798</v>
      </c>
      <c r="G116" s="63"/>
      <c r="H116">
        <v>12.4626</v>
      </c>
      <c r="I116">
        <f t="shared" si="8"/>
        <v>2.0699999999999719E-2</v>
      </c>
      <c r="J116">
        <v>12.4833</v>
      </c>
    </row>
    <row r="117" spans="1:10" x14ac:dyDescent="0.15">
      <c r="A117" s="63"/>
      <c r="B117">
        <v>11.6166</v>
      </c>
      <c r="C117">
        <v>1.34714E-2</v>
      </c>
      <c r="D117">
        <v>11.6317</v>
      </c>
      <c r="G117" s="63"/>
      <c r="H117">
        <v>12.478</v>
      </c>
      <c r="I117">
        <f t="shared" si="8"/>
        <v>2.0699999999999719E-2</v>
      </c>
      <c r="J117">
        <v>12.498699999999999</v>
      </c>
    </row>
    <row r="118" spans="1:10" x14ac:dyDescent="0.15">
      <c r="A118" s="63"/>
      <c r="B118">
        <f>AVERAGE(B108:B117)</f>
        <v>11.631309999999999</v>
      </c>
      <c r="C118">
        <f>AVERAGE(C108:C117)</f>
        <v>1.3558690000000002E-2</v>
      </c>
      <c r="D118">
        <f>AVERAGE(D108:D117)</f>
        <v>11.64635</v>
      </c>
      <c r="G118" s="63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 x14ac:dyDescent="0.15">
      <c r="A119" s="13"/>
      <c r="G119" s="13"/>
    </row>
    <row r="120" spans="1:10" x14ac:dyDescent="0.15">
      <c r="A120" s="14"/>
      <c r="G120" s="14"/>
    </row>
    <row r="121" spans="1:10" x14ac:dyDescent="0.15">
      <c r="A121" s="63" t="s">
        <v>9</v>
      </c>
      <c r="B121">
        <v>9.3002000000000002</v>
      </c>
      <c r="C121">
        <v>5.0067899999999997E-3</v>
      </c>
      <c r="D121">
        <v>9.3055699999999995</v>
      </c>
      <c r="G121" s="63" t="s">
        <v>9</v>
      </c>
    </row>
    <row r="122" spans="1:10" x14ac:dyDescent="0.15">
      <c r="A122" s="63"/>
      <c r="B122">
        <v>9.2987199999999994</v>
      </c>
      <c r="C122">
        <v>5.0046400000000003E-3</v>
      </c>
      <c r="D122">
        <v>9.3040699999999994</v>
      </c>
      <c r="G122" s="63"/>
      <c r="H122">
        <v>10.0776</v>
      </c>
      <c r="I122">
        <f>J122-H122</f>
        <v>1.0799999999999699E-2</v>
      </c>
      <c r="J122">
        <v>10.0884</v>
      </c>
    </row>
    <row r="123" spans="1:10" x14ac:dyDescent="0.15">
      <c r="A123" s="63"/>
      <c r="B123">
        <v>9.3711000000000002</v>
      </c>
      <c r="C123">
        <v>4.9986800000000001E-3</v>
      </c>
      <c r="D123">
        <v>9.3765000000000001</v>
      </c>
      <c r="G123" s="63"/>
      <c r="H123">
        <v>10.0661</v>
      </c>
      <c r="I123">
        <f t="shared" ref="I123:I130" si="9">J123-H123</f>
        <v>1.0699999999999932E-2</v>
      </c>
      <c r="J123">
        <v>10.0768</v>
      </c>
    </row>
    <row r="124" spans="1:10" x14ac:dyDescent="0.15">
      <c r="A124" s="63"/>
      <c r="B124">
        <v>9.2189999999999994</v>
      </c>
      <c r="C124">
        <v>5.0194300000000001E-3</v>
      </c>
      <c r="D124">
        <v>9.2243499999999994</v>
      </c>
      <c r="G124" s="63"/>
      <c r="H124">
        <v>10.1242</v>
      </c>
      <c r="I124">
        <f t="shared" si="9"/>
        <v>1.0699999999999932E-2</v>
      </c>
      <c r="J124">
        <v>10.1349</v>
      </c>
    </row>
    <row r="125" spans="1:10" x14ac:dyDescent="0.15">
      <c r="A125" s="63"/>
      <c r="B125">
        <v>9.2967300000000002</v>
      </c>
      <c r="C125">
        <v>5.0220500000000001E-3</v>
      </c>
      <c r="D125">
        <v>9.3021100000000008</v>
      </c>
      <c r="G125" s="63"/>
      <c r="H125">
        <v>10.065099999999999</v>
      </c>
      <c r="I125">
        <f t="shared" si="9"/>
        <v>1.0699999999999932E-2</v>
      </c>
      <c r="J125">
        <v>10.075799999999999</v>
      </c>
    </row>
    <row r="126" spans="1:10" x14ac:dyDescent="0.15">
      <c r="A126" s="63"/>
      <c r="B126">
        <v>9.2145100000000006</v>
      </c>
      <c r="C126">
        <v>4.9834299999999996E-3</v>
      </c>
      <c r="D126">
        <v>9.2198399999999996</v>
      </c>
      <c r="G126" s="63"/>
      <c r="H126">
        <v>10.0633</v>
      </c>
      <c r="I126">
        <f t="shared" si="9"/>
        <v>1.0699999999999932E-2</v>
      </c>
      <c r="J126">
        <v>10.074</v>
      </c>
    </row>
    <row r="127" spans="1:10" x14ac:dyDescent="0.15">
      <c r="A127" s="63"/>
      <c r="B127">
        <v>9.2063699999999997</v>
      </c>
      <c r="C127">
        <v>4.9364600000000002E-3</v>
      </c>
      <c r="D127">
        <v>9.2116500000000006</v>
      </c>
      <c r="G127" s="63"/>
      <c r="H127">
        <v>10.068300000000001</v>
      </c>
      <c r="I127">
        <f t="shared" si="9"/>
        <v>1.0799999999999699E-2</v>
      </c>
      <c r="J127">
        <v>10.0791</v>
      </c>
    </row>
    <row r="128" spans="1:10" x14ac:dyDescent="0.15">
      <c r="A128" s="63"/>
      <c r="B128">
        <v>9.2618200000000002</v>
      </c>
      <c r="C128">
        <v>4.9994000000000002E-3</v>
      </c>
      <c r="D128">
        <v>9.2671600000000005</v>
      </c>
      <c r="G128" s="63"/>
      <c r="H128">
        <v>10.0749</v>
      </c>
      <c r="I128">
        <f t="shared" si="9"/>
        <v>1.0600000000000165E-2</v>
      </c>
      <c r="J128">
        <v>10.0855</v>
      </c>
    </row>
    <row r="129" spans="1:10" x14ac:dyDescent="0.15">
      <c r="A129" s="63"/>
      <c r="B129">
        <v>9.1986000000000008</v>
      </c>
      <c r="C129">
        <v>5.0239600000000001E-3</v>
      </c>
      <c r="D129">
        <v>9.2039500000000007</v>
      </c>
      <c r="G129" s="63"/>
      <c r="H129">
        <v>10.0627</v>
      </c>
      <c r="I129">
        <f t="shared" si="9"/>
        <v>1.0900000000001242E-2</v>
      </c>
      <c r="J129">
        <v>10.073600000000001</v>
      </c>
    </row>
    <row r="130" spans="1:10" x14ac:dyDescent="0.15">
      <c r="A130" s="63"/>
      <c r="B130">
        <v>9.2495100000000008</v>
      </c>
      <c r="C130">
        <v>5.0454100000000002E-3</v>
      </c>
      <c r="D130">
        <v>9.2548899999999996</v>
      </c>
      <c r="G130" s="63"/>
      <c r="H130">
        <v>10.070499999999999</v>
      </c>
      <c r="I130">
        <f t="shared" si="9"/>
        <v>1.0700000000001708E-2</v>
      </c>
      <c r="J130">
        <v>10.081200000000001</v>
      </c>
    </row>
    <row r="131" spans="1:10" x14ac:dyDescent="0.15">
      <c r="A131" s="63"/>
      <c r="B131">
        <f>AVERAGE(B121:B130)</f>
        <v>9.2616560000000003</v>
      </c>
      <c r="C131">
        <f>AVERAGE(C121:C130)</f>
        <v>5.0040250000000005E-3</v>
      </c>
      <c r="D131">
        <f>AVERAGE(D121:D130)</f>
        <v>9.2670090000000016</v>
      </c>
      <c r="G131" s="63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 x14ac:dyDescent="0.15">
      <c r="A132" s="13"/>
      <c r="G132" s="13"/>
    </row>
    <row r="133" spans="1:10" x14ac:dyDescent="0.15">
      <c r="A133" s="14"/>
      <c r="G133" s="14"/>
    </row>
    <row r="134" spans="1:10" x14ac:dyDescent="0.15">
      <c r="A134" s="63" t="s">
        <v>10</v>
      </c>
      <c r="B134">
        <v>5.2874600000000003</v>
      </c>
      <c r="C134">
        <v>3.4286999999999998E-3</v>
      </c>
      <c r="D134">
        <v>5.2911599999999996</v>
      </c>
      <c r="G134" s="63" t="s">
        <v>10</v>
      </c>
    </row>
    <row r="135" spans="1:10" x14ac:dyDescent="0.15">
      <c r="A135" s="63"/>
      <c r="B135">
        <v>5.4216499999999996</v>
      </c>
      <c r="C135">
        <v>3.4449099999999998E-3</v>
      </c>
      <c r="D135">
        <v>5.4253600000000004</v>
      </c>
      <c r="G135" s="63"/>
      <c r="H135">
        <v>5.7292100000000001</v>
      </c>
      <c r="I135">
        <f>J135-H135</f>
        <v>6.3800000000000523E-3</v>
      </c>
      <c r="J135">
        <v>5.7355900000000002</v>
      </c>
    </row>
    <row r="136" spans="1:10" x14ac:dyDescent="0.15">
      <c r="A136" s="63"/>
      <c r="B136">
        <v>5.2665300000000004</v>
      </c>
      <c r="C136">
        <v>3.3443000000000001E-3</v>
      </c>
      <c r="D136">
        <v>5.2701900000000004</v>
      </c>
      <c r="G136" s="63"/>
      <c r="H136">
        <v>5.7189899999999998</v>
      </c>
      <c r="I136">
        <f t="shared" ref="I136:I143" si="10">J136-H136</f>
        <v>6.4400000000004454E-3</v>
      </c>
      <c r="J136">
        <v>5.7254300000000002</v>
      </c>
    </row>
    <row r="137" spans="1:10" x14ac:dyDescent="0.15">
      <c r="A137" s="63"/>
      <c r="B137">
        <v>5.2404599999999997</v>
      </c>
      <c r="C137">
        <v>3.40939E-3</v>
      </c>
      <c r="D137">
        <v>5.2441599999999999</v>
      </c>
      <c r="G137" s="63"/>
      <c r="H137">
        <v>5.72682</v>
      </c>
      <c r="I137">
        <f t="shared" si="10"/>
        <v>6.4299999999999358E-3</v>
      </c>
      <c r="J137">
        <v>5.73325</v>
      </c>
    </row>
    <row r="138" spans="1:10" x14ac:dyDescent="0.15">
      <c r="A138" s="63"/>
      <c r="B138">
        <v>5.2697099999999999</v>
      </c>
      <c r="C138">
        <v>3.4558800000000001E-3</v>
      </c>
      <c r="D138">
        <v>5.27346</v>
      </c>
      <c r="G138" s="63"/>
      <c r="H138">
        <v>5.7136199999999997</v>
      </c>
      <c r="I138">
        <f t="shared" si="10"/>
        <v>6.3700000000004309E-3</v>
      </c>
      <c r="J138">
        <v>5.7199900000000001</v>
      </c>
    </row>
    <row r="139" spans="1:10" x14ac:dyDescent="0.15">
      <c r="A139" s="63"/>
      <c r="B139">
        <v>5.2261699999999998</v>
      </c>
      <c r="C139">
        <v>3.4151099999999998E-3</v>
      </c>
      <c r="D139">
        <v>5.2298600000000004</v>
      </c>
      <c r="G139" s="63"/>
      <c r="H139">
        <v>5.7840499999999997</v>
      </c>
      <c r="I139">
        <f t="shared" si="10"/>
        <v>6.3700000000004309E-3</v>
      </c>
      <c r="J139">
        <v>5.7904200000000001</v>
      </c>
    </row>
    <row r="140" spans="1:10" x14ac:dyDescent="0.15">
      <c r="A140" s="63"/>
      <c r="B140">
        <v>5.2597100000000001</v>
      </c>
      <c r="C140">
        <v>3.4179700000000002E-3</v>
      </c>
      <c r="D140">
        <v>5.2633999999999999</v>
      </c>
      <c r="G140" s="63"/>
      <c r="H140">
        <v>5.7380899999999997</v>
      </c>
      <c r="I140">
        <f t="shared" si="10"/>
        <v>6.3900000000005619E-3</v>
      </c>
      <c r="J140">
        <v>5.7444800000000003</v>
      </c>
    </row>
    <row r="141" spans="1:10" x14ac:dyDescent="0.15">
      <c r="A141" s="63"/>
      <c r="B141">
        <v>5.3049799999999996</v>
      </c>
      <c r="C141">
        <v>3.4205899999999998E-3</v>
      </c>
      <c r="D141">
        <v>5.3086700000000002</v>
      </c>
      <c r="G141" s="63"/>
      <c r="H141">
        <v>5.6968300000000003</v>
      </c>
      <c r="I141">
        <f t="shared" si="10"/>
        <v>6.4199999999994262E-3</v>
      </c>
      <c r="J141">
        <v>5.7032499999999997</v>
      </c>
    </row>
    <row r="142" spans="1:10" x14ac:dyDescent="0.15">
      <c r="A142" s="63"/>
      <c r="B142">
        <v>5.2248099999999997</v>
      </c>
      <c r="C142">
        <v>3.41201E-3</v>
      </c>
      <c r="D142">
        <v>5.2284899999999999</v>
      </c>
      <c r="G142" s="63"/>
      <c r="H142">
        <v>5.7050700000000001</v>
      </c>
      <c r="I142">
        <f t="shared" si="10"/>
        <v>6.4200000000003143E-3</v>
      </c>
      <c r="J142">
        <v>5.7114900000000004</v>
      </c>
    </row>
    <row r="143" spans="1:10" x14ac:dyDescent="0.15">
      <c r="A143" s="63"/>
      <c r="B143">
        <v>5.2340600000000004</v>
      </c>
      <c r="C143">
        <v>3.44086E-3</v>
      </c>
      <c r="D143">
        <v>5.2377799999999999</v>
      </c>
      <c r="G143" s="63"/>
      <c r="H143">
        <v>5.7406199999999998</v>
      </c>
      <c r="I143">
        <f t="shared" si="10"/>
        <v>6.3500000000002998E-3</v>
      </c>
      <c r="J143">
        <v>5.7469700000000001</v>
      </c>
    </row>
    <row r="144" spans="1:10" x14ac:dyDescent="0.15">
      <c r="A144" s="63"/>
      <c r="B144">
        <f>AVERAGE(B134:B143)</f>
        <v>5.273553999999999</v>
      </c>
      <c r="C144">
        <f>AVERAGE(C134:C143)</f>
        <v>3.4189720000000002E-3</v>
      </c>
      <c r="D144">
        <f>AVERAGE(D134:D143)</f>
        <v>5.277253</v>
      </c>
      <c r="G144" s="63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 x14ac:dyDescent="0.15">
      <c r="A145" s="13"/>
      <c r="G145" s="13"/>
    </row>
    <row r="146" spans="1:10" x14ac:dyDescent="0.15">
      <c r="A146" s="14"/>
      <c r="G146" s="14"/>
    </row>
    <row r="147" spans="1:10" x14ac:dyDescent="0.15">
      <c r="A147" s="63" t="s">
        <v>11</v>
      </c>
      <c r="B147">
        <v>6.2742300000000002</v>
      </c>
      <c r="C147">
        <v>3.75962E-3</v>
      </c>
      <c r="D147">
        <v>6.27834</v>
      </c>
      <c r="G147" s="63" t="s">
        <v>11</v>
      </c>
    </row>
    <row r="148" spans="1:10" x14ac:dyDescent="0.15">
      <c r="A148" s="63"/>
      <c r="B148">
        <v>6.2530400000000004</v>
      </c>
      <c r="C148">
        <v>3.8020599999999999E-3</v>
      </c>
      <c r="D148">
        <v>6.2571599999999998</v>
      </c>
      <c r="G148" s="63"/>
      <c r="H148">
        <v>6.7260799999999996</v>
      </c>
      <c r="I148">
        <f>J148-H148</f>
        <v>3.8600000000004187E-3</v>
      </c>
      <c r="J148">
        <v>6.72994</v>
      </c>
    </row>
    <row r="149" spans="1:10" x14ac:dyDescent="0.15">
      <c r="A149" s="63"/>
      <c r="B149">
        <v>6.2580799999999996</v>
      </c>
      <c r="C149">
        <v>3.8285300000000001E-3</v>
      </c>
      <c r="D149">
        <v>6.2622400000000003</v>
      </c>
      <c r="G149" s="63"/>
      <c r="H149">
        <v>6.7344299999999997</v>
      </c>
      <c r="I149">
        <f t="shared" ref="I149:I156" si="11">J149-H149</f>
        <v>3.6399999999998656E-3</v>
      </c>
      <c r="J149">
        <v>6.7380699999999996</v>
      </c>
    </row>
    <row r="150" spans="1:10" x14ac:dyDescent="0.15">
      <c r="A150" s="63"/>
      <c r="B150">
        <v>6.25284</v>
      </c>
      <c r="C150">
        <v>3.7879900000000002E-3</v>
      </c>
      <c r="D150">
        <v>6.2569499999999998</v>
      </c>
      <c r="G150" s="63"/>
      <c r="H150">
        <v>6.72722</v>
      </c>
      <c r="I150">
        <f t="shared" si="11"/>
        <v>3.7300000000000111E-3</v>
      </c>
      <c r="J150">
        <v>6.73095</v>
      </c>
    </row>
    <row r="151" spans="1:10" x14ac:dyDescent="0.15">
      <c r="A151" s="63"/>
      <c r="B151">
        <v>6.2388300000000001</v>
      </c>
      <c r="C151">
        <v>3.8213700000000001E-3</v>
      </c>
      <c r="D151">
        <v>6.2429600000000001</v>
      </c>
      <c r="G151" s="63"/>
      <c r="H151">
        <v>6.8937900000000001</v>
      </c>
      <c r="I151">
        <f t="shared" si="11"/>
        <v>3.689999999999749E-3</v>
      </c>
      <c r="J151">
        <v>6.8974799999999998</v>
      </c>
    </row>
    <row r="152" spans="1:10" x14ac:dyDescent="0.15">
      <c r="A152" s="63"/>
      <c r="B152">
        <v>6.2351200000000002</v>
      </c>
      <c r="C152">
        <v>3.72529E-3</v>
      </c>
      <c r="D152">
        <v>6.2391699999999997</v>
      </c>
      <c r="G152" s="63"/>
      <c r="H152">
        <v>6.7988799999999996</v>
      </c>
      <c r="I152">
        <f t="shared" si="11"/>
        <v>3.6000000000004917E-3</v>
      </c>
      <c r="J152">
        <v>6.8024800000000001</v>
      </c>
    </row>
    <row r="153" spans="1:10" x14ac:dyDescent="0.15">
      <c r="A153" s="63"/>
      <c r="B153">
        <v>6.2547699999999997</v>
      </c>
      <c r="C153">
        <v>3.82257E-3</v>
      </c>
      <c r="D153">
        <v>6.2589800000000002</v>
      </c>
      <c r="G153" s="63"/>
      <c r="H153">
        <v>6.7488599999999996</v>
      </c>
      <c r="I153">
        <f t="shared" si="11"/>
        <v>3.7200000000003897E-3</v>
      </c>
      <c r="J153">
        <v>6.75258</v>
      </c>
    </row>
    <row r="154" spans="1:10" x14ac:dyDescent="0.15">
      <c r="A154" s="63"/>
      <c r="B154">
        <v>6.2435799999999997</v>
      </c>
      <c r="C154">
        <v>3.8013500000000002E-3</v>
      </c>
      <c r="D154">
        <v>6.2477400000000003</v>
      </c>
      <c r="G154" s="63"/>
      <c r="H154">
        <v>6.7404999999999999</v>
      </c>
      <c r="I154">
        <f t="shared" si="11"/>
        <v>3.8700000000000401E-3</v>
      </c>
      <c r="J154">
        <v>6.74437</v>
      </c>
    </row>
    <row r="155" spans="1:10" x14ac:dyDescent="0.15">
      <c r="A155" s="63"/>
      <c r="B155">
        <v>6.3138500000000004</v>
      </c>
      <c r="C155">
        <v>3.8096900000000001E-3</v>
      </c>
      <c r="D155">
        <v>6.3179699999999999</v>
      </c>
      <c r="G155" s="63"/>
      <c r="H155">
        <v>6.6738299999999997</v>
      </c>
      <c r="I155">
        <f t="shared" si="11"/>
        <v>3.7799999999998946E-3</v>
      </c>
      <c r="J155">
        <v>6.6776099999999996</v>
      </c>
    </row>
    <row r="156" spans="1:10" x14ac:dyDescent="0.15">
      <c r="A156" s="63"/>
      <c r="B156">
        <v>6.2481799999999996</v>
      </c>
      <c r="C156">
        <v>3.8626200000000002E-3</v>
      </c>
      <c r="D156">
        <v>6.25237</v>
      </c>
      <c r="G156" s="63"/>
      <c r="H156">
        <v>6.7097699999999998</v>
      </c>
      <c r="I156">
        <f t="shared" si="11"/>
        <v>3.6599999999999966E-3</v>
      </c>
      <c r="J156">
        <v>6.7134299999999998</v>
      </c>
    </row>
    <row r="157" spans="1:10" x14ac:dyDescent="0.15">
      <c r="A157" s="63"/>
      <c r="B157">
        <f>AVERAGE(B147:B156)</f>
        <v>6.2572520000000003</v>
      </c>
      <c r="C157">
        <f>AVERAGE(C147:C156)</f>
        <v>3.8021089999999993E-3</v>
      </c>
      <c r="D157">
        <f>AVERAGE(D147:D156)</f>
        <v>6.2613880000000002</v>
      </c>
      <c r="G157" s="63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 x14ac:dyDescent="0.15">
      <c r="A158" s="13"/>
      <c r="G158" s="13"/>
    </row>
    <row r="159" spans="1:10" x14ac:dyDescent="0.15">
      <c r="A159" s="14"/>
      <c r="G159" s="14"/>
    </row>
    <row r="160" spans="1:10" x14ac:dyDescent="0.15">
      <c r="A160" s="63" t="s">
        <v>12</v>
      </c>
      <c r="B160">
        <v>2.3004899999999999</v>
      </c>
      <c r="C160">
        <v>1.4538800000000001E-3</v>
      </c>
      <c r="D160">
        <v>2.3020800000000001</v>
      </c>
      <c r="G160" s="63" t="s">
        <v>12</v>
      </c>
    </row>
    <row r="161" spans="1:10" x14ac:dyDescent="0.15">
      <c r="A161" s="63"/>
      <c r="B161">
        <v>2.2149800000000002</v>
      </c>
      <c r="C161">
        <v>1.47057E-3</v>
      </c>
      <c r="D161">
        <v>2.2166000000000001</v>
      </c>
      <c r="G161" s="63"/>
      <c r="H161">
        <v>2.4011900000000002</v>
      </c>
      <c r="I161">
        <f>J161-H161</f>
        <v>1.7099999999996562E-3</v>
      </c>
      <c r="J161">
        <v>2.4028999999999998</v>
      </c>
    </row>
    <row r="162" spans="1:10" x14ac:dyDescent="0.15">
      <c r="A162" s="63"/>
      <c r="B162">
        <v>2.2302900000000001</v>
      </c>
      <c r="C162">
        <v>1.3940300000000001E-3</v>
      </c>
      <c r="D162">
        <v>2.23183</v>
      </c>
      <c r="G162" s="63"/>
      <c r="H162">
        <v>2.3869799999999999</v>
      </c>
      <c r="I162">
        <f t="shared" ref="I162:I169" si="12">J162-H162</f>
        <v>1.8299999999999983E-3</v>
      </c>
      <c r="J162">
        <v>2.3888099999999999</v>
      </c>
    </row>
    <row r="163" spans="1:10" x14ac:dyDescent="0.15">
      <c r="A163" s="63"/>
      <c r="B163">
        <v>2.2275200000000002</v>
      </c>
      <c r="C163">
        <v>1.4634100000000001E-3</v>
      </c>
      <c r="D163">
        <v>2.2291300000000001</v>
      </c>
      <c r="G163" s="63"/>
      <c r="H163">
        <v>2.3883399999999999</v>
      </c>
      <c r="I163">
        <f t="shared" si="12"/>
        <v>1.8199999999999328E-3</v>
      </c>
      <c r="J163">
        <v>2.3901599999999998</v>
      </c>
    </row>
    <row r="164" spans="1:10" x14ac:dyDescent="0.15">
      <c r="A164" s="63"/>
      <c r="B164">
        <v>2.2299899999999999</v>
      </c>
      <c r="C164">
        <v>1.39952E-3</v>
      </c>
      <c r="D164">
        <v>2.2315700000000001</v>
      </c>
      <c r="G164" s="63"/>
      <c r="H164">
        <v>2.3803000000000001</v>
      </c>
      <c r="I164">
        <f t="shared" si="12"/>
        <v>1.7700000000000493E-3</v>
      </c>
      <c r="J164">
        <v>2.3820700000000001</v>
      </c>
    </row>
    <row r="165" spans="1:10" x14ac:dyDescent="0.15">
      <c r="A165" s="63"/>
      <c r="B165">
        <v>2.2147800000000002</v>
      </c>
      <c r="C165">
        <v>1.4462500000000001E-3</v>
      </c>
      <c r="D165">
        <v>2.2163599999999999</v>
      </c>
      <c r="G165" s="63"/>
      <c r="H165">
        <v>2.3947500000000002</v>
      </c>
      <c r="I165">
        <f t="shared" si="12"/>
        <v>1.7799999999996707E-3</v>
      </c>
      <c r="J165">
        <v>2.3965299999999998</v>
      </c>
    </row>
    <row r="166" spans="1:10" x14ac:dyDescent="0.15">
      <c r="A166" s="63"/>
      <c r="B166">
        <v>2.2212000000000001</v>
      </c>
      <c r="C166">
        <v>1.4240699999999999E-3</v>
      </c>
      <c r="D166">
        <v>2.2227600000000001</v>
      </c>
      <c r="G166" s="63"/>
      <c r="H166">
        <v>2.3843000000000001</v>
      </c>
      <c r="I166">
        <f t="shared" si="12"/>
        <v>1.9499999999998963E-3</v>
      </c>
      <c r="J166">
        <v>2.38625</v>
      </c>
    </row>
    <row r="167" spans="1:10" x14ac:dyDescent="0.15">
      <c r="A167" s="63"/>
      <c r="B167">
        <v>2.21515</v>
      </c>
      <c r="C167">
        <v>1.4727099999999999E-3</v>
      </c>
      <c r="D167">
        <v>2.2167699999999999</v>
      </c>
      <c r="G167" s="63"/>
      <c r="H167">
        <v>2.38503</v>
      </c>
      <c r="I167">
        <f t="shared" si="12"/>
        <v>1.8699999999998163E-3</v>
      </c>
      <c r="J167">
        <v>2.3868999999999998</v>
      </c>
    </row>
    <row r="168" spans="1:10" x14ac:dyDescent="0.15">
      <c r="A168" s="63"/>
      <c r="B168">
        <v>2.2143700000000002</v>
      </c>
      <c r="C168">
        <v>1.4560199999999999E-3</v>
      </c>
      <c r="D168">
        <v>2.2159800000000001</v>
      </c>
      <c r="G168" s="63"/>
      <c r="H168">
        <v>2.39771</v>
      </c>
      <c r="I168">
        <f t="shared" si="12"/>
        <v>1.8500000000001293E-3</v>
      </c>
      <c r="J168">
        <v>2.3995600000000001</v>
      </c>
    </row>
    <row r="169" spans="1:10" x14ac:dyDescent="0.15">
      <c r="A169" s="63"/>
      <c r="B169">
        <v>2.2094200000000002</v>
      </c>
      <c r="C169">
        <v>1.508E-3</v>
      </c>
      <c r="D169">
        <v>2.2110799999999999</v>
      </c>
      <c r="G169" s="63"/>
      <c r="H169">
        <v>2.3806699999999998</v>
      </c>
      <c r="I169">
        <f t="shared" si="12"/>
        <v>1.8200000000003769E-3</v>
      </c>
      <c r="J169">
        <v>2.3824900000000002</v>
      </c>
    </row>
    <row r="170" spans="1:10" x14ac:dyDescent="0.15">
      <c r="A170" s="63"/>
      <c r="B170">
        <f>AVERAGE(B160:B169)</f>
        <v>2.2278190000000002</v>
      </c>
      <c r="C170">
        <f>AVERAGE(C160:C169)</f>
        <v>1.4488460000000002E-3</v>
      </c>
      <c r="D170">
        <f>AVERAGE(D160:D169)</f>
        <v>2.2294160000000001</v>
      </c>
      <c r="G170" s="63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 x14ac:dyDescent="0.15">
      <c r="A171" s="13"/>
      <c r="G171" s="13"/>
    </row>
    <row r="172" spans="1:10" x14ac:dyDescent="0.15">
      <c r="A172" s="14"/>
      <c r="G172" s="14"/>
    </row>
    <row r="173" spans="1:10" x14ac:dyDescent="0.15">
      <c r="A173" s="63" t="s">
        <v>13</v>
      </c>
      <c r="B173">
        <v>2.5665300000000002</v>
      </c>
      <c r="C173">
        <v>2.2678400000000001E-3</v>
      </c>
      <c r="D173">
        <v>2.5689299999999999</v>
      </c>
      <c r="G173" s="63" t="s">
        <v>13</v>
      </c>
    </row>
    <row r="174" spans="1:10" x14ac:dyDescent="0.15">
      <c r="A174" s="63"/>
      <c r="B174">
        <v>2.5504199999999999</v>
      </c>
      <c r="C174">
        <v>2.2740400000000002E-3</v>
      </c>
      <c r="D174">
        <v>2.5528200000000001</v>
      </c>
      <c r="G174" s="63"/>
      <c r="H174">
        <v>2.7727400000000002</v>
      </c>
      <c r="I174">
        <f>J174-H174</f>
        <v>2.2299999999999542E-3</v>
      </c>
      <c r="J174">
        <v>2.7749700000000002</v>
      </c>
    </row>
    <row r="175" spans="1:10" x14ac:dyDescent="0.15">
      <c r="A175" s="63"/>
      <c r="B175">
        <v>2.62134</v>
      </c>
      <c r="C175">
        <v>2.2468599999999998E-3</v>
      </c>
      <c r="D175">
        <v>2.6237200000000001</v>
      </c>
      <c r="G175" s="63"/>
      <c r="H175">
        <v>2.6926800000000002</v>
      </c>
      <c r="I175">
        <f t="shared" ref="I175:I182" si="13">J175-H175</f>
        <v>2.1999999999997577E-3</v>
      </c>
      <c r="J175">
        <v>2.6948799999999999</v>
      </c>
    </row>
    <row r="176" spans="1:10" x14ac:dyDescent="0.15">
      <c r="A176" s="63"/>
      <c r="B176">
        <v>2.6341700000000001</v>
      </c>
      <c r="C176">
        <v>2.3403199999999999E-3</v>
      </c>
      <c r="D176">
        <v>2.63666</v>
      </c>
      <c r="G176" s="63"/>
      <c r="H176">
        <v>2.7162299999999999</v>
      </c>
      <c r="I176">
        <f t="shared" si="13"/>
        <v>2.2700000000002163E-3</v>
      </c>
      <c r="J176">
        <v>2.7185000000000001</v>
      </c>
    </row>
    <row r="177" spans="1:10" x14ac:dyDescent="0.15">
      <c r="A177" s="63"/>
      <c r="B177">
        <v>2.5563099999999999</v>
      </c>
      <c r="C177">
        <v>2.26641E-3</v>
      </c>
      <c r="D177">
        <v>2.5587399999999998</v>
      </c>
      <c r="G177" s="63"/>
      <c r="H177">
        <v>2.67787</v>
      </c>
      <c r="I177">
        <f t="shared" si="13"/>
        <v>2.1100000000000563E-3</v>
      </c>
      <c r="J177">
        <v>2.67998</v>
      </c>
    </row>
    <row r="178" spans="1:10" x14ac:dyDescent="0.15">
      <c r="A178" s="63"/>
      <c r="B178">
        <v>2.5450900000000001</v>
      </c>
      <c r="C178">
        <v>2.2671200000000001E-3</v>
      </c>
      <c r="D178">
        <v>2.5475099999999999</v>
      </c>
      <c r="G178" s="63"/>
      <c r="H178">
        <v>2.7493500000000002</v>
      </c>
      <c r="I178">
        <f t="shared" si="13"/>
        <v>2.2199999999998887E-3</v>
      </c>
      <c r="J178">
        <v>2.7515700000000001</v>
      </c>
    </row>
    <row r="179" spans="1:10" x14ac:dyDescent="0.15">
      <c r="A179" s="63"/>
      <c r="B179">
        <v>2.5633699999999999</v>
      </c>
      <c r="C179">
        <v>2.3243399999999998E-3</v>
      </c>
      <c r="D179">
        <v>2.5658400000000001</v>
      </c>
      <c r="G179" s="63"/>
      <c r="H179">
        <v>2.6807300000000001</v>
      </c>
      <c r="I179">
        <f t="shared" si="13"/>
        <v>2.1800000000000708E-3</v>
      </c>
      <c r="J179">
        <v>2.6829100000000001</v>
      </c>
    </row>
    <row r="180" spans="1:10" x14ac:dyDescent="0.15">
      <c r="A180" s="63"/>
      <c r="B180">
        <v>2.5517099999999999</v>
      </c>
      <c r="C180">
        <v>2.2149100000000001E-3</v>
      </c>
      <c r="D180">
        <v>2.5540500000000002</v>
      </c>
      <c r="G180" s="63"/>
      <c r="H180">
        <v>2.7614999999999998</v>
      </c>
      <c r="I180">
        <f t="shared" si="13"/>
        <v>2.1599999999999397E-3</v>
      </c>
      <c r="J180">
        <v>2.7636599999999998</v>
      </c>
    </row>
    <row r="181" spans="1:10" x14ac:dyDescent="0.15">
      <c r="A181" s="63"/>
      <c r="B181">
        <v>2.5743999999999998</v>
      </c>
      <c r="C181">
        <v>2.2983600000000002E-3</v>
      </c>
      <c r="D181">
        <v>2.5768399999999998</v>
      </c>
      <c r="G181" s="63"/>
      <c r="H181">
        <v>2.6916000000000002</v>
      </c>
      <c r="I181">
        <f t="shared" si="13"/>
        <v>2.1099999999996122E-3</v>
      </c>
      <c r="J181">
        <v>2.6937099999999998</v>
      </c>
    </row>
    <row r="182" spans="1:10" x14ac:dyDescent="0.15">
      <c r="A182" s="63"/>
      <c r="B182">
        <v>2.5470799999999998</v>
      </c>
      <c r="C182">
        <v>2.2799999999999999E-3</v>
      </c>
      <c r="D182">
        <v>2.5495399999999999</v>
      </c>
      <c r="G182" s="63"/>
      <c r="H182">
        <v>2.7235399999999998</v>
      </c>
      <c r="I182">
        <f t="shared" si="13"/>
        <v>2.1599999999999397E-3</v>
      </c>
      <c r="J182">
        <v>2.7256999999999998</v>
      </c>
    </row>
    <row r="183" spans="1:10" x14ac:dyDescent="0.15">
      <c r="A183" s="63"/>
      <c r="B183">
        <f>AVERAGE(B173:B182)</f>
        <v>2.5710420000000003</v>
      </c>
      <c r="C183">
        <f>AVERAGE(C173:C182)</f>
        <v>2.27802E-3</v>
      </c>
      <c r="D183">
        <f>AVERAGE(D173:D182)</f>
        <v>2.5734650000000001</v>
      </c>
      <c r="G183" s="63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 x14ac:dyDescent="0.15">
      <c r="A184" s="13"/>
      <c r="G184" s="13"/>
    </row>
    <row r="185" spans="1:10" x14ac:dyDescent="0.15">
      <c r="A185" s="14"/>
      <c r="G185" s="14"/>
    </row>
    <row r="186" spans="1:10" x14ac:dyDescent="0.15">
      <c r="A186" s="63" t="s">
        <v>14</v>
      </c>
      <c r="B186">
        <v>2.8563299999999998</v>
      </c>
      <c r="C186">
        <v>2.0735300000000001E-3</v>
      </c>
      <c r="D186">
        <v>2.8585500000000001</v>
      </c>
      <c r="G186" s="63" t="s">
        <v>14</v>
      </c>
    </row>
    <row r="187" spans="1:10" x14ac:dyDescent="0.15">
      <c r="A187" s="63"/>
      <c r="B187">
        <v>2.83588</v>
      </c>
      <c r="C187">
        <v>2.0875899999999998E-3</v>
      </c>
      <c r="D187">
        <v>2.8381400000000001</v>
      </c>
      <c r="G187" s="63"/>
      <c r="H187">
        <v>3.0438399999999999</v>
      </c>
      <c r="I187">
        <f>J187-H187</f>
        <v>1.9200000000001438E-3</v>
      </c>
      <c r="J187">
        <v>3.04576</v>
      </c>
    </row>
    <row r="188" spans="1:10" x14ac:dyDescent="0.15">
      <c r="A188" s="63"/>
      <c r="B188">
        <v>2.8854700000000002</v>
      </c>
      <c r="C188">
        <v>1.9767299999999999E-3</v>
      </c>
      <c r="D188">
        <v>2.8875899999999999</v>
      </c>
      <c r="G188" s="63"/>
      <c r="H188">
        <v>3.0873300000000001</v>
      </c>
      <c r="I188">
        <f t="shared" ref="I188:I195" si="14">J188-H188</f>
        <v>1.9399999999998307E-3</v>
      </c>
      <c r="J188">
        <v>3.08927</v>
      </c>
    </row>
    <row r="189" spans="1:10" x14ac:dyDescent="0.15">
      <c r="A189" s="63"/>
      <c r="B189">
        <v>2.8250799999999998</v>
      </c>
      <c r="C189">
        <v>1.9924600000000002E-3</v>
      </c>
      <c r="D189">
        <v>2.8272200000000001</v>
      </c>
      <c r="G189" s="63"/>
      <c r="H189">
        <v>3.0503800000000001</v>
      </c>
      <c r="I189">
        <f t="shared" si="14"/>
        <v>1.8699999999998163E-3</v>
      </c>
      <c r="J189">
        <v>3.0522499999999999</v>
      </c>
    </row>
    <row r="190" spans="1:10" x14ac:dyDescent="0.15">
      <c r="A190" s="63"/>
      <c r="B190">
        <v>2.8360599999999998</v>
      </c>
      <c r="C190">
        <v>1.9893599999999999E-3</v>
      </c>
      <c r="D190">
        <v>2.8382000000000001</v>
      </c>
      <c r="G190" s="63"/>
      <c r="H190">
        <v>3.06141</v>
      </c>
      <c r="I190">
        <f t="shared" si="14"/>
        <v>1.8699999999998163E-3</v>
      </c>
      <c r="J190">
        <v>3.0632799999999998</v>
      </c>
    </row>
    <row r="191" spans="1:10" x14ac:dyDescent="0.15">
      <c r="A191" s="63"/>
      <c r="B191">
        <v>2.8436400000000002</v>
      </c>
      <c r="C191">
        <v>2.0086800000000001E-3</v>
      </c>
      <c r="D191">
        <v>2.8458100000000002</v>
      </c>
      <c r="G191" s="63"/>
      <c r="H191">
        <v>3.0575899999999998</v>
      </c>
      <c r="I191">
        <f t="shared" si="14"/>
        <v>1.8400000000000638E-3</v>
      </c>
      <c r="J191">
        <v>3.0594299999999999</v>
      </c>
    </row>
    <row r="192" spans="1:10" x14ac:dyDescent="0.15">
      <c r="A192" s="63"/>
      <c r="B192">
        <v>2.8504999999999998</v>
      </c>
      <c r="C192">
        <v>1.96123E-3</v>
      </c>
      <c r="D192">
        <v>2.8525999999999998</v>
      </c>
      <c r="G192" s="63"/>
      <c r="H192">
        <v>3.05688</v>
      </c>
      <c r="I192">
        <f t="shared" si="14"/>
        <v>1.9700000000000273E-3</v>
      </c>
      <c r="J192">
        <v>3.0588500000000001</v>
      </c>
    </row>
    <row r="193" spans="1:10" x14ac:dyDescent="0.15">
      <c r="A193" s="63"/>
      <c r="B193">
        <v>2.8306300000000002</v>
      </c>
      <c r="C193">
        <v>1.98913E-3</v>
      </c>
      <c r="D193">
        <v>2.8327800000000001</v>
      </c>
      <c r="G193" s="63"/>
      <c r="H193">
        <v>3.01688</v>
      </c>
      <c r="I193">
        <f t="shared" si="14"/>
        <v>1.9399999999998307E-3</v>
      </c>
      <c r="J193">
        <v>3.0188199999999998</v>
      </c>
    </row>
    <row r="194" spans="1:10" x14ac:dyDescent="0.15">
      <c r="A194" s="63"/>
      <c r="B194">
        <v>2.8519800000000002</v>
      </c>
      <c r="C194">
        <v>2.0189299999999999E-3</v>
      </c>
      <c r="D194">
        <v>2.8541799999999999</v>
      </c>
      <c r="G194" s="63"/>
      <c r="H194">
        <v>3.00942</v>
      </c>
      <c r="I194">
        <f t="shared" si="14"/>
        <v>2.4099999999998012E-3</v>
      </c>
      <c r="J194">
        <v>3.0118299999999998</v>
      </c>
    </row>
    <row r="195" spans="1:10" x14ac:dyDescent="0.15">
      <c r="A195" s="63"/>
      <c r="B195">
        <v>2.86503</v>
      </c>
      <c r="C195">
        <v>2.0268E-3</v>
      </c>
      <c r="D195">
        <v>2.8672</v>
      </c>
      <c r="G195" s="63"/>
      <c r="H195">
        <v>3.0395799999999999</v>
      </c>
      <c r="I195">
        <f t="shared" si="14"/>
        <v>1.9900000000001583E-3</v>
      </c>
      <c r="J195">
        <v>3.0415700000000001</v>
      </c>
    </row>
    <row r="196" spans="1:10" x14ac:dyDescent="0.15">
      <c r="A196" s="63"/>
      <c r="B196">
        <f>AVERAGE(B186:B195)</f>
        <v>2.8480599999999998</v>
      </c>
      <c r="C196">
        <f>AVERAGE(C186:C195)</f>
        <v>2.0124439999999995E-3</v>
      </c>
      <c r="D196">
        <f>AVERAGE(D186:D195)</f>
        <v>2.8502269999999998</v>
      </c>
      <c r="G196" s="63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 x14ac:dyDescent="0.15">
      <c r="A197" s="13"/>
      <c r="G197" s="13"/>
    </row>
    <row r="198" spans="1:10" x14ac:dyDescent="0.15">
      <c r="A198" s="14"/>
      <c r="G198" s="14"/>
    </row>
    <row r="199" spans="1:10" x14ac:dyDescent="0.15">
      <c r="A199" s="63" t="s">
        <v>15</v>
      </c>
      <c r="B199">
        <v>5.4829600000000003</v>
      </c>
      <c r="C199">
        <v>4.98819E-3</v>
      </c>
      <c r="D199">
        <v>5.4881200000000003</v>
      </c>
      <c r="G199" s="63" t="s">
        <v>15</v>
      </c>
    </row>
    <row r="200" spans="1:10" x14ac:dyDescent="0.15">
      <c r="A200" s="63"/>
      <c r="B200">
        <v>5.6736599999999999</v>
      </c>
      <c r="C200">
        <v>5.0585300000000003E-3</v>
      </c>
      <c r="D200">
        <v>5.6789100000000001</v>
      </c>
      <c r="G200" s="63"/>
      <c r="H200">
        <v>5.4815300000000002</v>
      </c>
      <c r="I200">
        <f>J200-H200</f>
        <v>5.2099999999999369E-3</v>
      </c>
      <c r="J200">
        <v>5.4867400000000002</v>
      </c>
    </row>
    <row r="201" spans="1:10" x14ac:dyDescent="0.15">
      <c r="A201" s="63"/>
      <c r="B201">
        <v>5.4723499999999996</v>
      </c>
      <c r="C201">
        <v>5.0644899999999996E-3</v>
      </c>
      <c r="D201">
        <v>5.4775999999999998</v>
      </c>
      <c r="G201" s="63"/>
      <c r="H201">
        <v>5.4746199999999998</v>
      </c>
      <c r="I201">
        <f t="shared" ref="I201:I208" si="15">J201-H201</f>
        <v>5.2599999999998204E-3</v>
      </c>
      <c r="J201">
        <v>5.4798799999999996</v>
      </c>
    </row>
    <row r="202" spans="1:10" x14ac:dyDescent="0.15">
      <c r="A202" s="63"/>
      <c r="B202">
        <v>5.5636299999999999</v>
      </c>
      <c r="C202">
        <v>5.57327E-3</v>
      </c>
      <c r="D202">
        <v>5.5693700000000002</v>
      </c>
      <c r="G202" s="63"/>
      <c r="H202">
        <v>5.4870900000000002</v>
      </c>
      <c r="I202">
        <f t="shared" si="15"/>
        <v>5.1699999999996749E-3</v>
      </c>
      <c r="J202">
        <v>5.4922599999999999</v>
      </c>
    </row>
    <row r="203" spans="1:10" x14ac:dyDescent="0.15">
      <c r="A203" s="63"/>
      <c r="B203">
        <v>5.5503400000000003</v>
      </c>
      <c r="C203">
        <v>5.0416000000000002E-3</v>
      </c>
      <c r="D203">
        <v>5.5555599999999998</v>
      </c>
      <c r="G203" s="63"/>
      <c r="H203">
        <v>5.4910300000000003</v>
      </c>
      <c r="I203">
        <f t="shared" si="15"/>
        <v>5.1899999999998059E-3</v>
      </c>
      <c r="J203">
        <v>5.4962200000000001</v>
      </c>
    </row>
    <row r="204" spans="1:10" x14ac:dyDescent="0.15">
      <c r="A204" s="63"/>
      <c r="B204">
        <v>5.4877200000000004</v>
      </c>
      <c r="C204">
        <v>5.0520900000000004E-3</v>
      </c>
      <c r="D204">
        <v>5.4929399999999999</v>
      </c>
      <c r="G204" s="63"/>
      <c r="H204">
        <v>5.4698099999999998</v>
      </c>
      <c r="I204">
        <f t="shared" si="15"/>
        <v>5.1899999999998059E-3</v>
      </c>
      <c r="J204">
        <v>5.4749999999999996</v>
      </c>
    </row>
    <row r="205" spans="1:10" x14ac:dyDescent="0.15">
      <c r="A205" s="63"/>
      <c r="B205">
        <v>5.4809799999999997</v>
      </c>
      <c r="C205">
        <v>5.08618E-3</v>
      </c>
      <c r="D205">
        <v>5.4862399999999996</v>
      </c>
      <c r="G205" s="63"/>
      <c r="H205">
        <v>5.5481999999999996</v>
      </c>
      <c r="I205">
        <f t="shared" si="15"/>
        <v>5.6700000000002859E-3</v>
      </c>
      <c r="J205">
        <v>5.5538699999999999</v>
      </c>
    </row>
    <row r="206" spans="1:10" x14ac:dyDescent="0.15">
      <c r="A206" s="63"/>
      <c r="B206">
        <v>5.4689199999999998</v>
      </c>
      <c r="C206">
        <v>5.05114E-3</v>
      </c>
      <c r="D206">
        <v>5.4741600000000004</v>
      </c>
      <c r="G206" s="63"/>
      <c r="H206">
        <v>5.5259200000000002</v>
      </c>
      <c r="I206">
        <f t="shared" si="15"/>
        <v>5.1499999999995438E-3</v>
      </c>
      <c r="J206">
        <v>5.5310699999999997</v>
      </c>
    </row>
    <row r="207" spans="1:10" x14ac:dyDescent="0.15">
      <c r="A207" s="63"/>
      <c r="B207">
        <v>5.6780799999999996</v>
      </c>
      <c r="C207">
        <v>5.0156100000000002E-3</v>
      </c>
      <c r="D207">
        <v>5.6832799999999999</v>
      </c>
      <c r="G207" s="63"/>
      <c r="H207">
        <v>5.5403799999999999</v>
      </c>
      <c r="I207">
        <f t="shared" si="15"/>
        <v>5.2000000000003155E-3</v>
      </c>
      <c r="J207">
        <v>5.5455800000000002</v>
      </c>
    </row>
    <row r="208" spans="1:10" x14ac:dyDescent="0.15">
      <c r="A208" s="63"/>
      <c r="B208">
        <v>5.5640000000000001</v>
      </c>
      <c r="C208">
        <v>5.0308699999999998E-3</v>
      </c>
      <c r="D208">
        <v>5.5692000000000004</v>
      </c>
      <c r="G208" s="63"/>
      <c r="H208">
        <v>5.4664200000000003</v>
      </c>
      <c r="I208">
        <f t="shared" si="15"/>
        <v>5.1999999999994273E-3</v>
      </c>
      <c r="J208">
        <v>5.4716199999999997</v>
      </c>
    </row>
    <row r="209" spans="1:10" x14ac:dyDescent="0.15">
      <c r="A209" s="63"/>
      <c r="B209">
        <f>AVERAGE(B199:B208)</f>
        <v>5.5422640000000003</v>
      </c>
      <c r="C209">
        <f>AVERAGE(C199:C208)</f>
        <v>5.0961970000000002E-3</v>
      </c>
      <c r="D209">
        <f>AVERAGE(D199:D208)</f>
        <v>5.5475379999999994</v>
      </c>
      <c r="G209" s="63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 x14ac:dyDescent="0.15">
      <c r="A210" s="13"/>
      <c r="G210" s="13"/>
    </row>
    <row r="211" spans="1:10" x14ac:dyDescent="0.15">
      <c r="A211" s="14"/>
      <c r="G211" s="14"/>
    </row>
    <row r="212" spans="1:10" x14ac:dyDescent="0.15">
      <c r="A212" s="63" t="s">
        <v>16</v>
      </c>
      <c r="B212">
        <v>8.19895</v>
      </c>
      <c r="C212">
        <v>4.7986499999999998E-3</v>
      </c>
      <c r="D212">
        <v>8.2039600000000004</v>
      </c>
      <c r="G212" s="63" t="s">
        <v>16</v>
      </c>
    </row>
    <row r="213" spans="1:10" x14ac:dyDescent="0.15">
      <c r="A213" s="63"/>
      <c r="B213">
        <v>8.1929800000000004</v>
      </c>
      <c r="C213">
        <v>4.7571699999999998E-3</v>
      </c>
      <c r="D213">
        <v>8.1979399999999991</v>
      </c>
      <c r="G213" s="63"/>
      <c r="H213">
        <v>8.1896599999999999</v>
      </c>
      <c r="I213">
        <f>J213-H213</f>
        <v>5.0000000000007816E-3</v>
      </c>
      <c r="J213">
        <v>8.1946600000000007</v>
      </c>
    </row>
    <row r="214" spans="1:10" x14ac:dyDescent="0.15">
      <c r="A214" s="63"/>
      <c r="B214">
        <v>8.1577099999999998</v>
      </c>
      <c r="C214">
        <v>4.7464400000000002E-3</v>
      </c>
      <c r="D214">
        <v>8.1626600000000007</v>
      </c>
      <c r="G214" s="63"/>
      <c r="H214">
        <v>8.1470300000000009</v>
      </c>
      <c r="I214">
        <f t="shared" ref="I214:I221" si="16">J214-H214</f>
        <v>5.0199999999982481E-3</v>
      </c>
      <c r="J214">
        <v>8.1520499999999991</v>
      </c>
    </row>
    <row r="215" spans="1:10" x14ac:dyDescent="0.15">
      <c r="A215" s="63"/>
      <c r="B215">
        <v>8.2604600000000001</v>
      </c>
      <c r="C215">
        <v>4.80723E-3</v>
      </c>
      <c r="D215">
        <v>8.2654700000000005</v>
      </c>
      <c r="G215" s="63"/>
      <c r="H215">
        <v>8.2070299999999996</v>
      </c>
      <c r="I215">
        <f t="shared" si="16"/>
        <v>4.970000000000141E-3</v>
      </c>
      <c r="J215">
        <v>8.2119999999999997</v>
      </c>
    </row>
    <row r="216" spans="1:10" x14ac:dyDescent="0.15">
      <c r="A216" s="63"/>
      <c r="B216">
        <v>8.1372900000000001</v>
      </c>
      <c r="C216">
        <v>4.7845800000000001E-3</v>
      </c>
      <c r="D216">
        <v>8.1422699999999999</v>
      </c>
      <c r="G216" s="63"/>
      <c r="H216">
        <v>8.49878</v>
      </c>
      <c r="I216">
        <f t="shared" si="16"/>
        <v>4.9799999999997624E-3</v>
      </c>
      <c r="J216">
        <v>8.5037599999999998</v>
      </c>
    </row>
    <row r="217" spans="1:10" x14ac:dyDescent="0.15">
      <c r="A217" s="63"/>
      <c r="B217">
        <v>8.1319499999999998</v>
      </c>
      <c r="C217">
        <v>4.7502500000000001E-3</v>
      </c>
      <c r="D217">
        <v>8.1369000000000007</v>
      </c>
      <c r="G217" s="63"/>
      <c r="H217">
        <v>8.1505500000000008</v>
      </c>
      <c r="I217">
        <f t="shared" si="16"/>
        <v>5.0299999999996459E-3</v>
      </c>
      <c r="J217">
        <v>8.1555800000000005</v>
      </c>
    </row>
    <row r="218" spans="1:10" x14ac:dyDescent="0.15">
      <c r="A218" s="63"/>
      <c r="B218">
        <v>8.1509</v>
      </c>
      <c r="C218">
        <v>4.8153400000000004E-3</v>
      </c>
      <c r="D218">
        <v>8.1559299999999997</v>
      </c>
      <c r="G218" s="63"/>
      <c r="H218">
        <v>8.1528399999999994</v>
      </c>
      <c r="I218">
        <f t="shared" si="16"/>
        <v>4.9799999999997624E-3</v>
      </c>
      <c r="J218">
        <v>8.1578199999999992</v>
      </c>
    </row>
    <row r="219" spans="1:10" x14ac:dyDescent="0.15">
      <c r="A219" s="63"/>
      <c r="B219">
        <v>8.1293299999999995</v>
      </c>
      <c r="C219">
        <v>4.8017499999999996E-3</v>
      </c>
      <c r="D219">
        <v>8.1343399999999999</v>
      </c>
      <c r="G219" s="63"/>
      <c r="H219">
        <v>8.2061899999999994</v>
      </c>
      <c r="I219">
        <f t="shared" si="16"/>
        <v>4.9799999999997624E-3</v>
      </c>
      <c r="J219">
        <v>8.2111699999999992</v>
      </c>
    </row>
    <row r="220" spans="1:10" x14ac:dyDescent="0.15">
      <c r="A220" s="63"/>
      <c r="B220">
        <v>8.1407100000000003</v>
      </c>
      <c r="C220">
        <v>4.7452400000000004E-3</v>
      </c>
      <c r="D220">
        <v>8.1456900000000001</v>
      </c>
      <c r="G220" s="63"/>
      <c r="H220">
        <v>8.1353299999999997</v>
      </c>
      <c r="I220">
        <f t="shared" si="16"/>
        <v>4.9899999999993838E-3</v>
      </c>
      <c r="J220">
        <v>8.1403199999999991</v>
      </c>
    </row>
    <row r="221" spans="1:10" x14ac:dyDescent="0.15">
      <c r="A221" s="63"/>
      <c r="B221">
        <v>8.2550000000000008</v>
      </c>
      <c r="C221">
        <v>4.8296499999999996E-3</v>
      </c>
      <c r="D221">
        <v>8.2600300000000004</v>
      </c>
      <c r="G221" s="63"/>
      <c r="H221">
        <v>8.1396099999999993</v>
      </c>
      <c r="I221">
        <f t="shared" si="16"/>
        <v>4.9800000000015388E-3</v>
      </c>
      <c r="J221">
        <v>8.1445900000000009</v>
      </c>
    </row>
    <row r="222" spans="1:10" x14ac:dyDescent="0.15">
      <c r="A222" s="63"/>
      <c r="B222">
        <f>AVERAGE(B212:B221)</f>
        <v>8.1755279999999999</v>
      </c>
      <c r="C222">
        <f>AVERAGE(C212:C221)</f>
        <v>4.7836299999999997E-3</v>
      </c>
      <c r="D222">
        <f>AVERAGE(D212:D221)</f>
        <v>8.1805190000000003</v>
      </c>
      <c r="G222" s="63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 x14ac:dyDescent="0.15">
      <c r="A223" s="13"/>
      <c r="G223" s="13"/>
    </row>
    <row r="224" spans="1:10" x14ac:dyDescent="0.15">
      <c r="A224" s="14"/>
      <c r="G224" s="14"/>
    </row>
    <row r="225" spans="1:10" x14ac:dyDescent="0.15">
      <c r="A225" s="63" t="s">
        <v>17</v>
      </c>
      <c r="B225">
        <v>25.293700000000001</v>
      </c>
      <c r="C225">
        <v>1.2341299999999999E-2</v>
      </c>
      <c r="D225">
        <v>25.308599999999998</v>
      </c>
      <c r="G225" s="63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 x14ac:dyDescent="0.15">
      <c r="A226" s="63"/>
      <c r="B226">
        <v>26.136900000000001</v>
      </c>
      <c r="C226">
        <v>1.2737999999999999E-2</v>
      </c>
      <c r="D226">
        <v>26.152100000000001</v>
      </c>
      <c r="G226" s="63"/>
      <c r="H226">
        <v>24.987300000000001</v>
      </c>
      <c r="I226">
        <f t="shared" ref="I226:I234" si="17">J226-H226</f>
        <v>1.7099999999999227E-2</v>
      </c>
      <c r="J226">
        <v>25.0044</v>
      </c>
    </row>
    <row r="227" spans="1:10" x14ac:dyDescent="0.15">
      <c r="A227" s="63"/>
      <c r="B227">
        <v>25.065999999999999</v>
      </c>
      <c r="C227">
        <v>1.27516E-2</v>
      </c>
      <c r="D227">
        <v>25.081299999999999</v>
      </c>
      <c r="G227" s="63"/>
      <c r="H227">
        <v>24.869499999999999</v>
      </c>
      <c r="I227">
        <f t="shared" si="17"/>
        <v>1.6799999999999926E-2</v>
      </c>
      <c r="J227">
        <v>24.886299999999999</v>
      </c>
    </row>
    <row r="228" spans="1:10" x14ac:dyDescent="0.15">
      <c r="A228" s="63"/>
      <c r="B228">
        <v>24.954999999999998</v>
      </c>
      <c r="C228">
        <v>1.2785400000000001E-2</v>
      </c>
      <c r="D228">
        <v>24.970500000000001</v>
      </c>
      <c r="G228" s="63"/>
      <c r="H228">
        <v>24.807200000000002</v>
      </c>
      <c r="I228">
        <f t="shared" si="17"/>
        <v>1.7199999999998994E-2</v>
      </c>
      <c r="J228">
        <v>24.824400000000001</v>
      </c>
    </row>
    <row r="229" spans="1:10" x14ac:dyDescent="0.15">
      <c r="A229" s="63"/>
      <c r="B229">
        <v>24.9009</v>
      </c>
      <c r="C229">
        <v>1.2755900000000001E-2</v>
      </c>
      <c r="D229">
        <v>24.9162</v>
      </c>
      <c r="G229" s="63"/>
      <c r="H229">
        <v>25.036200000000001</v>
      </c>
      <c r="I229">
        <f t="shared" si="17"/>
        <v>1.7199999999998994E-2</v>
      </c>
      <c r="J229">
        <v>25.0534</v>
      </c>
    </row>
    <row r="230" spans="1:10" x14ac:dyDescent="0.15">
      <c r="A230" s="63"/>
      <c r="B230">
        <v>25.140599999999999</v>
      </c>
      <c r="C230">
        <v>1.2770399999999999E-2</v>
      </c>
      <c r="D230">
        <v>25.155899999999999</v>
      </c>
      <c r="G230" s="63"/>
      <c r="H230">
        <v>24.806799999999999</v>
      </c>
      <c r="I230">
        <f t="shared" si="17"/>
        <v>1.7300000000002314E-2</v>
      </c>
      <c r="J230">
        <v>24.824100000000001</v>
      </c>
    </row>
    <row r="231" spans="1:10" x14ac:dyDescent="0.15">
      <c r="A231" s="63"/>
      <c r="B231">
        <v>25.393999999999998</v>
      </c>
      <c r="C231">
        <v>1.29435E-2</v>
      </c>
      <c r="D231">
        <v>25.409500000000001</v>
      </c>
      <c r="G231" s="63"/>
      <c r="H231">
        <v>24.834499999999998</v>
      </c>
      <c r="I231">
        <f t="shared" si="17"/>
        <v>1.7300000000002314E-2</v>
      </c>
      <c r="J231">
        <v>24.851800000000001</v>
      </c>
    </row>
    <row r="232" spans="1:10" x14ac:dyDescent="0.15">
      <c r="A232" s="63"/>
      <c r="B232">
        <v>24.944099999999999</v>
      </c>
      <c r="C232">
        <v>1.2979299999999999E-2</v>
      </c>
      <c r="D232">
        <v>24.959700000000002</v>
      </c>
      <c r="G232" s="63"/>
      <c r="H232">
        <v>24.809699999999999</v>
      </c>
      <c r="I232">
        <f t="shared" si="17"/>
        <v>1.7099999999999227E-2</v>
      </c>
      <c r="J232">
        <v>24.826799999999999</v>
      </c>
    </row>
    <row r="233" spans="1:10" x14ac:dyDescent="0.15">
      <c r="A233" s="63"/>
      <c r="B233">
        <v>24.930599999999998</v>
      </c>
      <c r="C233">
        <v>1.28837E-2</v>
      </c>
      <c r="D233">
        <v>24.946000000000002</v>
      </c>
      <c r="G233" s="63"/>
      <c r="H233">
        <v>25.484000000000002</v>
      </c>
      <c r="I233">
        <f t="shared" si="17"/>
        <v>1.7199999999998994E-2</v>
      </c>
      <c r="J233">
        <v>25.501200000000001</v>
      </c>
    </row>
    <row r="234" spans="1:10" x14ac:dyDescent="0.15">
      <c r="A234" s="63"/>
      <c r="B234">
        <v>24.907</v>
      </c>
      <c r="C234">
        <v>1.30081E-2</v>
      </c>
      <c r="D234">
        <v>24.922499999999999</v>
      </c>
      <c r="G234" s="63"/>
      <c r="H234">
        <v>24.8445</v>
      </c>
      <c r="I234">
        <f t="shared" si="17"/>
        <v>1.6899999999999693E-2</v>
      </c>
      <c r="J234">
        <v>24.8614</v>
      </c>
    </row>
    <row r="235" spans="1:10" x14ac:dyDescent="0.15">
      <c r="A235" s="63"/>
      <c r="B235">
        <f>AVERAGE(B225:B234)</f>
        <v>25.166879999999999</v>
      </c>
      <c r="C235">
        <f>AVERAGE(C225:C234)</f>
        <v>1.279572E-2</v>
      </c>
      <c r="D235">
        <f>AVERAGE(D225:D234)</f>
        <v>25.182229999999997</v>
      </c>
      <c r="G235" s="63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 x14ac:dyDescent="0.15">
      <c r="A236" s="13"/>
      <c r="G236" s="13"/>
    </row>
    <row r="237" spans="1:10" x14ac:dyDescent="0.15">
      <c r="A237" s="14"/>
      <c r="G237" s="14"/>
    </row>
    <row r="238" spans="1:10" x14ac:dyDescent="0.15">
      <c r="A238" s="63" t="s">
        <v>18</v>
      </c>
      <c r="B238">
        <v>19.573599999999999</v>
      </c>
      <c r="C238">
        <v>9.4628300000000002E-3</v>
      </c>
      <c r="D238">
        <v>19.583400000000001</v>
      </c>
      <c r="G238" s="63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 x14ac:dyDescent="0.15">
      <c r="A239" s="63"/>
      <c r="B239">
        <v>19.654399999999999</v>
      </c>
      <c r="C239">
        <v>9.1717199999999995E-3</v>
      </c>
      <c r="D239">
        <v>19.663900000000002</v>
      </c>
      <c r="G239" s="63"/>
      <c r="H239">
        <v>20.714099999999998</v>
      </c>
      <c r="I239">
        <f t="shared" ref="I239:I247" si="18">J239-H239</f>
        <v>1.850000000000307E-2</v>
      </c>
      <c r="J239">
        <v>20.732600000000001</v>
      </c>
    </row>
    <row r="240" spans="1:10" x14ac:dyDescent="0.15">
      <c r="A240" s="63"/>
      <c r="B240">
        <v>19.538699999999999</v>
      </c>
      <c r="C240">
        <v>9.2866400000000005E-3</v>
      </c>
      <c r="D240">
        <v>19.548400000000001</v>
      </c>
      <c r="G240" s="63"/>
      <c r="H240">
        <v>20.880500000000001</v>
      </c>
      <c r="I240">
        <f t="shared" si="18"/>
        <v>1.839999999999975E-2</v>
      </c>
      <c r="J240">
        <v>20.898900000000001</v>
      </c>
    </row>
    <row r="241" spans="1:10" x14ac:dyDescent="0.15">
      <c r="A241" s="63"/>
      <c r="B241">
        <v>19.6692</v>
      </c>
      <c r="C241">
        <v>9.3412400000000007E-3</v>
      </c>
      <c r="D241">
        <v>19.678899999999999</v>
      </c>
      <c r="G241" s="63"/>
      <c r="H241">
        <v>20.6448</v>
      </c>
      <c r="I241">
        <f t="shared" si="18"/>
        <v>1.8699999999999051E-2</v>
      </c>
      <c r="J241">
        <v>20.663499999999999</v>
      </c>
    </row>
    <row r="242" spans="1:10" x14ac:dyDescent="0.15">
      <c r="A242" s="63"/>
      <c r="B242">
        <v>19.7196</v>
      </c>
      <c r="C242">
        <v>9.36151E-3</v>
      </c>
      <c r="D242">
        <v>19.729299999999999</v>
      </c>
      <c r="G242" s="63"/>
      <c r="H242">
        <v>20.715499999999999</v>
      </c>
      <c r="I242">
        <f t="shared" si="18"/>
        <v>1.850000000000307E-2</v>
      </c>
      <c r="J242">
        <v>20.734000000000002</v>
      </c>
    </row>
    <row r="243" spans="1:10" x14ac:dyDescent="0.15">
      <c r="A243" s="63"/>
      <c r="B243">
        <v>19.652100000000001</v>
      </c>
      <c r="C243">
        <v>9.2577900000000001E-3</v>
      </c>
      <c r="D243">
        <v>19.6616</v>
      </c>
      <c r="G243" s="63"/>
      <c r="H243">
        <v>20.845600000000001</v>
      </c>
      <c r="I243">
        <f t="shared" si="18"/>
        <v>1.8299999999999983E-2</v>
      </c>
      <c r="J243">
        <v>20.863900000000001</v>
      </c>
    </row>
    <row r="244" spans="1:10" x14ac:dyDescent="0.15">
      <c r="A244" s="63"/>
      <c r="B244">
        <v>19.5471</v>
      </c>
      <c r="C244">
        <v>9.4516300000000008E-3</v>
      </c>
      <c r="D244">
        <v>19.556899999999999</v>
      </c>
      <c r="G244" s="63"/>
      <c r="H244">
        <v>20.6629</v>
      </c>
      <c r="I244">
        <f t="shared" si="18"/>
        <v>1.839999999999975E-2</v>
      </c>
      <c r="J244">
        <v>20.6813</v>
      </c>
    </row>
    <row r="245" spans="1:10" x14ac:dyDescent="0.15">
      <c r="A245" s="63"/>
      <c r="B245">
        <v>20.200600000000001</v>
      </c>
      <c r="C245">
        <v>1.22232E-2</v>
      </c>
      <c r="D245">
        <v>20.213200000000001</v>
      </c>
      <c r="G245" s="63"/>
      <c r="H245">
        <v>20.646599999999999</v>
      </c>
      <c r="I245">
        <f t="shared" si="18"/>
        <v>1.7600000000001614E-2</v>
      </c>
      <c r="J245">
        <v>20.664200000000001</v>
      </c>
    </row>
    <row r="246" spans="1:10" x14ac:dyDescent="0.15">
      <c r="A246" s="63"/>
      <c r="B246">
        <v>19.617599999999999</v>
      </c>
      <c r="C246">
        <v>9.3333700000000006E-3</v>
      </c>
      <c r="D246">
        <v>19.627199999999998</v>
      </c>
      <c r="G246" s="63"/>
      <c r="H246">
        <v>20.683700000000002</v>
      </c>
      <c r="I246">
        <f t="shared" si="18"/>
        <v>1.7199999999998994E-2</v>
      </c>
      <c r="J246">
        <v>20.700900000000001</v>
      </c>
    </row>
    <row r="247" spans="1:10" x14ac:dyDescent="0.15">
      <c r="A247" s="63"/>
      <c r="B247">
        <v>19.698399999999999</v>
      </c>
      <c r="C247">
        <v>9.5655900000000006E-3</v>
      </c>
      <c r="D247">
        <v>19.708300000000001</v>
      </c>
      <c r="G247" s="63"/>
      <c r="H247">
        <v>20.644600000000001</v>
      </c>
      <c r="I247">
        <f t="shared" si="18"/>
        <v>1.6600000000000392E-2</v>
      </c>
      <c r="J247">
        <v>20.661200000000001</v>
      </c>
    </row>
    <row r="248" spans="1:10" x14ac:dyDescent="0.15">
      <c r="A248" s="63"/>
      <c r="B248">
        <f>AVERAGE(B238:B247)</f>
        <v>19.68713</v>
      </c>
      <c r="C248">
        <f>AVERAGE(C238:C247)</f>
        <v>9.6455519999999999E-3</v>
      </c>
      <c r="D248">
        <f>AVERAGE(D238:D247)</f>
        <v>19.697109999999999</v>
      </c>
      <c r="G248" s="63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 x14ac:dyDescent="0.15">
      <c r="A249" s="13"/>
      <c r="G249" s="13"/>
    </row>
    <row r="250" spans="1:10" x14ac:dyDescent="0.15">
      <c r="A250" s="14"/>
      <c r="G250" s="14"/>
    </row>
    <row r="251" spans="1:10" x14ac:dyDescent="0.15">
      <c r="A251" s="63" t="s">
        <v>19</v>
      </c>
      <c r="B251">
        <v>4.6210899999999997</v>
      </c>
      <c r="C251">
        <v>2.9826200000000001E-3</v>
      </c>
      <c r="D251">
        <v>4.6242200000000002</v>
      </c>
      <c r="G251" s="63" t="s">
        <v>19</v>
      </c>
    </row>
    <row r="252" spans="1:10" x14ac:dyDescent="0.15">
      <c r="A252" s="63"/>
      <c r="B252">
        <v>4.6414999999999997</v>
      </c>
      <c r="C252">
        <v>2.9547200000000001E-3</v>
      </c>
      <c r="D252">
        <v>4.6446100000000001</v>
      </c>
      <c r="G252" s="63"/>
      <c r="H252">
        <v>5.0411299999999999</v>
      </c>
      <c r="I252">
        <f>J252-H252</f>
        <v>5.3499999999999659E-3</v>
      </c>
      <c r="J252">
        <v>5.0464799999999999</v>
      </c>
    </row>
    <row r="253" spans="1:10" x14ac:dyDescent="0.15">
      <c r="A253" s="63"/>
      <c r="B253">
        <v>4.5990200000000003</v>
      </c>
      <c r="C253">
        <v>2.9604399999999999E-3</v>
      </c>
      <c r="D253">
        <v>4.6021299999999998</v>
      </c>
      <c r="G253" s="63"/>
      <c r="H253">
        <v>4.9964000000000004</v>
      </c>
      <c r="I253">
        <f t="shared" ref="I253:I260" si="19">J253-H253</f>
        <v>5.2799999999999514E-3</v>
      </c>
      <c r="J253">
        <v>5.0016800000000003</v>
      </c>
    </row>
    <row r="254" spans="1:10" x14ac:dyDescent="0.15">
      <c r="A254" s="63"/>
      <c r="B254">
        <v>4.6728899999999998</v>
      </c>
      <c r="C254">
        <v>2.9373200000000002E-3</v>
      </c>
      <c r="D254">
        <v>4.67598</v>
      </c>
      <c r="G254" s="63"/>
      <c r="H254">
        <v>5.0037099999999999</v>
      </c>
      <c r="I254">
        <f t="shared" si="19"/>
        <v>5.3099999999997038E-3</v>
      </c>
      <c r="J254">
        <v>5.0090199999999996</v>
      </c>
    </row>
    <row r="255" spans="1:10" x14ac:dyDescent="0.15">
      <c r="A255" s="63"/>
      <c r="B255">
        <v>4.8549499999999997</v>
      </c>
      <c r="C255">
        <v>2.9239700000000001E-3</v>
      </c>
      <c r="D255">
        <v>4.8581200000000004</v>
      </c>
      <c r="G255" s="63"/>
      <c r="H255">
        <v>5.0087700000000002</v>
      </c>
      <c r="I255">
        <f t="shared" si="19"/>
        <v>5.3099999999997038E-3</v>
      </c>
      <c r="J255">
        <v>5.0140799999999999</v>
      </c>
    </row>
    <row r="256" spans="1:10" x14ac:dyDescent="0.15">
      <c r="A256" s="63"/>
      <c r="B256">
        <v>4.6399100000000004</v>
      </c>
      <c r="C256">
        <v>3.01242E-3</v>
      </c>
      <c r="D256">
        <v>4.6430600000000002</v>
      </c>
      <c r="G256" s="63"/>
      <c r="H256">
        <v>4.9957200000000004</v>
      </c>
      <c r="I256">
        <f t="shared" si="19"/>
        <v>5.3899999999993398E-3</v>
      </c>
      <c r="J256">
        <v>5.0011099999999997</v>
      </c>
    </row>
    <row r="257" spans="1:10" x14ac:dyDescent="0.15">
      <c r="A257" s="63"/>
      <c r="B257">
        <v>4.6246</v>
      </c>
      <c r="C257">
        <v>2.8903499999999999E-3</v>
      </c>
      <c r="D257">
        <v>4.6276999999999999</v>
      </c>
      <c r="G257" s="63"/>
      <c r="H257">
        <v>5.0154800000000002</v>
      </c>
      <c r="I257">
        <f t="shared" si="19"/>
        <v>5.3299999999998349E-3</v>
      </c>
      <c r="J257">
        <v>5.02081</v>
      </c>
    </row>
    <row r="258" spans="1:10" x14ac:dyDescent="0.15">
      <c r="A258" s="63"/>
      <c r="B258">
        <v>4.6141699999999997</v>
      </c>
      <c r="C258">
        <v>2.9308799999999999E-3</v>
      </c>
      <c r="D258">
        <v>4.6172599999999999</v>
      </c>
      <c r="G258" s="63"/>
      <c r="H258">
        <v>4.9937300000000002</v>
      </c>
      <c r="I258">
        <f t="shared" si="19"/>
        <v>5.2899999999995728E-3</v>
      </c>
      <c r="J258">
        <v>4.9990199999999998</v>
      </c>
    </row>
    <row r="259" spans="1:10" x14ac:dyDescent="0.15">
      <c r="A259" s="63"/>
      <c r="B259">
        <v>4.6509999999999998</v>
      </c>
      <c r="C259">
        <v>2.9442299999999999E-3</v>
      </c>
      <c r="D259">
        <v>4.6540900000000001</v>
      </c>
      <c r="G259" s="63"/>
      <c r="H259">
        <v>4.9829600000000003</v>
      </c>
      <c r="I259">
        <f t="shared" si="19"/>
        <v>5.2399999999996894E-3</v>
      </c>
      <c r="J259">
        <v>4.9882</v>
      </c>
    </row>
    <row r="260" spans="1:10" x14ac:dyDescent="0.15">
      <c r="A260" s="63"/>
      <c r="B260">
        <v>4.6071900000000001</v>
      </c>
      <c r="C260">
        <v>3.0195700000000001E-3</v>
      </c>
      <c r="D260">
        <v>4.6103500000000004</v>
      </c>
      <c r="G260" s="63"/>
      <c r="H260">
        <v>4.9914899999999998</v>
      </c>
      <c r="I260">
        <f t="shared" si="19"/>
        <v>5.3700000000000969E-3</v>
      </c>
      <c r="J260">
        <v>4.9968599999999999</v>
      </c>
    </row>
    <row r="261" spans="1:10" x14ac:dyDescent="0.15">
      <c r="A261" s="63"/>
      <c r="B261">
        <f>AVERAGE(B251:B260)</f>
        <v>4.6526319999999997</v>
      </c>
      <c r="C261">
        <f>AVERAGE(C251:C260)</f>
        <v>2.955652E-3</v>
      </c>
      <c r="D261">
        <f>AVERAGE(D251:D260)</f>
        <v>4.6557519999999997</v>
      </c>
      <c r="G261" s="63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 x14ac:dyDescent="0.15">
      <c r="A262" s="13"/>
      <c r="G262" s="13"/>
    </row>
    <row r="263" spans="1:10" x14ac:dyDescent="0.15">
      <c r="A263" s="14"/>
      <c r="G263" s="14"/>
    </row>
    <row r="264" spans="1:10" x14ac:dyDescent="0.15">
      <c r="A264" s="63" t="s">
        <v>20</v>
      </c>
      <c r="B264">
        <v>6.5477600000000002</v>
      </c>
      <c r="C264">
        <v>4.72617E-3</v>
      </c>
      <c r="D264">
        <v>6.5526499999999999</v>
      </c>
      <c r="G264" s="63" t="s">
        <v>20</v>
      </c>
    </row>
    <row r="265" spans="1:10" x14ac:dyDescent="0.15">
      <c r="A265" s="63"/>
      <c r="B265">
        <v>6.5380500000000001</v>
      </c>
      <c r="C265">
        <v>4.7197300000000001E-3</v>
      </c>
      <c r="D265">
        <v>6.5429500000000003</v>
      </c>
      <c r="G265" s="63"/>
      <c r="H265">
        <v>7.1752500000000001</v>
      </c>
      <c r="I265">
        <f>J265-H265</f>
        <v>4.9200000000002575E-3</v>
      </c>
      <c r="J265">
        <v>7.1801700000000004</v>
      </c>
    </row>
    <row r="266" spans="1:10" x14ac:dyDescent="0.15">
      <c r="A266" s="63"/>
      <c r="B266">
        <v>6.62859</v>
      </c>
      <c r="C266">
        <v>4.7586E-3</v>
      </c>
      <c r="D266">
        <v>6.6335300000000004</v>
      </c>
      <c r="G266" s="63"/>
      <c r="H266">
        <v>7.1111700000000004</v>
      </c>
      <c r="I266">
        <f t="shared" ref="I266:I273" si="20">J266-H266</f>
        <v>5.0599999999993983E-3</v>
      </c>
      <c r="J266">
        <v>7.1162299999999998</v>
      </c>
    </row>
    <row r="267" spans="1:10" x14ac:dyDescent="0.15">
      <c r="A267" s="63"/>
      <c r="B267">
        <v>6.5758700000000001</v>
      </c>
      <c r="C267">
        <v>4.6575100000000001E-3</v>
      </c>
      <c r="D267">
        <v>6.5807000000000002</v>
      </c>
      <c r="G267" s="63"/>
      <c r="H267">
        <v>7.1119399999999997</v>
      </c>
      <c r="I267">
        <f t="shared" si="20"/>
        <v>4.7000000000005926E-3</v>
      </c>
      <c r="J267">
        <v>7.1166400000000003</v>
      </c>
    </row>
    <row r="268" spans="1:10" x14ac:dyDescent="0.15">
      <c r="A268" s="63"/>
      <c r="B268">
        <v>6.5931100000000002</v>
      </c>
      <c r="C268">
        <v>4.6544100000000003E-3</v>
      </c>
      <c r="D268">
        <v>6.5979599999999996</v>
      </c>
      <c r="G268" s="63"/>
      <c r="H268">
        <v>7.0824999999999996</v>
      </c>
      <c r="I268">
        <f t="shared" si="20"/>
        <v>4.9400000000003885E-3</v>
      </c>
      <c r="J268">
        <v>7.08744</v>
      </c>
    </row>
    <row r="269" spans="1:10" x14ac:dyDescent="0.15">
      <c r="A269" s="63"/>
      <c r="B269">
        <v>6.5347499999999998</v>
      </c>
      <c r="C269">
        <v>4.6842100000000003E-3</v>
      </c>
      <c r="D269">
        <v>6.5395899999999996</v>
      </c>
      <c r="G269" s="63"/>
      <c r="H269">
        <v>6.9829400000000001</v>
      </c>
      <c r="I269">
        <f t="shared" si="20"/>
        <v>4.509999999999792E-3</v>
      </c>
      <c r="J269">
        <v>6.9874499999999999</v>
      </c>
    </row>
    <row r="270" spans="1:10" x14ac:dyDescent="0.15">
      <c r="A270" s="63"/>
      <c r="B270">
        <v>6.7056199999999997</v>
      </c>
      <c r="C270">
        <v>4.7743300000000002E-3</v>
      </c>
      <c r="D270">
        <v>6.7105600000000001</v>
      </c>
      <c r="G270" s="63"/>
      <c r="H270">
        <v>7.0163099999999998</v>
      </c>
      <c r="I270">
        <f t="shared" si="20"/>
        <v>4.8900000000005051E-3</v>
      </c>
      <c r="J270">
        <v>7.0212000000000003</v>
      </c>
    </row>
    <row r="271" spans="1:10" x14ac:dyDescent="0.15">
      <c r="A271" s="63"/>
      <c r="B271">
        <v>6.6073300000000001</v>
      </c>
      <c r="C271">
        <v>4.6560799999999999E-3</v>
      </c>
      <c r="D271">
        <v>6.6121600000000003</v>
      </c>
      <c r="G271" s="63"/>
      <c r="H271">
        <v>7.1935200000000004</v>
      </c>
      <c r="I271">
        <f t="shared" si="20"/>
        <v>4.6099999999995589E-3</v>
      </c>
      <c r="J271">
        <v>7.1981299999999999</v>
      </c>
    </row>
    <row r="272" spans="1:10" x14ac:dyDescent="0.15">
      <c r="A272" s="63"/>
      <c r="B272">
        <v>6.5907600000000004</v>
      </c>
      <c r="C272">
        <v>4.6973199999999996E-3</v>
      </c>
      <c r="D272">
        <v>6.5956299999999999</v>
      </c>
      <c r="G272" s="63"/>
      <c r="H272">
        <v>7.0884799999999997</v>
      </c>
      <c r="I272">
        <f t="shared" si="20"/>
        <v>4.5400000000004326E-3</v>
      </c>
      <c r="J272">
        <v>7.0930200000000001</v>
      </c>
    </row>
    <row r="273" spans="1:10" x14ac:dyDescent="0.15">
      <c r="A273" s="63"/>
      <c r="B273">
        <v>6.62704</v>
      </c>
      <c r="C273">
        <v>4.7395199999999997E-3</v>
      </c>
      <c r="D273">
        <v>6.6319600000000003</v>
      </c>
      <c r="G273" s="63"/>
      <c r="H273">
        <v>7.0282299999999998</v>
      </c>
      <c r="I273">
        <f t="shared" si="20"/>
        <v>4.5100000000006801E-3</v>
      </c>
      <c r="J273">
        <v>7.0327400000000004</v>
      </c>
    </row>
    <row r="274" spans="1:10" x14ac:dyDescent="0.15">
      <c r="A274" s="63"/>
      <c r="B274">
        <f>AVERAGE(B264:B273)</f>
        <v>6.5948880000000001</v>
      </c>
      <c r="C274">
        <f>AVERAGE(C264:C273)</f>
        <v>4.7067879999999991E-3</v>
      </c>
      <c r="D274">
        <f>AVERAGE(D264:D273)</f>
        <v>6.5997690000000002</v>
      </c>
      <c r="G274" s="63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 x14ac:dyDescent="0.15">
      <c r="A275" s="13"/>
      <c r="G275" s="13"/>
    </row>
    <row r="276" spans="1:10" x14ac:dyDescent="0.15">
      <c r="A276" s="14"/>
      <c r="G276" s="14"/>
    </row>
    <row r="277" spans="1:10" x14ac:dyDescent="0.15">
      <c r="A277" s="63" t="s">
        <v>21</v>
      </c>
      <c r="B277">
        <v>14.207700000000001</v>
      </c>
      <c r="C277">
        <v>9.1872199999999994E-3</v>
      </c>
      <c r="D277">
        <v>14.217000000000001</v>
      </c>
      <c r="G277" s="63" t="s">
        <v>21</v>
      </c>
    </row>
    <row r="278" spans="1:10" x14ac:dyDescent="0.15">
      <c r="A278" s="63"/>
      <c r="B278">
        <v>14.1976</v>
      </c>
      <c r="C278">
        <v>9.04107E-3</v>
      </c>
      <c r="D278">
        <v>14.206799999999999</v>
      </c>
      <c r="G278" s="63"/>
      <c r="H278">
        <v>14.942299999999999</v>
      </c>
      <c r="I278">
        <f>J278-H278</f>
        <v>7.5000000000002842E-3</v>
      </c>
      <c r="J278">
        <v>14.9498</v>
      </c>
    </row>
    <row r="279" spans="1:10" x14ac:dyDescent="0.15">
      <c r="A279" s="63"/>
      <c r="B279">
        <v>14.2067</v>
      </c>
      <c r="C279">
        <v>8.9523799999999994E-3</v>
      </c>
      <c r="D279">
        <v>14.2158</v>
      </c>
      <c r="G279" s="63"/>
      <c r="H279">
        <v>14.6119</v>
      </c>
      <c r="I279">
        <f t="shared" ref="I279:I286" si="21">J279-H279</f>
        <v>9.2999999999996419E-3</v>
      </c>
      <c r="J279">
        <v>14.6212</v>
      </c>
    </row>
    <row r="280" spans="1:10" x14ac:dyDescent="0.15">
      <c r="A280" s="63"/>
      <c r="B280">
        <v>14.1952</v>
      </c>
      <c r="C280">
        <v>9.0880400000000004E-3</v>
      </c>
      <c r="D280">
        <v>14.2044</v>
      </c>
      <c r="G280" s="63"/>
      <c r="H280">
        <v>14.532</v>
      </c>
      <c r="I280">
        <f t="shared" si="21"/>
        <v>7.6000000000000512E-3</v>
      </c>
      <c r="J280">
        <v>14.5396</v>
      </c>
    </row>
    <row r="281" spans="1:10" x14ac:dyDescent="0.15">
      <c r="A281" s="63"/>
      <c r="B281">
        <v>14.1554</v>
      </c>
      <c r="C281">
        <v>9.1517000000000005E-3</v>
      </c>
      <c r="D281">
        <v>14.1647</v>
      </c>
      <c r="G281" s="63"/>
      <c r="H281">
        <v>14.5784</v>
      </c>
      <c r="I281">
        <f t="shared" si="21"/>
        <v>8.0999999999988859E-3</v>
      </c>
      <c r="J281">
        <v>14.586499999999999</v>
      </c>
    </row>
    <row r="282" spans="1:10" x14ac:dyDescent="0.15">
      <c r="A282" s="63"/>
      <c r="B282">
        <v>14.166399999999999</v>
      </c>
      <c r="C282">
        <v>9.0813600000000001E-3</v>
      </c>
      <c r="D282">
        <v>14.175599999999999</v>
      </c>
      <c r="G282" s="63"/>
      <c r="H282">
        <v>14.5708</v>
      </c>
      <c r="I282">
        <f t="shared" si="21"/>
        <v>8.3000000000001961E-3</v>
      </c>
      <c r="J282">
        <v>14.5791</v>
      </c>
    </row>
    <row r="283" spans="1:10" x14ac:dyDescent="0.15">
      <c r="A283" s="63"/>
      <c r="B283">
        <v>14.2287</v>
      </c>
      <c r="C283">
        <v>9.0050700000000004E-3</v>
      </c>
      <c r="D283">
        <v>14.2379</v>
      </c>
      <c r="G283" s="63"/>
      <c r="H283">
        <v>14.5724</v>
      </c>
      <c r="I283">
        <f t="shared" si="21"/>
        <v>8.5999999999994969E-3</v>
      </c>
      <c r="J283">
        <v>14.581</v>
      </c>
    </row>
    <row r="284" spans="1:10" x14ac:dyDescent="0.15">
      <c r="A284" s="63"/>
      <c r="B284">
        <v>14.2446</v>
      </c>
      <c r="C284">
        <v>9.0646700000000004E-3</v>
      </c>
      <c r="D284">
        <v>14.2538</v>
      </c>
      <c r="G284" s="63"/>
      <c r="H284">
        <v>14.550700000000001</v>
      </c>
      <c r="I284">
        <f t="shared" si="21"/>
        <v>8.49999999999973E-3</v>
      </c>
      <c r="J284">
        <v>14.559200000000001</v>
      </c>
    </row>
    <row r="285" spans="1:10" x14ac:dyDescent="0.15">
      <c r="A285" s="63"/>
      <c r="B285">
        <v>14.434900000000001</v>
      </c>
      <c r="C285">
        <v>9.1354799999999996E-3</v>
      </c>
      <c r="D285">
        <v>14.4442</v>
      </c>
      <c r="G285" s="63"/>
      <c r="H285">
        <v>14.6652</v>
      </c>
      <c r="I285">
        <f t="shared" si="21"/>
        <v>8.7999999999990308E-3</v>
      </c>
      <c r="J285">
        <v>14.673999999999999</v>
      </c>
    </row>
    <row r="286" spans="1:10" x14ac:dyDescent="0.15">
      <c r="A286" s="63"/>
      <c r="B286">
        <v>14.1889</v>
      </c>
      <c r="C286">
        <v>8.9442700000000007E-3</v>
      </c>
      <c r="D286">
        <v>14.198</v>
      </c>
      <c r="G286" s="63"/>
      <c r="H286">
        <v>14.5738</v>
      </c>
      <c r="I286">
        <f t="shared" si="21"/>
        <v>8.6999999999992639E-3</v>
      </c>
      <c r="J286">
        <v>14.5825</v>
      </c>
    </row>
    <row r="287" spans="1:10" x14ac:dyDescent="0.15">
      <c r="A287" s="63"/>
      <c r="B287">
        <f>AVERAGE(B277:B286)</f>
        <v>14.22261</v>
      </c>
      <c r="C287">
        <f>AVERAGE(C277:C286)</f>
        <v>9.0651260000000015E-3</v>
      </c>
      <c r="D287">
        <f>AVERAGE(D277:D286)</f>
        <v>14.231820000000003</v>
      </c>
      <c r="G287" s="63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 x14ac:dyDescent="0.15">
      <c r="A288" s="13"/>
      <c r="G288" s="13"/>
    </row>
    <row r="289" spans="1:10" x14ac:dyDescent="0.15">
      <c r="A289" s="14"/>
      <c r="G289" s="14"/>
    </row>
    <row r="290" spans="1:10" x14ac:dyDescent="0.15">
      <c r="A290" s="63" t="s">
        <v>22</v>
      </c>
      <c r="B290">
        <v>8.5152800000000006</v>
      </c>
      <c r="C290">
        <v>6.1216400000000002E-3</v>
      </c>
      <c r="D290">
        <v>8.5215300000000003</v>
      </c>
      <c r="G290" s="63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 x14ac:dyDescent="0.15">
      <c r="A291" s="63"/>
      <c r="B291">
        <v>8.5172500000000007</v>
      </c>
      <c r="C291">
        <v>6.1533500000000001E-3</v>
      </c>
      <c r="D291">
        <v>8.5235400000000006</v>
      </c>
      <c r="G291" s="63"/>
      <c r="H291">
        <v>8.9295000000000009</v>
      </c>
      <c r="I291">
        <f t="shared" ref="I291:I298" si="22">J291-H291</f>
        <v>7.4699999999996436E-3</v>
      </c>
      <c r="J291">
        <v>8.9369700000000005</v>
      </c>
    </row>
    <row r="292" spans="1:10" x14ac:dyDescent="0.15">
      <c r="A292" s="63"/>
      <c r="B292">
        <v>8.7486300000000004</v>
      </c>
      <c r="C292">
        <v>6.1833900000000004E-3</v>
      </c>
      <c r="D292">
        <v>8.7550100000000004</v>
      </c>
      <c r="G292" s="63"/>
      <c r="H292">
        <v>8.9697499999999994</v>
      </c>
      <c r="I292">
        <f t="shared" si="22"/>
        <v>7.3400000000010124E-3</v>
      </c>
      <c r="J292">
        <v>8.9770900000000005</v>
      </c>
    </row>
    <row r="293" spans="1:10" x14ac:dyDescent="0.15">
      <c r="A293" s="63"/>
      <c r="B293">
        <v>8.4907800000000009</v>
      </c>
      <c r="C293">
        <v>6.2131900000000004E-3</v>
      </c>
      <c r="D293">
        <v>8.4971300000000003</v>
      </c>
      <c r="G293" s="63"/>
      <c r="H293">
        <v>8.9709699999999994</v>
      </c>
      <c r="I293">
        <f t="shared" si="22"/>
        <v>7.3199999999999932E-3</v>
      </c>
      <c r="J293">
        <v>8.9782899999999994</v>
      </c>
    </row>
    <row r="294" spans="1:10" x14ac:dyDescent="0.15">
      <c r="A294" s="63"/>
      <c r="B294">
        <v>8.4830299999999994</v>
      </c>
      <c r="C294">
        <v>6.2117600000000002E-3</v>
      </c>
      <c r="D294">
        <v>8.4893699999999992</v>
      </c>
      <c r="G294" s="63"/>
      <c r="H294">
        <v>8.8939699999999995</v>
      </c>
      <c r="I294">
        <f t="shared" si="22"/>
        <v>7.4100000000001387E-3</v>
      </c>
      <c r="J294">
        <v>8.9013799999999996</v>
      </c>
    </row>
    <row r="295" spans="1:10" x14ac:dyDescent="0.15">
      <c r="A295" s="63"/>
      <c r="B295">
        <v>8.4739799999999992</v>
      </c>
      <c r="C295">
        <v>6.1900599999999998E-3</v>
      </c>
      <c r="D295">
        <v>8.48034</v>
      </c>
      <c r="G295" s="63"/>
      <c r="H295">
        <v>9.0358199999999993</v>
      </c>
      <c r="I295">
        <f t="shared" si="22"/>
        <v>7.4200000000015365E-3</v>
      </c>
      <c r="J295">
        <v>9.0432400000000008</v>
      </c>
    </row>
    <row r="296" spans="1:10" x14ac:dyDescent="0.15">
      <c r="A296" s="63"/>
      <c r="B296">
        <v>8.5537799999999997</v>
      </c>
      <c r="C296">
        <v>6.2069899999999999E-3</v>
      </c>
      <c r="D296">
        <v>8.5601199999999995</v>
      </c>
      <c r="G296" s="63"/>
      <c r="H296">
        <v>8.9095200000000006</v>
      </c>
      <c r="I296">
        <f t="shared" si="22"/>
        <v>7.2499999999990905E-3</v>
      </c>
      <c r="J296">
        <v>8.9167699999999996</v>
      </c>
    </row>
    <row r="297" spans="1:10" x14ac:dyDescent="0.15">
      <c r="A297" s="63"/>
      <c r="B297">
        <v>8.4834700000000005</v>
      </c>
      <c r="C297">
        <v>6.1733700000000001E-3</v>
      </c>
      <c r="D297">
        <v>8.48977</v>
      </c>
      <c r="G297" s="63"/>
      <c r="H297">
        <v>8.9719099999999994</v>
      </c>
      <c r="I297">
        <f t="shared" si="22"/>
        <v>7.2600000000004883E-3</v>
      </c>
      <c r="J297">
        <v>8.9791699999999999</v>
      </c>
    </row>
    <row r="298" spans="1:10" x14ac:dyDescent="0.15">
      <c r="A298" s="63"/>
      <c r="B298">
        <v>8.4835799999999999</v>
      </c>
      <c r="C298">
        <v>6.1716999999999996E-3</v>
      </c>
      <c r="D298">
        <v>8.4898799999999994</v>
      </c>
      <c r="G298" s="63"/>
      <c r="H298">
        <v>8.9403600000000001</v>
      </c>
      <c r="I298">
        <f t="shared" si="22"/>
        <v>7.5400000000005463E-3</v>
      </c>
      <c r="J298">
        <v>8.9479000000000006</v>
      </c>
    </row>
    <row r="299" spans="1:10" x14ac:dyDescent="0.15">
      <c r="A299" s="63"/>
      <c r="B299">
        <v>8.6285399999999992</v>
      </c>
      <c r="C299">
        <v>6.1421399999999999E-3</v>
      </c>
      <c r="D299">
        <v>8.6348099999999999</v>
      </c>
      <c r="G299" s="63"/>
      <c r="H299">
        <v>9.0284099999999992</v>
      </c>
      <c r="I299">
        <f>J299-H299</f>
        <v>7.4300000000011579E-3</v>
      </c>
      <c r="J299">
        <v>9.0358400000000003</v>
      </c>
    </row>
    <row r="300" spans="1:10" x14ac:dyDescent="0.15">
      <c r="A300" s="63"/>
      <c r="B300">
        <f>AVERAGE(B290:B299)</f>
        <v>8.5378319999999999</v>
      </c>
      <c r="C300">
        <f>AVERAGE(C290:C299)</f>
        <v>6.1767589999999995E-3</v>
      </c>
      <c r="D300">
        <f>AVERAGE(D290:D299)</f>
        <v>8.5441500000000001</v>
      </c>
      <c r="G300" s="63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 x14ac:dyDescent="0.15">
      <c r="A301" s="13"/>
      <c r="G301" s="13"/>
    </row>
    <row r="302" spans="1:10" x14ac:dyDescent="0.15">
      <c r="A302" s="14"/>
      <c r="G302" s="14"/>
    </row>
    <row r="303" spans="1:10" x14ac:dyDescent="0.15">
      <c r="A303" s="63" t="s">
        <v>23</v>
      </c>
      <c r="B303">
        <v>15.0594</v>
      </c>
      <c r="C303">
        <v>1.14095E-2</v>
      </c>
      <c r="D303">
        <v>15.071</v>
      </c>
      <c r="G303" s="63" t="s">
        <v>23</v>
      </c>
    </row>
    <row r="304" spans="1:10" x14ac:dyDescent="0.15">
      <c r="A304" s="63"/>
      <c r="B304">
        <v>14.2814</v>
      </c>
      <c r="C304">
        <v>1.18277E-2</v>
      </c>
      <c r="D304">
        <v>14.2934</v>
      </c>
      <c r="G304" s="63"/>
      <c r="H304">
        <v>15.2623</v>
      </c>
      <c r="I304">
        <f>J304-H304</f>
        <v>1.410000000000089E-2</v>
      </c>
      <c r="J304">
        <v>15.276400000000001</v>
      </c>
    </row>
    <row r="305" spans="1:10" x14ac:dyDescent="0.15">
      <c r="A305" s="63"/>
      <c r="B305">
        <v>14.3553</v>
      </c>
      <c r="C305">
        <v>1.1559E-2</v>
      </c>
      <c r="D305">
        <v>14.367000000000001</v>
      </c>
      <c r="G305" s="63"/>
      <c r="H305">
        <v>15.302899999999999</v>
      </c>
      <c r="I305">
        <f t="shared" ref="I305:I312" si="23">J305-H305</f>
        <v>1.3500000000000512E-2</v>
      </c>
      <c r="J305">
        <v>15.3164</v>
      </c>
    </row>
    <row r="306" spans="1:10" x14ac:dyDescent="0.15">
      <c r="A306" s="63"/>
      <c r="B306">
        <v>14.427099999999999</v>
      </c>
      <c r="C306">
        <v>1.14501E-2</v>
      </c>
      <c r="D306">
        <v>14.438599999999999</v>
      </c>
      <c r="G306" s="63"/>
      <c r="H306">
        <v>15</v>
      </c>
      <c r="I306">
        <f t="shared" si="23"/>
        <v>1.1499999999999844E-2</v>
      </c>
      <c r="J306">
        <v>15.0115</v>
      </c>
    </row>
    <row r="307" spans="1:10" x14ac:dyDescent="0.15">
      <c r="A307" s="63"/>
      <c r="B307">
        <v>14.2498</v>
      </c>
      <c r="C307">
        <v>1.1510100000000001E-2</v>
      </c>
      <c r="D307">
        <v>14.2614</v>
      </c>
      <c r="G307" s="63"/>
      <c r="H307">
        <v>15.081200000000001</v>
      </c>
      <c r="I307">
        <f t="shared" si="23"/>
        <v>1.0999999999999233E-2</v>
      </c>
      <c r="J307">
        <v>15.0922</v>
      </c>
    </row>
    <row r="308" spans="1:10" x14ac:dyDescent="0.15">
      <c r="A308" s="63"/>
      <c r="B308">
        <v>14.285</v>
      </c>
      <c r="C308">
        <v>1.1379E-2</v>
      </c>
      <c r="D308">
        <v>14.2966</v>
      </c>
      <c r="G308" s="63"/>
      <c r="H308">
        <v>14.904999999999999</v>
      </c>
      <c r="I308">
        <f t="shared" si="23"/>
        <v>1.0500000000000398E-2</v>
      </c>
      <c r="J308">
        <v>14.9155</v>
      </c>
    </row>
    <row r="309" spans="1:10" x14ac:dyDescent="0.15">
      <c r="A309" s="63"/>
      <c r="B309">
        <v>14.260899999999999</v>
      </c>
      <c r="C309">
        <v>1.1554500000000001E-2</v>
      </c>
      <c r="D309">
        <v>14.272600000000001</v>
      </c>
      <c r="G309" s="63"/>
      <c r="H309">
        <v>15.096299999999999</v>
      </c>
      <c r="I309">
        <f t="shared" si="23"/>
        <v>1.3500000000000512E-2</v>
      </c>
      <c r="J309">
        <v>15.1098</v>
      </c>
    </row>
    <row r="310" spans="1:10" x14ac:dyDescent="0.15">
      <c r="A310" s="63"/>
      <c r="B310">
        <v>14.2232</v>
      </c>
      <c r="C310">
        <v>1.1542999999999999E-2</v>
      </c>
      <c r="D310">
        <v>14.2349</v>
      </c>
      <c r="G310" s="63"/>
      <c r="H310">
        <v>15.0358</v>
      </c>
      <c r="I310">
        <f t="shared" si="23"/>
        <v>1.2000000000000455E-2</v>
      </c>
      <c r="J310">
        <v>15.047800000000001</v>
      </c>
    </row>
    <row r="311" spans="1:10" x14ac:dyDescent="0.15">
      <c r="A311" s="63"/>
      <c r="B311">
        <v>14.2392</v>
      </c>
      <c r="C311">
        <v>1.14865E-2</v>
      </c>
      <c r="D311">
        <v>14.2509</v>
      </c>
      <c r="G311" s="63"/>
      <c r="H311">
        <v>15.0342</v>
      </c>
      <c r="I311">
        <f t="shared" si="23"/>
        <v>1.2599999999999056E-2</v>
      </c>
      <c r="J311">
        <v>15.046799999999999</v>
      </c>
    </row>
    <row r="312" spans="1:10" x14ac:dyDescent="0.15">
      <c r="A312" s="63"/>
      <c r="B312">
        <v>14.277799999999999</v>
      </c>
      <c r="C312">
        <v>1.14374E-2</v>
      </c>
      <c r="D312">
        <v>14.289400000000001</v>
      </c>
      <c r="G312" s="63"/>
      <c r="H312">
        <v>14.981199999999999</v>
      </c>
      <c r="I312">
        <f t="shared" si="23"/>
        <v>1.130000000000031E-2</v>
      </c>
      <c r="J312">
        <v>14.9925</v>
      </c>
    </row>
    <row r="313" spans="1:10" x14ac:dyDescent="0.15">
      <c r="A313" s="63"/>
      <c r="B313">
        <f>AVERAGE(B303:B312)</f>
        <v>14.365909999999996</v>
      </c>
      <c r="C313">
        <f>AVERAGE(C303:C312)</f>
        <v>1.1515679999999999E-2</v>
      </c>
      <c r="D313">
        <f>AVERAGE(D303:D312)</f>
        <v>14.377579999999998</v>
      </c>
      <c r="G313" s="63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 x14ac:dyDescent="0.15">
      <c r="A314" s="13"/>
      <c r="G314" s="13"/>
    </row>
    <row r="315" spans="1:10" x14ac:dyDescent="0.15">
      <c r="A315" s="14"/>
      <c r="G315" s="14"/>
    </row>
    <row r="316" spans="1:10" x14ac:dyDescent="0.15">
      <c r="A316" s="63" t="s">
        <v>24</v>
      </c>
      <c r="B316">
        <v>12.1083</v>
      </c>
      <c r="C316">
        <v>8.36253E-3</v>
      </c>
      <c r="D316">
        <v>12.1168</v>
      </c>
      <c r="G316" s="63" t="s">
        <v>24</v>
      </c>
    </row>
    <row r="317" spans="1:10" x14ac:dyDescent="0.15">
      <c r="A317" s="63"/>
      <c r="B317">
        <v>12.066000000000001</v>
      </c>
      <c r="C317">
        <v>8.4037799999999996E-3</v>
      </c>
      <c r="D317">
        <v>12.0745</v>
      </c>
      <c r="G317" s="63"/>
      <c r="H317">
        <v>13.0183</v>
      </c>
      <c r="I317">
        <f>J317-H317</f>
        <v>8.1000000000006622E-3</v>
      </c>
      <c r="J317">
        <v>13.026400000000001</v>
      </c>
    </row>
    <row r="318" spans="1:10" x14ac:dyDescent="0.15">
      <c r="A318" s="63"/>
      <c r="B318">
        <v>12.0671</v>
      </c>
      <c r="C318">
        <v>8.5170300000000001E-3</v>
      </c>
      <c r="D318">
        <v>12.075699999999999</v>
      </c>
      <c r="G318" s="63"/>
      <c r="H318">
        <v>12.933400000000001</v>
      </c>
      <c r="I318">
        <f t="shared" ref="I318:I325" si="24">J318-H318</f>
        <v>8.9999999999985647E-3</v>
      </c>
      <c r="J318">
        <v>12.942399999999999</v>
      </c>
    </row>
    <row r="319" spans="1:10" x14ac:dyDescent="0.15">
      <c r="A319" s="63"/>
      <c r="B319">
        <v>12.057600000000001</v>
      </c>
      <c r="C319">
        <v>8.2213900000000003E-3</v>
      </c>
      <c r="D319">
        <v>12.066000000000001</v>
      </c>
      <c r="G319" s="63"/>
      <c r="H319">
        <v>13.4199</v>
      </c>
      <c r="I319">
        <f t="shared" si="24"/>
        <v>8.2000000000004292E-3</v>
      </c>
      <c r="J319">
        <v>13.428100000000001</v>
      </c>
    </row>
    <row r="320" spans="1:10" x14ac:dyDescent="0.15">
      <c r="A320" s="63"/>
      <c r="B320">
        <v>12.083299999999999</v>
      </c>
      <c r="C320">
        <v>8.4331000000000007E-3</v>
      </c>
      <c r="D320">
        <v>12.091900000000001</v>
      </c>
      <c r="G320" s="63"/>
      <c r="H320">
        <v>13.9871</v>
      </c>
      <c r="I320">
        <f t="shared" si="24"/>
        <v>8.9000000000005741E-3</v>
      </c>
      <c r="J320">
        <v>13.996</v>
      </c>
    </row>
    <row r="321" spans="1:10" x14ac:dyDescent="0.15">
      <c r="A321" s="63"/>
      <c r="B321">
        <v>12.0974</v>
      </c>
      <c r="C321">
        <v>8.5845000000000001E-3</v>
      </c>
      <c r="D321">
        <v>12.1061</v>
      </c>
      <c r="G321" s="63"/>
      <c r="H321">
        <v>13.6447</v>
      </c>
      <c r="I321">
        <f t="shared" si="24"/>
        <v>9.700000000000486E-3</v>
      </c>
      <c r="J321">
        <v>13.654400000000001</v>
      </c>
    </row>
    <row r="322" spans="1:10" x14ac:dyDescent="0.15">
      <c r="A322" s="63"/>
      <c r="B322">
        <v>12.222899999999999</v>
      </c>
      <c r="C322">
        <v>8.4602800000000006E-3</v>
      </c>
      <c r="D322">
        <v>12.2315</v>
      </c>
      <c r="G322" s="63"/>
      <c r="H322">
        <v>14.1676</v>
      </c>
      <c r="I322">
        <f t="shared" si="24"/>
        <v>8.1000000000006622E-3</v>
      </c>
      <c r="J322">
        <v>14.175700000000001</v>
      </c>
    </row>
    <row r="323" spans="1:10" x14ac:dyDescent="0.15">
      <c r="A323" s="63"/>
      <c r="B323">
        <v>12.0695</v>
      </c>
      <c r="C323">
        <v>8.4254699999999991E-3</v>
      </c>
      <c r="D323">
        <v>12.078099999999999</v>
      </c>
      <c r="G323" s="63"/>
      <c r="H323">
        <v>13.722099999999999</v>
      </c>
      <c r="I323">
        <f t="shared" si="24"/>
        <v>7.9000000000011283E-3</v>
      </c>
      <c r="J323">
        <v>13.73</v>
      </c>
    </row>
    <row r="324" spans="1:10" x14ac:dyDescent="0.15">
      <c r="A324" s="63"/>
      <c r="B324">
        <v>12.373699999999999</v>
      </c>
      <c r="C324">
        <v>8.4500300000000007E-3</v>
      </c>
      <c r="D324">
        <v>12.382199999999999</v>
      </c>
      <c r="G324" s="63"/>
      <c r="H324">
        <v>13.373699999999999</v>
      </c>
      <c r="I324">
        <f t="shared" si="24"/>
        <v>1.0200000000001097E-2</v>
      </c>
      <c r="J324">
        <v>13.383900000000001</v>
      </c>
    </row>
    <row r="325" spans="1:10" x14ac:dyDescent="0.15">
      <c r="A325" s="63"/>
      <c r="B325">
        <v>11.9093</v>
      </c>
      <c r="C325">
        <v>8.3148500000000004E-3</v>
      </c>
      <c r="D325">
        <v>11.9178</v>
      </c>
      <c r="G325" s="63"/>
      <c r="H325">
        <v>13.2746</v>
      </c>
      <c r="I325">
        <f t="shared" si="24"/>
        <v>8.2000000000004292E-3</v>
      </c>
      <c r="J325">
        <v>13.2828</v>
      </c>
    </row>
    <row r="326" spans="1:10" x14ac:dyDescent="0.15">
      <c r="A326" s="63"/>
      <c r="B326">
        <f>AVERAGE(B316:B325)</f>
        <v>12.105510000000001</v>
      </c>
      <c r="C326">
        <f>AVERAGE(C316:C325)</f>
        <v>8.4172960000000012E-3</v>
      </c>
      <c r="D326">
        <f>AVERAGE(D316:D325)</f>
        <v>12.114059999999998</v>
      </c>
      <c r="G326" s="63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 x14ac:dyDescent="0.15">
      <c r="A333" s="5" t="s">
        <v>0</v>
      </c>
      <c r="B333">
        <f>B14</f>
        <v>3.9670280000000004</v>
      </c>
      <c r="C333">
        <f>C14</f>
        <v>3.7495350000000005E-3</v>
      </c>
      <c r="D333">
        <f>D14</f>
        <v>3.973509</v>
      </c>
      <c r="G333" s="5" t="s">
        <v>0</v>
      </c>
      <c r="H333">
        <f>H14</f>
        <v>4.1486470000000004</v>
      </c>
      <c r="I333">
        <f>I14</f>
        <v>7.0390000000000617E-3</v>
      </c>
      <c r="J333">
        <f>J14</f>
        <v>4.1556860000000002</v>
      </c>
    </row>
    <row r="334" spans="1:10" ht="14" x14ac:dyDescent="0.15">
      <c r="A334" s="5" t="s">
        <v>1</v>
      </c>
      <c r="B334">
        <f>B27</f>
        <v>1.771603</v>
      </c>
      <c r="C334">
        <f>C27</f>
        <v>1.8817899999999999E-3</v>
      </c>
      <c r="D334">
        <f>D27</f>
        <v>1.7748029999999997</v>
      </c>
      <c r="G334" s="5" t="s">
        <v>1</v>
      </c>
      <c r="H334">
        <f>H27</f>
        <v>1.769911111111111</v>
      </c>
      <c r="I334">
        <f>I27</f>
        <v>3.1422222222221821E-3</v>
      </c>
      <c r="J334">
        <f>J27</f>
        <v>1.7730533333333334</v>
      </c>
    </row>
    <row r="335" spans="1:10" ht="14" x14ac:dyDescent="0.15">
      <c r="A335" s="5" t="s">
        <v>2</v>
      </c>
      <c r="B335">
        <f>B40</f>
        <v>2.9477950000000002</v>
      </c>
      <c r="C335">
        <f>C40</f>
        <v>4.0833700000000002E-3</v>
      </c>
      <c r="D335">
        <f>D40</f>
        <v>2.9535229999999997</v>
      </c>
      <c r="G335" s="5" t="s">
        <v>2</v>
      </c>
      <c r="H335">
        <f>H40</f>
        <v>3.0318010000000002</v>
      </c>
      <c r="I335">
        <f>I40</f>
        <v>5.7250000000000243E-3</v>
      </c>
      <c r="J335">
        <f>J40</f>
        <v>3.0375260000000002</v>
      </c>
    </row>
    <row r="336" spans="1:10" ht="14" x14ac:dyDescent="0.15">
      <c r="A336" s="5" t="s">
        <v>3</v>
      </c>
      <c r="B336">
        <f>B53</f>
        <v>6.2394550000000013</v>
      </c>
      <c r="C336">
        <f>C53</f>
        <v>4.9553390000000004E-3</v>
      </c>
      <c r="D336">
        <f>D53</f>
        <v>6.2470550000000005</v>
      </c>
      <c r="G336" s="5" t="s">
        <v>3</v>
      </c>
      <c r="H336">
        <f>H53</f>
        <v>6.4922111111111107</v>
      </c>
      <c r="I336">
        <f>I53</f>
        <v>8.9677777777776614E-3</v>
      </c>
      <c r="J336">
        <f>J53</f>
        <v>6.5011788888888873</v>
      </c>
    </row>
    <row r="337" spans="1:10" ht="14" x14ac:dyDescent="0.15">
      <c r="A337" s="5" t="s">
        <v>4</v>
      </c>
      <c r="B337">
        <f>B66</f>
        <v>2.1022819999999998</v>
      </c>
      <c r="C337">
        <f>C66</f>
        <v>1.7185929999999998E-3</v>
      </c>
      <c r="D337">
        <f>D66</f>
        <v>2.1043589999999996</v>
      </c>
      <c r="G337" s="5" t="s">
        <v>4</v>
      </c>
      <c r="H337">
        <f>H66</f>
        <v>2.2866333333333331</v>
      </c>
      <c r="I337">
        <f>I66</f>
        <v>2.9044444444444751E-3</v>
      </c>
      <c r="J337">
        <f>J66</f>
        <v>2.2895377777777779</v>
      </c>
    </row>
    <row r="338" spans="1:10" ht="14" x14ac:dyDescent="0.15">
      <c r="A338" s="5" t="s">
        <v>5</v>
      </c>
      <c r="B338">
        <f>B79</f>
        <v>1.7465620000000002</v>
      </c>
      <c r="C338">
        <f>C79</f>
        <v>1.458551E-3</v>
      </c>
      <c r="D338">
        <f>D79</f>
        <v>1.7481789999999999</v>
      </c>
      <c r="G338" s="5" t="s">
        <v>5</v>
      </c>
      <c r="H338">
        <f>H79</f>
        <v>1.9041710000000003</v>
      </c>
      <c r="I338">
        <f>I79</f>
        <v>2.279000000000031E-3</v>
      </c>
      <c r="J338">
        <f>J79</f>
        <v>1.9064500000000002</v>
      </c>
    </row>
    <row r="339" spans="1:10" ht="14" x14ac:dyDescent="0.15">
      <c r="A339" s="5" t="s">
        <v>6</v>
      </c>
      <c r="B339">
        <f>B92</f>
        <v>9.9091890000000014</v>
      </c>
      <c r="C339">
        <f>C92</f>
        <v>1.0353350000000001E-2</v>
      </c>
      <c r="D339">
        <f>D92</f>
        <v>9.9219629999999999</v>
      </c>
      <c r="G339" s="5" t="s">
        <v>6</v>
      </c>
      <c r="H339">
        <f>H92</f>
        <v>10.822222222222223</v>
      </c>
      <c r="I339">
        <f>I92</f>
        <v>1.8744444444444577E-2</v>
      </c>
      <c r="J339">
        <f>J92</f>
        <v>10.840966666666667</v>
      </c>
    </row>
    <row r="340" spans="1:10" ht="14" x14ac:dyDescent="0.15">
      <c r="A340" s="5" t="s">
        <v>7</v>
      </c>
      <c r="B340">
        <f>B104</f>
        <v>3.55585</v>
      </c>
      <c r="C340">
        <f>C104</f>
        <v>2.4917099999999998E-3</v>
      </c>
      <c r="D340">
        <f>D104</f>
        <v>3.5586099999999998</v>
      </c>
      <c r="G340" s="5" t="s">
        <v>7</v>
      </c>
      <c r="H340">
        <f>H104</f>
        <v>3.8673500000000001</v>
      </c>
      <c r="I340">
        <f>I104</f>
        <v>4.490000000000105E-3</v>
      </c>
      <c r="J340">
        <f>J104</f>
        <v>3.8718400000000002</v>
      </c>
    </row>
    <row r="341" spans="1:10" ht="14" x14ac:dyDescent="0.15">
      <c r="A341" s="5" t="s">
        <v>8</v>
      </c>
      <c r="B341">
        <f>B118</f>
        <v>11.631309999999999</v>
      </c>
      <c r="C341">
        <f>C118</f>
        <v>1.3558690000000002E-2</v>
      </c>
      <c r="D341">
        <f>D118</f>
        <v>11.64635</v>
      </c>
      <c r="G341" s="5" t="s">
        <v>8</v>
      </c>
      <c r="H341">
        <f>H118</f>
        <v>12.569188888888888</v>
      </c>
      <c r="I341">
        <f>I118</f>
        <v>2.0711111111110805E-2</v>
      </c>
      <c r="J341">
        <f>J118</f>
        <v>12.5899</v>
      </c>
    </row>
    <row r="342" spans="1:10" ht="14" x14ac:dyDescent="0.15">
      <c r="A342" s="5" t="s">
        <v>9</v>
      </c>
      <c r="B342">
        <f>B131</f>
        <v>9.2616560000000003</v>
      </c>
      <c r="C342">
        <f>C131</f>
        <v>5.0040250000000005E-3</v>
      </c>
      <c r="D342">
        <f>D131</f>
        <v>9.2670090000000016</v>
      </c>
      <c r="G342" s="5" t="s">
        <v>9</v>
      </c>
      <c r="H342">
        <f>H131</f>
        <v>10.074744444444445</v>
      </c>
      <c r="I342">
        <f>I131</f>
        <v>1.0733333333333582E-2</v>
      </c>
      <c r="J342">
        <f>J131</f>
        <v>10.085477777777776</v>
      </c>
    </row>
    <row r="343" spans="1:10" ht="14" x14ac:dyDescent="0.15">
      <c r="A343" s="5" t="s">
        <v>10</v>
      </c>
      <c r="B343">
        <f>B144</f>
        <v>5.273553999999999</v>
      </c>
      <c r="C343">
        <f>C144</f>
        <v>3.4189720000000002E-3</v>
      </c>
      <c r="D343">
        <f>D144</f>
        <v>5.277253</v>
      </c>
      <c r="G343" s="5" t="s">
        <v>10</v>
      </c>
      <c r="H343">
        <f>H144</f>
        <v>5.7281444444444443</v>
      </c>
      <c r="I343">
        <f>I144</f>
        <v>6.3966666666668776E-3</v>
      </c>
      <c r="J343">
        <f>J144</f>
        <v>5.7345411111111106</v>
      </c>
    </row>
    <row r="344" spans="1:10" ht="14" x14ac:dyDescent="0.15">
      <c r="A344" s="5" t="s">
        <v>11</v>
      </c>
      <c r="B344">
        <f>B157</f>
        <v>6.2572520000000003</v>
      </c>
      <c r="C344">
        <f>C157</f>
        <v>3.8021089999999993E-3</v>
      </c>
      <c r="D344">
        <f>D157</f>
        <v>6.2613880000000002</v>
      </c>
      <c r="G344" s="5" t="s">
        <v>11</v>
      </c>
      <c r="H344">
        <f>H157</f>
        <v>6.7503733333333322</v>
      </c>
      <c r="I344">
        <f>I157</f>
        <v>3.7277777777778732E-3</v>
      </c>
      <c r="J344">
        <f>J157</f>
        <v>6.7541011111111118</v>
      </c>
    </row>
    <row r="345" spans="1:10" ht="14" x14ac:dyDescent="0.15">
      <c r="A345" s="5" t="s">
        <v>12</v>
      </c>
      <c r="B345">
        <f>B170</f>
        <v>2.2278190000000002</v>
      </c>
      <c r="C345">
        <f>C170</f>
        <v>1.4488460000000002E-3</v>
      </c>
      <c r="D345">
        <f>D170</f>
        <v>2.2294160000000001</v>
      </c>
      <c r="G345" s="5" t="s">
        <v>12</v>
      </c>
      <c r="H345">
        <f>H170</f>
        <v>2.3888077777777776</v>
      </c>
      <c r="I345">
        <f>I170</f>
        <v>1.8222222222221696E-3</v>
      </c>
      <c r="J345">
        <f>J170</f>
        <v>2.3906300000000003</v>
      </c>
    </row>
    <row r="346" spans="1:10" ht="14" x14ac:dyDescent="0.15">
      <c r="A346" s="5" t="s">
        <v>13</v>
      </c>
      <c r="B346">
        <f>B183</f>
        <v>2.5710420000000003</v>
      </c>
      <c r="C346">
        <f>C183</f>
        <v>2.27802E-3</v>
      </c>
      <c r="D346">
        <f>D183</f>
        <v>2.5734650000000001</v>
      </c>
      <c r="G346" s="5" t="s">
        <v>13</v>
      </c>
      <c r="H346">
        <f>H183</f>
        <v>2.7184711111111111</v>
      </c>
      <c r="I346">
        <f>I183</f>
        <v>2.1822222222221597E-3</v>
      </c>
      <c r="J346">
        <f>J183</f>
        <v>2.7206533333333334</v>
      </c>
    </row>
    <row r="347" spans="1:10" ht="14" x14ac:dyDescent="0.15">
      <c r="A347" s="5" t="s">
        <v>14</v>
      </c>
      <c r="B347">
        <f>B196</f>
        <v>2.8480599999999998</v>
      </c>
      <c r="C347">
        <f>C196</f>
        <v>2.0124439999999995E-3</v>
      </c>
      <c r="D347">
        <f>D196</f>
        <v>2.8502269999999998</v>
      </c>
      <c r="G347" s="5" t="s">
        <v>14</v>
      </c>
      <c r="H347">
        <f>H196</f>
        <v>3.0470344444444444</v>
      </c>
      <c r="I347">
        <f>I196</f>
        <v>1.9722222222221652E-3</v>
      </c>
      <c r="J347">
        <f>J196</f>
        <v>3.0490066666666662</v>
      </c>
    </row>
    <row r="348" spans="1:10" ht="14" x14ac:dyDescent="0.15">
      <c r="A348" s="5" t="s">
        <v>15</v>
      </c>
      <c r="B348">
        <f>B209</f>
        <v>5.5422640000000003</v>
      </c>
      <c r="C348">
        <f>C209</f>
        <v>5.0961970000000002E-3</v>
      </c>
      <c r="D348">
        <f>D209</f>
        <v>5.5475379999999994</v>
      </c>
      <c r="G348" s="5" t="s">
        <v>15</v>
      </c>
      <c r="H348">
        <f>H209</f>
        <v>5.4983333333333331</v>
      </c>
      <c r="I348">
        <f>I209</f>
        <v>5.2488888888887354E-3</v>
      </c>
      <c r="J348">
        <f>J209</f>
        <v>5.5035822222222226</v>
      </c>
    </row>
    <row r="349" spans="1:10" ht="14" x14ac:dyDescent="0.15">
      <c r="A349" s="5" t="s">
        <v>16</v>
      </c>
      <c r="B349">
        <f>B222</f>
        <v>8.1755279999999999</v>
      </c>
      <c r="C349">
        <f>C222</f>
        <v>4.7836299999999997E-3</v>
      </c>
      <c r="D349">
        <f>D222</f>
        <v>8.1805190000000003</v>
      </c>
      <c r="G349" s="5" t="s">
        <v>16</v>
      </c>
      <c r="H349">
        <f>H222</f>
        <v>8.2030022222222225</v>
      </c>
      <c r="I349">
        <f>I222</f>
        <v>4.9922222222221141E-3</v>
      </c>
      <c r="J349">
        <f>J222</f>
        <v>8.207994444444445</v>
      </c>
    </row>
    <row r="350" spans="1:10" ht="14" x14ac:dyDescent="0.15">
      <c r="A350" s="5" t="s">
        <v>17</v>
      </c>
      <c r="B350">
        <f>B235</f>
        <v>25.166879999999999</v>
      </c>
      <c r="C350">
        <f>C235</f>
        <v>1.279572E-2</v>
      </c>
      <c r="D350">
        <f>D235</f>
        <v>25.182229999999997</v>
      </c>
      <c r="G350" s="5" t="s">
        <v>17</v>
      </c>
      <c r="H350">
        <f>H235</f>
        <v>25.380930000000003</v>
      </c>
      <c r="I350">
        <f>I235</f>
        <v>1.7259999999999921E-2</v>
      </c>
      <c r="J350">
        <f>J235</f>
        <v>25.39819</v>
      </c>
    </row>
    <row r="351" spans="1:10" ht="14" x14ac:dyDescent="0.15">
      <c r="A351" s="5" t="s">
        <v>18</v>
      </c>
      <c r="B351">
        <f>B248</f>
        <v>19.68713</v>
      </c>
      <c r="C351">
        <f>C248</f>
        <v>9.6455519999999999E-3</v>
      </c>
      <c r="D351">
        <f>D248</f>
        <v>19.697109999999999</v>
      </c>
      <c r="G351" s="5" t="s">
        <v>18</v>
      </c>
      <c r="H351">
        <f>H248</f>
        <v>21.014200000000002</v>
      </c>
      <c r="I351">
        <f>I248</f>
        <v>1.8060000000000541E-2</v>
      </c>
      <c r="J351">
        <f>J248</f>
        <v>21.032260000000001</v>
      </c>
    </row>
    <row r="352" spans="1:10" ht="14" x14ac:dyDescent="0.15">
      <c r="A352" s="5" t="s">
        <v>19</v>
      </c>
      <c r="B352">
        <f>B261</f>
        <v>4.6526319999999997</v>
      </c>
      <c r="C352">
        <f>C261</f>
        <v>2.955652E-3</v>
      </c>
      <c r="D352">
        <f>D261</f>
        <v>4.6557519999999997</v>
      </c>
      <c r="G352" s="5" t="s">
        <v>19</v>
      </c>
      <c r="H352">
        <f>H261</f>
        <v>5.0032655555555552</v>
      </c>
      <c r="I352">
        <f>I261</f>
        <v>5.318888888888651E-3</v>
      </c>
      <c r="J352">
        <f>J261</f>
        <v>5.0085844444444438</v>
      </c>
    </row>
    <row r="353" spans="1:10" ht="14" x14ac:dyDescent="0.15">
      <c r="A353" s="5" t="s">
        <v>20</v>
      </c>
      <c r="B353">
        <f>B274</f>
        <v>6.5948880000000001</v>
      </c>
      <c r="C353">
        <f>C274</f>
        <v>4.7067879999999991E-3</v>
      </c>
      <c r="D353">
        <f>D274</f>
        <v>6.5997690000000002</v>
      </c>
      <c r="G353" s="5" t="s">
        <v>20</v>
      </c>
      <c r="H353">
        <f>H274</f>
        <v>7.0878155555555544</v>
      </c>
      <c r="I353">
        <f>I274</f>
        <v>4.742222222222401E-3</v>
      </c>
      <c r="J353">
        <f>J274</f>
        <v>7.0925577777777784</v>
      </c>
    </row>
    <row r="354" spans="1:10" ht="14" x14ac:dyDescent="0.15">
      <c r="A354" s="5" t="s">
        <v>21</v>
      </c>
      <c r="B354">
        <f>B287</f>
        <v>14.22261</v>
      </c>
      <c r="C354">
        <f>C287</f>
        <v>9.0651260000000015E-3</v>
      </c>
      <c r="D354">
        <f>D287</f>
        <v>14.231820000000003</v>
      </c>
      <c r="G354" s="5" t="s">
        <v>21</v>
      </c>
      <c r="H354">
        <f>H287</f>
        <v>14.621944444444447</v>
      </c>
      <c r="I354">
        <f>I287</f>
        <v>8.3777777777773975E-3</v>
      </c>
      <c r="J354">
        <f>J287</f>
        <v>14.630322222222226</v>
      </c>
    </row>
    <row r="355" spans="1:10" ht="14" x14ac:dyDescent="0.15">
      <c r="A355" s="5" t="s">
        <v>22</v>
      </c>
      <c r="B355">
        <f>B300</f>
        <v>8.5378319999999999</v>
      </c>
      <c r="C355">
        <f>C300</f>
        <v>6.1767589999999995E-3</v>
      </c>
      <c r="D355">
        <f>D300</f>
        <v>8.5441500000000001</v>
      </c>
      <c r="G355" s="5" t="s">
        <v>22</v>
      </c>
      <c r="H355">
        <f>H300</f>
        <v>9.140350999999999</v>
      </c>
      <c r="I355">
        <f>I300</f>
        <v>7.394000000000389E-3</v>
      </c>
      <c r="J355">
        <f>J300</f>
        <v>9.1477450000000005</v>
      </c>
    </row>
    <row r="356" spans="1:10" ht="14" x14ac:dyDescent="0.15">
      <c r="A356" s="5" t="s">
        <v>23</v>
      </c>
      <c r="B356">
        <f>B313</f>
        <v>14.365909999999996</v>
      </c>
      <c r="C356">
        <f>C313</f>
        <v>1.1515679999999999E-2</v>
      </c>
      <c r="D356">
        <f>D313</f>
        <v>14.377579999999998</v>
      </c>
      <c r="G356" s="5" t="s">
        <v>23</v>
      </c>
      <c r="H356">
        <f>H313</f>
        <v>15.077655555555554</v>
      </c>
      <c r="I356">
        <f>I313</f>
        <v>1.2222222222222356E-2</v>
      </c>
      <c r="J356">
        <f>J313</f>
        <v>15.089877777777778</v>
      </c>
    </row>
    <row r="357" spans="1:10" ht="14" x14ac:dyDescent="0.15">
      <c r="A357" s="5" t="s">
        <v>24</v>
      </c>
      <c r="B357">
        <f>B326</f>
        <v>12.105510000000001</v>
      </c>
      <c r="C357">
        <f>C326</f>
        <v>8.4172960000000012E-3</v>
      </c>
      <c r="D357">
        <f>D326</f>
        <v>12.114059999999998</v>
      </c>
      <c r="G357" s="5" t="s">
        <v>24</v>
      </c>
      <c r="H357">
        <f>H326</f>
        <v>13.504599999999998</v>
      </c>
      <c r="I357">
        <f>I326</f>
        <v>8.7000000000004487E-3</v>
      </c>
      <c r="J357">
        <f>J326</f>
        <v>13.513300000000001</v>
      </c>
    </row>
  </sheetData>
  <mergeCells count="50"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  <mergeCell ref="G121:G131"/>
    <mergeCell ref="G134:G144"/>
    <mergeCell ref="G147:G157"/>
    <mergeCell ref="G160:G170"/>
    <mergeCell ref="G173:G183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7"/>
  <sheetViews>
    <sheetView workbookViewId="0">
      <selection activeCell="D18" sqref="D18:D28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ht="14" x14ac:dyDescent="0.15">
      <c r="A4" s="5"/>
      <c r="J4" s="5"/>
      <c r="L4" s="7" t="s">
        <v>41</v>
      </c>
    </row>
    <row r="5" spans="1:13" x14ac:dyDescent="0.15">
      <c r="A5" s="63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63" t="s">
        <v>0</v>
      </c>
      <c r="K5">
        <v>4.39506</v>
      </c>
      <c r="L5">
        <f>M5-K5</f>
        <v>0.69777000000000022</v>
      </c>
      <c r="M5">
        <v>5.0928300000000002</v>
      </c>
    </row>
    <row r="6" spans="1:13" x14ac:dyDescent="0.15">
      <c r="A6" s="63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63"/>
      <c r="K6">
        <v>3.96041</v>
      </c>
      <c r="L6">
        <f t="shared" ref="L6:L14" si="0">M6-K6</f>
        <v>0.69764000000000026</v>
      </c>
      <c r="M6">
        <v>4.6580500000000002</v>
      </c>
    </row>
    <row r="7" spans="1:13" x14ac:dyDescent="0.15">
      <c r="A7" s="63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63"/>
      <c r="K7">
        <v>4.1353</v>
      </c>
      <c r="L7">
        <f t="shared" si="0"/>
        <v>0.69862000000000002</v>
      </c>
      <c r="M7">
        <v>4.83392</v>
      </c>
    </row>
    <row r="8" spans="1:13" x14ac:dyDescent="0.15">
      <c r="A8" s="63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63"/>
      <c r="K8">
        <v>3.9708600000000001</v>
      </c>
      <c r="L8">
        <f t="shared" si="0"/>
        <v>0.69789999999999974</v>
      </c>
      <c r="M8">
        <v>4.6687599999999998</v>
      </c>
    </row>
    <row r="9" spans="1:13" x14ac:dyDescent="0.15">
      <c r="A9" s="63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63"/>
      <c r="K9">
        <v>3.9823400000000002</v>
      </c>
      <c r="L9">
        <f t="shared" si="0"/>
        <v>0.69671999999999956</v>
      </c>
      <c r="M9">
        <v>4.6790599999999998</v>
      </c>
    </row>
    <row r="10" spans="1:13" x14ac:dyDescent="0.15">
      <c r="A10" s="63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63"/>
      <c r="K10">
        <v>3.9788700000000001</v>
      </c>
      <c r="L10">
        <f t="shared" si="0"/>
        <v>0.6975399999999996</v>
      </c>
      <c r="M10">
        <v>4.6764099999999997</v>
      </c>
    </row>
    <row r="11" spans="1:13" x14ac:dyDescent="0.15">
      <c r="A11" s="63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63"/>
      <c r="K11">
        <v>4.6358899999999998</v>
      </c>
      <c r="L11">
        <f t="shared" si="0"/>
        <v>0.70225999999999988</v>
      </c>
      <c r="M11">
        <v>5.3381499999999997</v>
      </c>
    </row>
    <row r="12" spans="1:13" x14ac:dyDescent="0.15">
      <c r="A12" s="63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63"/>
      <c r="K12">
        <v>3.9967899999999998</v>
      </c>
      <c r="L12">
        <f t="shared" si="0"/>
        <v>0.69798000000000027</v>
      </c>
      <c r="M12">
        <v>4.6947700000000001</v>
      </c>
    </row>
    <row r="13" spans="1:13" x14ac:dyDescent="0.15">
      <c r="A13" s="63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63"/>
      <c r="K13">
        <v>3.9544199999999998</v>
      </c>
      <c r="L13">
        <f t="shared" si="0"/>
        <v>0.69765999999999995</v>
      </c>
      <c r="M13">
        <v>4.6520799999999998</v>
      </c>
    </row>
    <row r="14" spans="1:13" x14ac:dyDescent="0.15">
      <c r="A14" s="63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63"/>
      <c r="K14">
        <v>4.1915300000000002</v>
      </c>
      <c r="L14">
        <f t="shared" si="0"/>
        <v>0.69845999999999986</v>
      </c>
      <c r="M14">
        <v>4.8899900000000001</v>
      </c>
    </row>
    <row r="15" spans="1:13" x14ac:dyDescent="0.15">
      <c r="A15" s="63"/>
      <c r="B15">
        <f t="shared" ref="B15:G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 t="shared" si="1"/>
        <v>4.8594290000000004</v>
      </c>
      <c r="J15" s="63"/>
      <c r="K15">
        <f>AVERAGE(K5:K14)</f>
        <v>4.1201470000000002</v>
      </c>
      <c r="L15">
        <f>AVERAGE(L5:L14)</f>
        <v>0.69825499999999996</v>
      </c>
      <c r="M15">
        <f>AVERAGE(M5:M14)</f>
        <v>4.8184019999999999</v>
      </c>
    </row>
    <row r="16" spans="1:13" x14ac:dyDescent="0.15">
      <c r="A16" s="13"/>
      <c r="J16" s="13"/>
    </row>
    <row r="17" spans="1:13" x14ac:dyDescent="0.15">
      <c r="A17" s="14"/>
      <c r="J17" s="14"/>
    </row>
    <row r="18" spans="1:13" x14ac:dyDescent="0.15">
      <c r="A18" s="63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63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 x14ac:dyDescent="0.15">
      <c r="A19" s="63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63"/>
      <c r="K19">
        <v>1.77322</v>
      </c>
      <c r="L19">
        <f t="shared" ref="L19:L27" si="2">M19-K19</f>
        <v>0.30885999999999991</v>
      </c>
      <c r="M19">
        <v>2.0820799999999999</v>
      </c>
    </row>
    <row r="20" spans="1:13" x14ac:dyDescent="0.15">
      <c r="A20" s="63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63"/>
      <c r="K20">
        <v>1.77427</v>
      </c>
      <c r="L20">
        <f t="shared" si="2"/>
        <v>0.30936999999999992</v>
      </c>
      <c r="M20">
        <v>2.0836399999999999</v>
      </c>
    </row>
    <row r="21" spans="1:13" x14ac:dyDescent="0.15">
      <c r="A21" s="63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63"/>
      <c r="K21">
        <v>1.8303400000000001</v>
      </c>
      <c r="L21">
        <f t="shared" si="2"/>
        <v>0.31050999999999984</v>
      </c>
      <c r="M21">
        <v>2.1408499999999999</v>
      </c>
    </row>
    <row r="22" spans="1:13" x14ac:dyDescent="0.15">
      <c r="A22" s="63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63"/>
      <c r="K22">
        <v>1.7685900000000001</v>
      </c>
      <c r="L22">
        <f t="shared" si="2"/>
        <v>0.31048999999999971</v>
      </c>
      <c r="M22">
        <v>2.0790799999999998</v>
      </c>
    </row>
    <row r="23" spans="1:13" x14ac:dyDescent="0.15">
      <c r="A23" s="63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63"/>
      <c r="K23">
        <v>1.77393</v>
      </c>
      <c r="L23">
        <f t="shared" si="2"/>
        <v>0.30946000000000007</v>
      </c>
      <c r="M23">
        <v>2.0833900000000001</v>
      </c>
    </row>
    <row r="24" spans="1:13" x14ac:dyDescent="0.15">
      <c r="A24" s="63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63"/>
      <c r="K24">
        <v>1.81271</v>
      </c>
      <c r="L24">
        <f t="shared" si="2"/>
        <v>0.31037999999999988</v>
      </c>
      <c r="M24">
        <v>2.1230899999999999</v>
      </c>
    </row>
    <row r="25" spans="1:13" x14ac:dyDescent="0.15">
      <c r="A25" s="63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63"/>
      <c r="K25">
        <v>1.76319</v>
      </c>
      <c r="L25">
        <f t="shared" si="2"/>
        <v>0.30903999999999976</v>
      </c>
      <c r="M25">
        <v>2.0722299999999998</v>
      </c>
    </row>
    <row r="26" spans="1:13" x14ac:dyDescent="0.15">
      <c r="A26" s="63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63"/>
      <c r="K26">
        <v>1.84436</v>
      </c>
      <c r="L26">
        <f t="shared" si="2"/>
        <v>0.30953000000000008</v>
      </c>
      <c r="M26">
        <v>2.1538900000000001</v>
      </c>
    </row>
    <row r="27" spans="1:13" x14ac:dyDescent="0.15">
      <c r="A27" s="63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63"/>
      <c r="K27">
        <v>1.8258399999999999</v>
      </c>
      <c r="L27">
        <f t="shared" si="2"/>
        <v>0.31044000000000027</v>
      </c>
      <c r="M27">
        <v>2.1362800000000002</v>
      </c>
    </row>
    <row r="28" spans="1:13" x14ac:dyDescent="0.15">
      <c r="A28" s="63"/>
      <c r="B28">
        <f t="shared" ref="B28:G28" si="3">AVERAGE(B18:B27)</f>
        <v>2.113067</v>
      </c>
      <c r="C28">
        <f t="shared" si="3"/>
        <v>2.266775E-2</v>
      </c>
      <c r="D28">
        <f t="shared" si="3"/>
        <v>7.4481950000000003E-4</v>
      </c>
      <c r="E28">
        <f t="shared" si="3"/>
        <v>2.6360990000000003E-3</v>
      </c>
      <c r="F28">
        <f t="shared" si="3"/>
        <v>6.3393110000000005E-4</v>
      </c>
      <c r="G28">
        <f t="shared" si="3"/>
        <v>2.1430740000000004</v>
      </c>
      <c r="J28" s="63"/>
      <c r="K28">
        <f>AVERAGE(K18:K27)</f>
        <v>2.1429520000000002</v>
      </c>
      <c r="L28">
        <f>AVERAGE(L18:L27)</f>
        <v>0.30969099999999994</v>
      </c>
      <c r="M28">
        <f>AVERAGE(M18:M27)</f>
        <v>2.4526430000000001</v>
      </c>
    </row>
    <row r="29" spans="1:13" x14ac:dyDescent="0.15">
      <c r="A29" s="13"/>
      <c r="J29" s="13"/>
    </row>
    <row r="30" spans="1:13" x14ac:dyDescent="0.15">
      <c r="A30" s="14"/>
      <c r="J30" s="14"/>
    </row>
    <row r="31" spans="1:13" x14ac:dyDescent="0.15">
      <c r="A31" s="63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63" t="s">
        <v>2</v>
      </c>
      <c r="K31">
        <v>3.3725200000000002</v>
      </c>
      <c r="L31">
        <f>M31-K31</f>
        <v>0.40702999999999978</v>
      </c>
      <c r="M31">
        <v>3.77955</v>
      </c>
    </row>
    <row r="32" spans="1:13" x14ac:dyDescent="0.15">
      <c r="A32" s="63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63"/>
      <c r="K32">
        <v>3.0326900000000001</v>
      </c>
      <c r="L32">
        <f t="shared" ref="L32:L40" si="4">M32-K32</f>
        <v>0.40742999999999974</v>
      </c>
      <c r="M32">
        <v>3.4401199999999998</v>
      </c>
    </row>
    <row r="33" spans="1:13" x14ac:dyDescent="0.15">
      <c r="A33" s="63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63"/>
      <c r="K33">
        <v>2.9745699999999999</v>
      </c>
      <c r="L33">
        <f t="shared" si="4"/>
        <v>0.4073500000000001</v>
      </c>
      <c r="M33">
        <v>3.38192</v>
      </c>
    </row>
    <row r="34" spans="1:13" x14ac:dyDescent="0.15">
      <c r="A34" s="63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63"/>
      <c r="K34">
        <v>3.0438200000000002</v>
      </c>
      <c r="L34">
        <f t="shared" si="4"/>
        <v>0.40883000000000003</v>
      </c>
      <c r="M34">
        <v>3.4526500000000002</v>
      </c>
    </row>
    <row r="35" spans="1:13" x14ac:dyDescent="0.15">
      <c r="A35" s="63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63"/>
      <c r="K35">
        <v>2.9736699999999998</v>
      </c>
      <c r="L35">
        <f t="shared" si="4"/>
        <v>0.40739000000000036</v>
      </c>
      <c r="M35">
        <v>3.3810600000000002</v>
      </c>
    </row>
    <row r="36" spans="1:13" x14ac:dyDescent="0.15">
      <c r="A36" s="63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63"/>
      <c r="K36">
        <v>3.04365</v>
      </c>
      <c r="L36">
        <f t="shared" si="4"/>
        <v>0.40778000000000025</v>
      </c>
      <c r="M36">
        <v>3.4514300000000002</v>
      </c>
    </row>
    <row r="37" spans="1:13" x14ac:dyDescent="0.15">
      <c r="A37" s="63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63"/>
      <c r="K37">
        <v>3.0396999999999998</v>
      </c>
      <c r="L37">
        <f t="shared" si="4"/>
        <v>0.40786999999999995</v>
      </c>
      <c r="M37">
        <v>3.4475699999999998</v>
      </c>
    </row>
    <row r="38" spans="1:13" x14ac:dyDescent="0.15">
      <c r="A38" s="63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63"/>
      <c r="K38">
        <v>2.9427500000000002</v>
      </c>
      <c r="L38">
        <f t="shared" si="4"/>
        <v>0.40863999999999967</v>
      </c>
      <c r="M38">
        <v>3.3513899999999999</v>
      </c>
    </row>
    <row r="39" spans="1:13" x14ac:dyDescent="0.15">
      <c r="A39" s="63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63"/>
      <c r="K39">
        <v>3.02834</v>
      </c>
      <c r="L39">
        <f t="shared" si="4"/>
        <v>0.40900999999999987</v>
      </c>
      <c r="M39">
        <v>3.4373499999999999</v>
      </c>
    </row>
    <row r="40" spans="1:13" x14ac:dyDescent="0.15">
      <c r="A40" s="63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63"/>
      <c r="K40">
        <v>3.0347900000000001</v>
      </c>
      <c r="L40">
        <f t="shared" si="4"/>
        <v>0.40727000000000002</v>
      </c>
      <c r="M40">
        <v>3.4420600000000001</v>
      </c>
    </row>
    <row r="41" spans="1:13" x14ac:dyDescent="0.15">
      <c r="A41" s="63"/>
      <c r="B41">
        <f t="shared" ref="B41:G41" si="5">AVERAGE(B31:B40)</f>
        <v>4.0129259999999993</v>
      </c>
      <c r="C41">
        <f t="shared" si="5"/>
        <v>2.444232E-2</v>
      </c>
      <c r="D41">
        <f t="shared" si="5"/>
        <v>2.3584129999999997E-3</v>
      </c>
      <c r="E41">
        <f t="shared" si="5"/>
        <v>1.5000809999999999E-3</v>
      </c>
      <c r="F41">
        <f t="shared" si="5"/>
        <v>7.3053829999999986E-4</v>
      </c>
      <c r="G41">
        <f t="shared" si="5"/>
        <v>4.054754</v>
      </c>
      <c r="J41" s="63"/>
      <c r="K41">
        <f>AVERAGE(K31:K40)</f>
        <v>3.0486500000000003</v>
      </c>
      <c r="L41">
        <f>AVERAGE(L31:L40)</f>
        <v>0.40786</v>
      </c>
      <c r="M41">
        <f>AVERAGE(M31:M40)</f>
        <v>3.4565099999999993</v>
      </c>
    </row>
    <row r="42" spans="1:13" x14ac:dyDescent="0.15">
      <c r="A42" s="13"/>
      <c r="J42" s="13"/>
    </row>
    <row r="43" spans="1:13" x14ac:dyDescent="0.15">
      <c r="A43" s="14"/>
      <c r="J43" s="14"/>
    </row>
    <row r="44" spans="1:13" x14ac:dyDescent="0.15">
      <c r="A44" s="63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63" t="s">
        <v>3</v>
      </c>
      <c r="K44">
        <v>21.9102</v>
      </c>
      <c r="L44">
        <f>M44-K44</f>
        <v>0.94270000000000209</v>
      </c>
      <c r="M44">
        <v>22.852900000000002</v>
      </c>
    </row>
    <row r="45" spans="1:13" x14ac:dyDescent="0.15">
      <c r="A45" s="63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63"/>
      <c r="K45">
        <v>6.1834499999999997</v>
      </c>
      <c r="L45">
        <f t="shared" ref="L45:L53" si="6">M45-K45</f>
        <v>0.94122000000000039</v>
      </c>
      <c r="M45">
        <v>7.1246700000000001</v>
      </c>
    </row>
    <row r="46" spans="1:13" x14ac:dyDescent="0.15">
      <c r="A46" s="63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63"/>
      <c r="K46">
        <v>6.2887300000000002</v>
      </c>
      <c r="L46">
        <f t="shared" si="6"/>
        <v>0.94667999999999974</v>
      </c>
      <c r="M46">
        <v>7.2354099999999999</v>
      </c>
    </row>
    <row r="47" spans="1:13" x14ac:dyDescent="0.15">
      <c r="A47" s="63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63"/>
      <c r="K47">
        <v>6.18215</v>
      </c>
      <c r="L47">
        <f t="shared" si="6"/>
        <v>0.94296000000000024</v>
      </c>
      <c r="M47">
        <v>7.1251100000000003</v>
      </c>
    </row>
    <row r="48" spans="1:13" x14ac:dyDescent="0.15">
      <c r="A48" s="63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63"/>
      <c r="K48">
        <v>6.3374199999999998</v>
      </c>
      <c r="L48">
        <f t="shared" si="6"/>
        <v>0.94327000000000005</v>
      </c>
      <c r="M48">
        <v>7.2806899999999999</v>
      </c>
    </row>
    <row r="49" spans="1:13" x14ac:dyDescent="0.15">
      <c r="A49" s="63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63"/>
      <c r="K49">
        <v>6.2412400000000003</v>
      </c>
      <c r="L49">
        <f t="shared" si="6"/>
        <v>0.94253999999999927</v>
      </c>
      <c r="M49">
        <v>7.1837799999999996</v>
      </c>
    </row>
    <row r="50" spans="1:13" x14ac:dyDescent="0.15">
      <c r="A50" s="63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63"/>
      <c r="K50">
        <v>6.4203900000000003</v>
      </c>
      <c r="L50">
        <f t="shared" si="6"/>
        <v>0.9428700000000001</v>
      </c>
      <c r="M50">
        <v>7.3632600000000004</v>
      </c>
    </row>
    <row r="51" spans="1:13" x14ac:dyDescent="0.15">
      <c r="A51" s="63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63"/>
      <c r="K51">
        <v>6.3819600000000003</v>
      </c>
      <c r="L51">
        <f t="shared" si="6"/>
        <v>0.94344999999999946</v>
      </c>
      <c r="M51">
        <v>7.3254099999999998</v>
      </c>
    </row>
    <row r="52" spans="1:13" x14ac:dyDescent="0.15">
      <c r="A52" s="63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63"/>
      <c r="K52">
        <v>6.1859099999999998</v>
      </c>
      <c r="L52">
        <f t="shared" si="6"/>
        <v>0.94599000000000011</v>
      </c>
      <c r="M52">
        <v>7.1318999999999999</v>
      </c>
    </row>
    <row r="53" spans="1:13" x14ac:dyDescent="0.15">
      <c r="A53" s="63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63"/>
      <c r="K53">
        <v>6.2420299999999997</v>
      </c>
      <c r="L53">
        <f t="shared" si="6"/>
        <v>0.94301000000000013</v>
      </c>
      <c r="M53">
        <v>7.1850399999999999</v>
      </c>
    </row>
    <row r="54" spans="1:13" x14ac:dyDescent="0.15">
      <c r="A54" s="63"/>
      <c r="B54">
        <f t="shared" ref="B54:G54" si="7">AVERAGE(B44:B53)</f>
        <v>9.5451059999999988</v>
      </c>
      <c r="C54">
        <f t="shared" si="7"/>
        <v>4.9262970000000003E-2</v>
      </c>
      <c r="D54">
        <f t="shared" si="7"/>
        <v>3.0131090000000004E-3</v>
      </c>
      <c r="E54">
        <f t="shared" si="7"/>
        <v>2.3875699999999999E-3</v>
      </c>
      <c r="F54">
        <f t="shared" si="7"/>
        <v>1.155566E-3</v>
      </c>
      <c r="G54">
        <f t="shared" si="7"/>
        <v>9.644798999999999</v>
      </c>
      <c r="J54" s="63"/>
      <c r="K54">
        <f>AVERAGE(K44:K53)</f>
        <v>7.8373480000000004</v>
      </c>
      <c r="L54">
        <f>AVERAGE(L44:L53)</f>
        <v>0.94346900000000034</v>
      </c>
      <c r="M54">
        <f>AVERAGE(M44:M53)</f>
        <v>8.7808170000000008</v>
      </c>
    </row>
    <row r="55" spans="1:13" x14ac:dyDescent="0.15">
      <c r="A55" s="13"/>
      <c r="J55" s="13"/>
    </row>
    <row r="56" spans="1:13" x14ac:dyDescent="0.15">
      <c r="A56" s="14"/>
      <c r="J56" s="14"/>
    </row>
    <row r="57" spans="1:13" x14ac:dyDescent="0.15">
      <c r="A57" s="63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63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 x14ac:dyDescent="0.15">
      <c r="A58" s="63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63"/>
      <c r="K58">
        <v>2.08345</v>
      </c>
      <c r="L58">
        <f t="shared" ref="L58:L66" si="8">M58-K58</f>
        <v>0.29957000000000011</v>
      </c>
      <c r="M58">
        <v>2.3830200000000001</v>
      </c>
    </row>
    <row r="59" spans="1:13" x14ac:dyDescent="0.15">
      <c r="A59" s="63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63"/>
      <c r="K59">
        <v>2.2222599999999999</v>
      </c>
      <c r="L59">
        <f t="shared" si="8"/>
        <v>0.29858999999999991</v>
      </c>
      <c r="M59">
        <v>2.5208499999999998</v>
      </c>
    </row>
    <row r="60" spans="1:13" x14ac:dyDescent="0.15">
      <c r="A60" s="63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63"/>
      <c r="K60">
        <v>2.0880700000000001</v>
      </c>
      <c r="L60">
        <f t="shared" si="8"/>
        <v>0.29883999999999977</v>
      </c>
      <c r="M60">
        <v>2.3869099999999999</v>
      </c>
    </row>
    <row r="61" spans="1:13" x14ac:dyDescent="0.15">
      <c r="A61" s="63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63"/>
      <c r="K61">
        <v>2.1411099999999998</v>
      </c>
      <c r="L61">
        <f t="shared" si="8"/>
        <v>0.29878000000000027</v>
      </c>
      <c r="M61">
        <v>2.4398900000000001</v>
      </c>
    </row>
    <row r="62" spans="1:13" x14ac:dyDescent="0.15">
      <c r="A62" s="63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63"/>
      <c r="K62">
        <v>2.12019</v>
      </c>
      <c r="L62">
        <f t="shared" si="8"/>
        <v>0.29861000000000004</v>
      </c>
      <c r="M62">
        <v>2.4188000000000001</v>
      </c>
    </row>
    <row r="63" spans="1:13" x14ac:dyDescent="0.15">
      <c r="A63" s="63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63"/>
      <c r="K63">
        <v>2.0893799999999998</v>
      </c>
      <c r="L63">
        <f t="shared" si="8"/>
        <v>0.2989200000000003</v>
      </c>
      <c r="M63">
        <v>2.3883000000000001</v>
      </c>
    </row>
    <row r="64" spans="1:13" x14ac:dyDescent="0.15">
      <c r="A64" s="63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63"/>
      <c r="K64">
        <v>2.22052</v>
      </c>
      <c r="L64">
        <f t="shared" si="8"/>
        <v>0.29929000000000006</v>
      </c>
      <c r="M64">
        <v>2.5198100000000001</v>
      </c>
    </row>
    <row r="65" spans="1:13" x14ac:dyDescent="0.15">
      <c r="A65" s="63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63"/>
      <c r="K65">
        <v>2.0882399999999999</v>
      </c>
      <c r="L65">
        <f t="shared" si="8"/>
        <v>0.29852999999999996</v>
      </c>
      <c r="M65">
        <v>2.3867699999999998</v>
      </c>
    </row>
    <row r="66" spans="1:13" x14ac:dyDescent="0.15">
      <c r="A66" s="63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63"/>
      <c r="K66">
        <v>2.0878100000000002</v>
      </c>
      <c r="L66">
        <f t="shared" si="8"/>
        <v>0.29820999999999964</v>
      </c>
      <c r="M66">
        <v>2.3860199999999998</v>
      </c>
    </row>
    <row r="67" spans="1:13" x14ac:dyDescent="0.15">
      <c r="A67" s="63"/>
      <c r="B67">
        <f t="shared" ref="B67:G67" si="9">AVERAGE(B57:B66)</f>
        <v>2.9591720000000001</v>
      </c>
      <c r="C67">
        <f t="shared" si="9"/>
        <v>1.6667329999999998E-2</v>
      </c>
      <c r="D67">
        <f t="shared" si="9"/>
        <v>1.7601732000000001E-3</v>
      </c>
      <c r="E67">
        <f t="shared" si="9"/>
        <v>1.6234399999999999E-3</v>
      </c>
      <c r="F67">
        <f t="shared" si="9"/>
        <v>3.8080210000000005E-4</v>
      </c>
      <c r="G67">
        <f t="shared" si="9"/>
        <v>2.9916679999999998</v>
      </c>
      <c r="J67" s="63"/>
      <c r="K67">
        <f>AVERAGE(K57:K66)</f>
        <v>2.5046189999999999</v>
      </c>
      <c r="L67">
        <f>AVERAGE(L57:L66)</f>
        <v>0.29874199999999995</v>
      </c>
      <c r="M67">
        <f>AVERAGE(M57:M66)</f>
        <v>2.8033609999999998</v>
      </c>
    </row>
    <row r="68" spans="1:13" x14ac:dyDescent="0.15">
      <c r="A68" s="13"/>
      <c r="J68" s="13"/>
    </row>
    <row r="69" spans="1:13" x14ac:dyDescent="0.15">
      <c r="A69" s="14"/>
      <c r="J69" s="14"/>
    </row>
    <row r="70" spans="1:13" x14ac:dyDescent="0.15">
      <c r="A70" s="63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63" t="s">
        <v>5</v>
      </c>
      <c r="K70">
        <v>2.82341</v>
      </c>
      <c r="L70">
        <f>M70-K70</f>
        <v>0.23985000000000012</v>
      </c>
      <c r="M70">
        <v>3.0632600000000001</v>
      </c>
    </row>
    <row r="71" spans="1:13" x14ac:dyDescent="0.15">
      <c r="A71" s="63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63"/>
      <c r="K71">
        <v>1.82751</v>
      </c>
      <c r="L71">
        <f t="shared" ref="L71:L79" si="10">M71-K71</f>
        <v>0.24005999999999994</v>
      </c>
      <c r="M71">
        <v>2.0675699999999999</v>
      </c>
    </row>
    <row r="72" spans="1:13" x14ac:dyDescent="0.15">
      <c r="A72" s="63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63"/>
      <c r="K72">
        <v>2.0145200000000001</v>
      </c>
      <c r="L72">
        <f t="shared" si="10"/>
        <v>0.23897000000000013</v>
      </c>
      <c r="M72">
        <v>2.2534900000000002</v>
      </c>
    </row>
    <row r="73" spans="1:13" x14ac:dyDescent="0.15">
      <c r="A73" s="63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63"/>
      <c r="K73">
        <v>1.7506299999999999</v>
      </c>
      <c r="L73">
        <f t="shared" si="10"/>
        <v>0.24037000000000019</v>
      </c>
      <c r="M73">
        <v>1.9910000000000001</v>
      </c>
    </row>
    <row r="74" spans="1:13" x14ac:dyDescent="0.15">
      <c r="A74" s="63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63"/>
      <c r="K74">
        <v>1.7492399999999999</v>
      </c>
      <c r="L74">
        <f t="shared" si="10"/>
        <v>0.24074000000000018</v>
      </c>
      <c r="M74">
        <v>1.9899800000000001</v>
      </c>
    </row>
    <row r="75" spans="1:13" x14ac:dyDescent="0.15">
      <c r="A75" s="63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63"/>
      <c r="K75">
        <v>1.7851900000000001</v>
      </c>
      <c r="L75">
        <f t="shared" si="10"/>
        <v>0.24076999999999993</v>
      </c>
      <c r="M75">
        <v>2.02596</v>
      </c>
    </row>
    <row r="76" spans="1:13" x14ac:dyDescent="0.15">
      <c r="A76" s="63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63"/>
      <c r="K76">
        <v>1.7577199999999999</v>
      </c>
      <c r="L76">
        <f t="shared" si="10"/>
        <v>0.2406600000000001</v>
      </c>
      <c r="M76">
        <v>1.99838</v>
      </c>
    </row>
    <row r="77" spans="1:13" x14ac:dyDescent="0.15">
      <c r="A77" s="63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63"/>
      <c r="K77">
        <v>1.7432099999999999</v>
      </c>
      <c r="L77">
        <f t="shared" si="10"/>
        <v>0.23907000000000012</v>
      </c>
      <c r="M77">
        <v>1.98228</v>
      </c>
    </row>
    <row r="78" spans="1:13" x14ac:dyDescent="0.15">
      <c r="A78" s="63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63"/>
      <c r="K78">
        <v>1.7658499999999999</v>
      </c>
      <c r="L78">
        <f t="shared" si="10"/>
        <v>0.2412399999999999</v>
      </c>
      <c r="M78">
        <v>2.0070899999999998</v>
      </c>
    </row>
    <row r="79" spans="1:13" x14ac:dyDescent="0.15">
      <c r="A79" s="63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63"/>
      <c r="K79">
        <v>1.7433700000000001</v>
      </c>
      <c r="L79">
        <f t="shared" si="10"/>
        <v>0.24004999999999987</v>
      </c>
      <c r="M79">
        <v>1.98342</v>
      </c>
    </row>
    <row r="80" spans="1:13" x14ac:dyDescent="0.15">
      <c r="A80" s="63"/>
      <c r="B80">
        <f t="shared" ref="B80:G80" si="11">AVERAGE(B70:B79)</f>
        <v>2.2464459999999997</v>
      </c>
      <c r="C80">
        <f t="shared" si="11"/>
        <v>1.3040649999999997E-2</v>
      </c>
      <c r="D80">
        <f t="shared" si="11"/>
        <v>8.2218640000000006E-4</v>
      </c>
      <c r="E80">
        <f t="shared" si="11"/>
        <v>1.2486210000000001E-3</v>
      </c>
      <c r="F80">
        <f t="shared" si="11"/>
        <v>2.5708680000000001E-4</v>
      </c>
      <c r="G80">
        <f t="shared" si="11"/>
        <v>2.2725279999999999</v>
      </c>
      <c r="J80" s="63"/>
      <c r="K80">
        <f>AVERAGE(K70:K79)</f>
        <v>1.8960649999999997</v>
      </c>
      <c r="L80">
        <f>AVERAGE(L70:L79)</f>
        <v>0.24017800000000006</v>
      </c>
      <c r="M80">
        <f>AVERAGE(M70:M79)</f>
        <v>2.1362429999999999</v>
      </c>
    </row>
    <row r="81" spans="1:13" x14ac:dyDescent="0.15">
      <c r="A81" s="13"/>
      <c r="J81" s="13"/>
    </row>
    <row r="82" spans="1:13" x14ac:dyDescent="0.15">
      <c r="A82" s="14"/>
      <c r="J82" s="14"/>
    </row>
    <row r="83" spans="1:13" x14ac:dyDescent="0.15">
      <c r="A83" s="63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63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 x14ac:dyDescent="0.15">
      <c r="A84" s="63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63"/>
      <c r="K84">
        <v>9.7649399999999993</v>
      </c>
      <c r="L84">
        <f t="shared" ref="L84:L92" si="12">M84-K84</f>
        <v>1.7221600000000006</v>
      </c>
      <c r="M84">
        <v>11.4871</v>
      </c>
    </row>
    <row r="85" spans="1:13" x14ac:dyDescent="0.15">
      <c r="A85" s="63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63"/>
      <c r="K85">
        <v>9.7138600000000004</v>
      </c>
      <c r="L85">
        <f t="shared" si="12"/>
        <v>1.7218400000000003</v>
      </c>
      <c r="M85">
        <v>11.435700000000001</v>
      </c>
    </row>
    <row r="86" spans="1:13" x14ac:dyDescent="0.15">
      <c r="A86" s="63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63"/>
      <c r="K86">
        <v>9.5629799999999996</v>
      </c>
      <c r="L86">
        <f t="shared" si="12"/>
        <v>1.7239199999999997</v>
      </c>
      <c r="M86">
        <v>11.286899999999999</v>
      </c>
    </row>
    <row r="87" spans="1:13" x14ac:dyDescent="0.15">
      <c r="A87" s="63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63"/>
      <c r="K87">
        <v>9.5921099999999999</v>
      </c>
      <c r="L87">
        <f t="shared" si="12"/>
        <v>1.7224900000000005</v>
      </c>
      <c r="M87">
        <v>11.3146</v>
      </c>
    </row>
    <row r="88" spans="1:13" x14ac:dyDescent="0.15">
      <c r="A88" s="63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63"/>
      <c r="K88">
        <v>9.5277799999999999</v>
      </c>
      <c r="L88">
        <f t="shared" si="12"/>
        <v>1.7220200000000006</v>
      </c>
      <c r="M88">
        <v>11.2498</v>
      </c>
    </row>
    <row r="89" spans="1:13" x14ac:dyDescent="0.15">
      <c r="A89" s="63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63"/>
      <c r="K89">
        <v>9.96204</v>
      </c>
      <c r="L89">
        <f t="shared" si="12"/>
        <v>1.72166</v>
      </c>
      <c r="M89">
        <v>11.6837</v>
      </c>
    </row>
    <row r="90" spans="1:13" x14ac:dyDescent="0.15">
      <c r="A90" s="63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63"/>
      <c r="K90">
        <v>9.5087200000000003</v>
      </c>
      <c r="L90">
        <f t="shared" si="12"/>
        <v>1.7213799999999999</v>
      </c>
      <c r="M90">
        <v>11.2301</v>
      </c>
    </row>
    <row r="91" spans="1:13" x14ac:dyDescent="0.15">
      <c r="A91" s="63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63"/>
      <c r="K91">
        <v>9.6291700000000002</v>
      </c>
      <c r="L91">
        <f t="shared" si="12"/>
        <v>1.7216299999999993</v>
      </c>
      <c r="M91">
        <v>11.3508</v>
      </c>
    </row>
    <row r="92" spans="1:13" x14ac:dyDescent="0.15">
      <c r="A92" s="63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63"/>
      <c r="K92">
        <v>9.4939699999999991</v>
      </c>
      <c r="L92">
        <f t="shared" si="12"/>
        <v>1.7218300000000006</v>
      </c>
      <c r="M92">
        <v>11.2158</v>
      </c>
    </row>
    <row r="93" spans="1:13" x14ac:dyDescent="0.15">
      <c r="A93" s="63"/>
      <c r="B93">
        <f t="shared" ref="B93:G93" si="13">AVERAGE(B83:B92)</f>
        <v>13.288970000000001</v>
      </c>
      <c r="C93">
        <f t="shared" si="13"/>
        <v>0.16503860000000001</v>
      </c>
      <c r="D93">
        <f t="shared" si="13"/>
        <v>4.6535480000000004E-3</v>
      </c>
      <c r="E93">
        <f t="shared" si="13"/>
        <v>1.307725E-3</v>
      </c>
      <c r="F93">
        <f t="shared" si="13"/>
        <v>1.1566409999999999E-3</v>
      </c>
      <c r="G93">
        <f t="shared" si="13"/>
        <v>13.467599999999999</v>
      </c>
      <c r="J93" s="63"/>
      <c r="K93">
        <f>AVERAGE(K83:K92)</f>
        <v>11.635887</v>
      </c>
      <c r="L93">
        <f>AVERAGE(L83:L92)</f>
        <v>1.7220030000000002</v>
      </c>
      <c r="M93">
        <f>AVERAGE(M83:M92)</f>
        <v>13.357890000000001</v>
      </c>
    </row>
    <row r="94" spans="1:13" x14ac:dyDescent="0.15">
      <c r="A94" s="13"/>
      <c r="J94" s="13"/>
    </row>
    <row r="95" spans="1:13" x14ac:dyDescent="0.15">
      <c r="A95" s="14"/>
      <c r="J95" s="14"/>
    </row>
    <row r="96" spans="1:13" x14ac:dyDescent="0.15">
      <c r="A96" s="63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63" t="s">
        <v>7</v>
      </c>
      <c r="K96">
        <v>11.313499999999999</v>
      </c>
      <c r="L96">
        <f>M96-K96</f>
        <v>0.47920000000000051</v>
      </c>
      <c r="M96">
        <v>11.7927</v>
      </c>
    </row>
    <row r="97" spans="1:13" x14ac:dyDescent="0.15">
      <c r="A97" s="63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63"/>
      <c r="K97">
        <v>3.6876799999999998</v>
      </c>
      <c r="L97">
        <f t="shared" ref="L97:L105" si="14">M97-K97</f>
        <v>0.47894999999999976</v>
      </c>
      <c r="M97">
        <v>4.1666299999999996</v>
      </c>
    </row>
    <row r="98" spans="1:13" x14ac:dyDescent="0.15">
      <c r="A98" s="63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63"/>
      <c r="K98">
        <v>3.5625499999999999</v>
      </c>
      <c r="L98">
        <f t="shared" si="14"/>
        <v>0.47968999999999973</v>
      </c>
      <c r="M98">
        <v>4.0422399999999996</v>
      </c>
    </row>
    <row r="99" spans="1:13" x14ac:dyDescent="0.15">
      <c r="A99" s="63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63"/>
      <c r="K99">
        <v>3.6718600000000001</v>
      </c>
      <c r="L99">
        <f t="shared" si="14"/>
        <v>0.4793400000000001</v>
      </c>
      <c r="M99">
        <v>4.1512000000000002</v>
      </c>
    </row>
    <row r="100" spans="1:13" x14ac:dyDescent="0.15">
      <c r="A100" s="63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63"/>
      <c r="K100">
        <v>3.7021999999999999</v>
      </c>
      <c r="L100">
        <f t="shared" si="14"/>
        <v>0.47940000000000049</v>
      </c>
      <c r="M100">
        <v>4.1816000000000004</v>
      </c>
    </row>
    <row r="101" spans="1:13" x14ac:dyDescent="0.15">
      <c r="A101" s="63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63"/>
      <c r="K101">
        <v>3.5992899999999999</v>
      </c>
      <c r="L101">
        <f t="shared" si="14"/>
        <v>0.47944999999999993</v>
      </c>
      <c r="M101">
        <v>4.0787399999999998</v>
      </c>
    </row>
    <row r="102" spans="1:13" x14ac:dyDescent="0.15">
      <c r="A102" s="63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63"/>
      <c r="K102">
        <v>3.5725600000000002</v>
      </c>
      <c r="L102">
        <f t="shared" si="14"/>
        <v>0.4790599999999996</v>
      </c>
      <c r="M102">
        <v>4.0516199999999998</v>
      </c>
    </row>
    <row r="103" spans="1:13" x14ac:dyDescent="0.15">
      <c r="A103" s="63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63"/>
      <c r="K103">
        <v>3.6597599999999999</v>
      </c>
      <c r="L103">
        <f t="shared" si="14"/>
        <v>0.47941999999999974</v>
      </c>
      <c r="M103">
        <v>4.1391799999999996</v>
      </c>
    </row>
    <row r="104" spans="1:13" x14ac:dyDescent="0.15">
      <c r="A104" s="63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63"/>
      <c r="K104">
        <v>3.6056900000000001</v>
      </c>
      <c r="L104">
        <f t="shared" si="14"/>
        <v>0.47872000000000003</v>
      </c>
      <c r="M104">
        <v>4.0844100000000001</v>
      </c>
    </row>
    <row r="105" spans="1:13" x14ac:dyDescent="0.15">
      <c r="A105" s="63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63"/>
      <c r="K105">
        <v>3.5660099999999999</v>
      </c>
      <c r="L105">
        <f t="shared" si="14"/>
        <v>0.47955999999999976</v>
      </c>
      <c r="M105">
        <v>4.0455699999999997</v>
      </c>
    </row>
    <row r="106" spans="1:13" x14ac:dyDescent="0.15">
      <c r="A106" s="63"/>
      <c r="B106">
        <f t="shared" ref="B106:G106" si="15">AVERAGE(B96:B105)</f>
        <v>4.8834109999999997</v>
      </c>
      <c r="C106">
        <f t="shared" si="15"/>
        <v>2.6229479999999999E-2</v>
      </c>
      <c r="D106">
        <f t="shared" si="15"/>
        <v>2.02527E-3</v>
      </c>
      <c r="E106">
        <f t="shared" si="15"/>
        <v>1.4454600000000002E-3</v>
      </c>
      <c r="F106">
        <f t="shared" si="15"/>
        <v>3.5855769999999998E-4</v>
      </c>
      <c r="G106">
        <f t="shared" si="15"/>
        <v>4.9345689999999989</v>
      </c>
      <c r="J106" s="63"/>
      <c r="K106">
        <f>AVERAGE(K96:K105)</f>
        <v>4.3941099999999995</v>
      </c>
      <c r="L106">
        <f>AVERAGE(L96:L105)</f>
        <v>0.47927900000000001</v>
      </c>
      <c r="M106">
        <f>AVERAGE(M96:M105)</f>
        <v>4.8733889999999995</v>
      </c>
    </row>
    <row r="107" spans="1:13" x14ac:dyDescent="0.15">
      <c r="A107" s="13"/>
      <c r="J107" s="13"/>
    </row>
    <row r="108" spans="1:13" x14ac:dyDescent="0.15">
      <c r="A108" s="14"/>
      <c r="J108" s="14"/>
    </row>
    <row r="109" spans="1:13" x14ac:dyDescent="0.15">
      <c r="A109" s="63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63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 x14ac:dyDescent="0.15">
      <c r="A110" s="63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63"/>
      <c r="K110">
        <v>12.1927</v>
      </c>
      <c r="L110">
        <f t="shared" ref="L110:L118" si="16">M110-K110</f>
        <v>1.3917000000000002</v>
      </c>
      <c r="M110">
        <v>13.5844</v>
      </c>
    </row>
    <row r="111" spans="1:13" x14ac:dyDescent="0.15">
      <c r="A111" s="63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63"/>
      <c r="K111">
        <v>12.154299999999999</v>
      </c>
      <c r="L111">
        <f t="shared" si="16"/>
        <v>1.3923000000000005</v>
      </c>
      <c r="M111">
        <v>13.5466</v>
      </c>
    </row>
    <row r="112" spans="1:13" x14ac:dyDescent="0.15">
      <c r="A112" s="63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63"/>
      <c r="K112">
        <v>11.7601</v>
      </c>
      <c r="L112">
        <f t="shared" si="16"/>
        <v>1.3929000000000009</v>
      </c>
      <c r="M112">
        <v>13.153</v>
      </c>
    </row>
    <row r="113" spans="1:13" x14ac:dyDescent="0.15">
      <c r="A113" s="63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63"/>
      <c r="K113">
        <v>11.8261</v>
      </c>
      <c r="L113">
        <f t="shared" si="16"/>
        <v>1.3916000000000004</v>
      </c>
      <c r="M113">
        <v>13.217700000000001</v>
      </c>
    </row>
    <row r="114" spans="1:13" x14ac:dyDescent="0.15">
      <c r="A114" s="63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63"/>
      <c r="K114">
        <v>12.121600000000001</v>
      </c>
      <c r="L114">
        <f t="shared" si="16"/>
        <v>1.3903999999999996</v>
      </c>
      <c r="M114">
        <v>13.512</v>
      </c>
    </row>
    <row r="115" spans="1:13" x14ac:dyDescent="0.15">
      <c r="A115" s="63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63"/>
      <c r="K115">
        <v>11.745799999999999</v>
      </c>
      <c r="L115">
        <f t="shared" si="16"/>
        <v>1.3915000000000006</v>
      </c>
      <c r="M115">
        <v>13.1373</v>
      </c>
    </row>
    <row r="116" spans="1:13" x14ac:dyDescent="0.15">
      <c r="A116" s="63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63"/>
      <c r="K116">
        <v>12.058</v>
      </c>
      <c r="L116">
        <f t="shared" si="16"/>
        <v>1.3931000000000004</v>
      </c>
      <c r="M116">
        <v>13.4511</v>
      </c>
    </row>
    <row r="117" spans="1:13" x14ac:dyDescent="0.15">
      <c r="A117" s="63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63"/>
      <c r="K117">
        <v>12.046799999999999</v>
      </c>
      <c r="L117">
        <f t="shared" si="16"/>
        <v>1.3916000000000004</v>
      </c>
      <c r="M117">
        <v>13.4384</v>
      </c>
    </row>
    <row r="118" spans="1:13" x14ac:dyDescent="0.15">
      <c r="A118" s="63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63"/>
      <c r="K118">
        <v>11.8909</v>
      </c>
      <c r="L118">
        <f t="shared" si="16"/>
        <v>1.3920999999999992</v>
      </c>
      <c r="M118">
        <v>13.282999999999999</v>
      </c>
    </row>
    <row r="119" spans="1:13" x14ac:dyDescent="0.15">
      <c r="A119" s="63"/>
      <c r="B119">
        <f t="shared" ref="B119:G119" si="17">AVERAGE(B109:B118)</f>
        <v>16.939550000000001</v>
      </c>
      <c r="C119">
        <f t="shared" si="17"/>
        <v>9.9602229999999986E-2</v>
      </c>
      <c r="D119">
        <f t="shared" si="17"/>
        <v>4.8821230000000004E-3</v>
      </c>
      <c r="E119">
        <f t="shared" si="17"/>
        <v>1.0076522E-3</v>
      </c>
      <c r="F119">
        <f t="shared" si="17"/>
        <v>7.2052469999999997E-4</v>
      </c>
      <c r="G119">
        <f t="shared" si="17"/>
        <v>17.064789999999999</v>
      </c>
      <c r="J119" s="63"/>
      <c r="K119">
        <f>AVERAGE(K109:K118)</f>
        <v>14.529789999999997</v>
      </c>
      <c r="L119">
        <f>AVERAGE(L109:L118)</f>
        <v>1.3918999999999999</v>
      </c>
      <c r="M119">
        <f>AVERAGE(M109:M118)</f>
        <v>15.921690000000002</v>
      </c>
    </row>
    <row r="120" spans="1:13" x14ac:dyDescent="0.15">
      <c r="A120" s="13"/>
      <c r="J120" s="13"/>
    </row>
    <row r="121" spans="1:13" x14ac:dyDescent="0.15">
      <c r="A121" s="14"/>
      <c r="J121" s="14"/>
    </row>
    <row r="122" spans="1:13" x14ac:dyDescent="0.15">
      <c r="A122" s="63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63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 x14ac:dyDescent="0.15">
      <c r="A123" s="63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63"/>
      <c r="K123">
        <v>10.008699999999999</v>
      </c>
      <c r="L123">
        <f t="shared" ref="L123:L131" si="18">M123-K123</f>
        <v>1.1064000000000007</v>
      </c>
      <c r="M123">
        <v>11.1151</v>
      </c>
    </row>
    <row r="124" spans="1:13" x14ac:dyDescent="0.15">
      <c r="A124" s="63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63"/>
      <c r="K124">
        <v>10.196300000000001</v>
      </c>
      <c r="L124">
        <f t="shared" si="18"/>
        <v>1.1060999999999996</v>
      </c>
      <c r="M124">
        <v>11.3024</v>
      </c>
    </row>
    <row r="125" spans="1:13" x14ac:dyDescent="0.15">
      <c r="A125" s="63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63"/>
      <c r="K125">
        <v>11.6595</v>
      </c>
      <c r="L125">
        <f t="shared" si="18"/>
        <v>1.1066000000000003</v>
      </c>
      <c r="M125">
        <v>12.7661</v>
      </c>
    </row>
    <row r="126" spans="1:13" x14ac:dyDescent="0.15">
      <c r="A126" s="63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63"/>
      <c r="K126">
        <v>9.9287100000000006</v>
      </c>
      <c r="L126">
        <f t="shared" si="18"/>
        <v>1.1059900000000003</v>
      </c>
      <c r="M126">
        <v>11.034700000000001</v>
      </c>
    </row>
    <row r="127" spans="1:13" x14ac:dyDescent="0.15">
      <c r="A127" s="63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63"/>
      <c r="K127">
        <v>9.7234499999999997</v>
      </c>
      <c r="L127">
        <f t="shared" si="18"/>
        <v>1.1055500000000009</v>
      </c>
      <c r="M127">
        <v>10.829000000000001</v>
      </c>
    </row>
    <row r="128" spans="1:13" x14ac:dyDescent="0.15">
      <c r="A128" s="63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63"/>
      <c r="K128">
        <v>9.72865</v>
      </c>
      <c r="L128">
        <f t="shared" si="18"/>
        <v>1.1072500000000005</v>
      </c>
      <c r="M128">
        <v>10.835900000000001</v>
      </c>
    </row>
    <row r="129" spans="1:13" x14ac:dyDescent="0.15">
      <c r="A129" s="63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63"/>
      <c r="K129">
        <v>9.9152699999999996</v>
      </c>
      <c r="L129">
        <f t="shared" si="18"/>
        <v>1.1068300000000004</v>
      </c>
      <c r="M129">
        <v>11.0221</v>
      </c>
    </row>
    <row r="130" spans="1:13" x14ac:dyDescent="0.15">
      <c r="A130" s="63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63"/>
      <c r="K130">
        <v>9.7845800000000001</v>
      </c>
      <c r="L130">
        <f t="shared" si="18"/>
        <v>1.1075199999999992</v>
      </c>
      <c r="M130">
        <v>10.892099999999999</v>
      </c>
    </row>
    <row r="131" spans="1:13" x14ac:dyDescent="0.15">
      <c r="A131" s="63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63"/>
      <c r="K131">
        <v>9.8256599999999992</v>
      </c>
      <c r="L131">
        <f t="shared" si="18"/>
        <v>1.1065400000000007</v>
      </c>
      <c r="M131">
        <v>10.9322</v>
      </c>
    </row>
    <row r="132" spans="1:13" x14ac:dyDescent="0.15">
      <c r="A132" s="63"/>
      <c r="B132">
        <f t="shared" ref="B132:G132" si="19">AVERAGE(B122:B131)</f>
        <v>13.010497000000001</v>
      </c>
      <c r="C132">
        <f t="shared" si="19"/>
        <v>6.3493090000000002E-2</v>
      </c>
      <c r="D132">
        <f t="shared" si="19"/>
        <v>5.2276140000000002E-3</v>
      </c>
      <c r="E132">
        <f t="shared" si="19"/>
        <v>7.1668630000000001E-4</v>
      </c>
      <c r="F132">
        <f t="shared" si="19"/>
        <v>4.9068919999999995E-4</v>
      </c>
      <c r="G132">
        <f t="shared" si="19"/>
        <v>13.126331000000002</v>
      </c>
      <c r="J132" s="63"/>
      <c r="K132">
        <f>AVERAGE(K122:K131)</f>
        <v>12.483851999999999</v>
      </c>
      <c r="L132">
        <f>AVERAGE(L122:L131)</f>
        <v>1.1064579999999997</v>
      </c>
      <c r="M132">
        <f>AVERAGE(M122:M131)</f>
        <v>13.590309999999999</v>
      </c>
    </row>
    <row r="133" spans="1:13" x14ac:dyDescent="0.15">
      <c r="A133" s="13"/>
      <c r="J133" s="13"/>
    </row>
    <row r="134" spans="1:13" x14ac:dyDescent="0.15">
      <c r="A134" s="14"/>
      <c r="J134" s="14"/>
    </row>
    <row r="135" spans="1:13" x14ac:dyDescent="0.15">
      <c r="A135" s="63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63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 x14ac:dyDescent="0.15">
      <c r="A136" s="63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63"/>
      <c r="K136">
        <v>5.5707399999999998</v>
      </c>
      <c r="L136">
        <f t="shared" ref="L136:L144" si="20">M136-K136</f>
        <v>0.6417900000000003</v>
      </c>
      <c r="M136">
        <v>6.2125300000000001</v>
      </c>
    </row>
    <row r="137" spans="1:13" x14ac:dyDescent="0.15">
      <c r="A137" s="63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63"/>
      <c r="K137">
        <v>5.5232700000000001</v>
      </c>
      <c r="L137">
        <f t="shared" si="20"/>
        <v>0.64145999999999948</v>
      </c>
      <c r="M137">
        <v>6.1647299999999996</v>
      </c>
    </row>
    <row r="138" spans="1:13" x14ac:dyDescent="0.15">
      <c r="A138" s="63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63"/>
      <c r="K138">
        <v>5.6773699999999998</v>
      </c>
      <c r="L138">
        <f t="shared" si="20"/>
        <v>0.64167000000000041</v>
      </c>
      <c r="M138">
        <v>6.3190400000000002</v>
      </c>
    </row>
    <row r="139" spans="1:13" x14ac:dyDescent="0.15">
      <c r="A139" s="63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63"/>
      <c r="K139">
        <v>5.6075799999999996</v>
      </c>
      <c r="L139">
        <f t="shared" si="20"/>
        <v>0.64223000000000052</v>
      </c>
      <c r="M139">
        <v>6.2498100000000001</v>
      </c>
    </row>
    <row r="140" spans="1:13" x14ac:dyDescent="0.15">
      <c r="A140" s="63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63"/>
      <c r="K140">
        <v>5.6243499999999997</v>
      </c>
      <c r="L140">
        <f t="shared" si="20"/>
        <v>0.64181000000000044</v>
      </c>
      <c r="M140">
        <v>6.2661600000000002</v>
      </c>
    </row>
    <row r="141" spans="1:13" x14ac:dyDescent="0.15">
      <c r="A141" s="63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63"/>
      <c r="K141">
        <v>5.6673900000000001</v>
      </c>
      <c r="L141">
        <f t="shared" si="20"/>
        <v>0.64161999999999964</v>
      </c>
      <c r="M141">
        <v>6.3090099999999998</v>
      </c>
    </row>
    <row r="142" spans="1:13" x14ac:dyDescent="0.15">
      <c r="A142" s="63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63"/>
      <c r="K142">
        <v>5.7007899999999996</v>
      </c>
      <c r="L142">
        <f t="shared" si="20"/>
        <v>0.64160000000000039</v>
      </c>
      <c r="M142">
        <v>6.34239</v>
      </c>
    </row>
    <row r="143" spans="1:13" x14ac:dyDescent="0.15">
      <c r="A143" s="63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63"/>
      <c r="K143">
        <v>5.7460599999999999</v>
      </c>
      <c r="L143">
        <f t="shared" si="20"/>
        <v>0.64139000000000035</v>
      </c>
      <c r="M143">
        <v>6.3874500000000003</v>
      </c>
    </row>
    <row r="144" spans="1:13" x14ac:dyDescent="0.15">
      <c r="A144" s="63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63"/>
      <c r="K144">
        <v>5.7243399999999998</v>
      </c>
      <c r="L144">
        <f t="shared" si="20"/>
        <v>0.6417900000000003</v>
      </c>
      <c r="M144">
        <v>6.3661300000000001</v>
      </c>
    </row>
    <row r="145" spans="1:13" x14ac:dyDescent="0.15">
      <c r="A145" s="63"/>
      <c r="B145">
        <f t="shared" ref="B145:G145" si="21">AVERAGE(B135:B144)</f>
        <v>6.9426350000000001</v>
      </c>
      <c r="C145">
        <f t="shared" si="21"/>
        <v>3.617448999999999E-2</v>
      </c>
      <c r="D145">
        <f t="shared" si="21"/>
        <v>3.1156300000000003E-3</v>
      </c>
      <c r="E145">
        <f t="shared" si="21"/>
        <v>1.2397039999999999E-3</v>
      </c>
      <c r="F145">
        <f t="shared" si="21"/>
        <v>3.7887090000000005E-4</v>
      </c>
      <c r="G145">
        <f t="shared" si="21"/>
        <v>7.0100719999999992</v>
      </c>
      <c r="J145" s="63"/>
      <c r="K145">
        <f>AVERAGE(K135:K144)</f>
        <v>6.9773089999999982</v>
      </c>
      <c r="L145">
        <f>AVERAGE(L135:L144)</f>
        <v>0.64169600000000027</v>
      </c>
      <c r="M145">
        <f>AVERAGE(M135:M144)</f>
        <v>7.6190049999999996</v>
      </c>
    </row>
    <row r="146" spans="1:13" x14ac:dyDescent="0.15">
      <c r="A146" s="13"/>
      <c r="J146" s="13"/>
    </row>
    <row r="147" spans="1:13" x14ac:dyDescent="0.15">
      <c r="A147" s="14"/>
      <c r="J147" s="14"/>
    </row>
    <row r="148" spans="1:13" x14ac:dyDescent="0.15">
      <c r="A148" s="63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63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 x14ac:dyDescent="0.15">
      <c r="A149" s="63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63"/>
      <c r="K149">
        <v>6.8221800000000004</v>
      </c>
      <c r="L149">
        <f t="shared" ref="L149:L157" si="22">M149-K149</f>
        <v>0.78153999999999968</v>
      </c>
      <c r="M149">
        <v>7.60372</v>
      </c>
    </row>
    <row r="150" spans="1:13" x14ac:dyDescent="0.15">
      <c r="A150" s="63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63"/>
      <c r="K150">
        <v>6.6208299999999998</v>
      </c>
      <c r="L150">
        <f t="shared" si="22"/>
        <v>0.78176999999999985</v>
      </c>
      <c r="M150">
        <v>7.4025999999999996</v>
      </c>
    </row>
    <row r="151" spans="1:13" x14ac:dyDescent="0.15">
      <c r="A151" s="63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63"/>
      <c r="K151">
        <v>6.5935800000000002</v>
      </c>
      <c r="L151">
        <f t="shared" si="22"/>
        <v>0.78095999999999943</v>
      </c>
      <c r="M151">
        <v>7.3745399999999997</v>
      </c>
    </row>
    <row r="152" spans="1:13" x14ac:dyDescent="0.15">
      <c r="A152" s="63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63"/>
      <c r="K152">
        <v>6.6263399999999999</v>
      </c>
      <c r="L152">
        <f t="shared" si="22"/>
        <v>0.7799100000000001</v>
      </c>
      <c r="M152">
        <v>7.40625</v>
      </c>
    </row>
    <row r="153" spans="1:13" x14ac:dyDescent="0.15">
      <c r="A153" s="63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63"/>
      <c r="K153">
        <v>6.8203500000000004</v>
      </c>
      <c r="L153">
        <f t="shared" si="22"/>
        <v>0.78027999999999942</v>
      </c>
      <c r="M153">
        <v>7.6006299999999998</v>
      </c>
    </row>
    <row r="154" spans="1:13" x14ac:dyDescent="0.15">
      <c r="A154" s="63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63"/>
      <c r="K154">
        <v>6.6037299999999997</v>
      </c>
      <c r="L154">
        <f t="shared" si="22"/>
        <v>0.78078000000000003</v>
      </c>
      <c r="M154">
        <v>7.3845099999999997</v>
      </c>
    </row>
    <row r="155" spans="1:13" x14ac:dyDescent="0.15">
      <c r="A155" s="63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63"/>
      <c r="K155">
        <v>6.7897600000000002</v>
      </c>
      <c r="L155">
        <f t="shared" si="22"/>
        <v>0.77998000000000012</v>
      </c>
      <c r="M155">
        <v>7.5697400000000004</v>
      </c>
    </row>
    <row r="156" spans="1:13" x14ac:dyDescent="0.15">
      <c r="A156" s="63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63"/>
      <c r="K156">
        <v>6.6181900000000002</v>
      </c>
      <c r="L156">
        <f t="shared" si="22"/>
        <v>0.77988999999999997</v>
      </c>
      <c r="M156">
        <v>7.3980800000000002</v>
      </c>
    </row>
    <row r="157" spans="1:13" x14ac:dyDescent="0.15">
      <c r="A157" s="63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63"/>
      <c r="K157">
        <v>6.8450699999999998</v>
      </c>
      <c r="L157">
        <f t="shared" si="22"/>
        <v>0.78006000000000064</v>
      </c>
      <c r="M157">
        <v>7.6251300000000004</v>
      </c>
    </row>
    <row r="158" spans="1:13" x14ac:dyDescent="0.15">
      <c r="A158" s="63"/>
      <c r="B158">
        <f t="shared" ref="B158:G158" si="23">AVERAGE(B148:B157)</f>
        <v>8.4215320000000009</v>
      </c>
      <c r="C158">
        <f t="shared" si="23"/>
        <v>4.419828E-2</v>
      </c>
      <c r="D158">
        <f t="shared" si="23"/>
        <v>3.217461E-3</v>
      </c>
      <c r="E158">
        <f t="shared" si="23"/>
        <v>1.530027E-3</v>
      </c>
      <c r="F158">
        <f t="shared" si="23"/>
        <v>3.8995750000000003E-4</v>
      </c>
      <c r="G158">
        <f t="shared" si="23"/>
        <v>8.5046370000000007</v>
      </c>
      <c r="J158" s="63"/>
      <c r="K158">
        <f>AVERAGE(K148:K157)</f>
        <v>8.966623000000002</v>
      </c>
      <c r="L158">
        <f>AVERAGE(L148:L157)</f>
        <v>0.78060699999999983</v>
      </c>
      <c r="M158">
        <f>AVERAGE(M148:M157)</f>
        <v>9.7472300000000001</v>
      </c>
    </row>
    <row r="159" spans="1:13" x14ac:dyDescent="0.15">
      <c r="A159" s="13"/>
      <c r="J159" s="13"/>
    </row>
    <row r="160" spans="1:13" x14ac:dyDescent="0.15">
      <c r="A160" s="14"/>
      <c r="J160" s="14"/>
    </row>
    <row r="161" spans="1:13" x14ac:dyDescent="0.15">
      <c r="A161" s="63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63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 x14ac:dyDescent="0.15">
      <c r="A162" s="63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63"/>
      <c r="K162">
        <v>2.3428200000000001</v>
      </c>
      <c r="L162">
        <f t="shared" ref="L162:L170" si="24">M162-K162</f>
        <v>0.27540999999999993</v>
      </c>
      <c r="M162">
        <v>2.6182300000000001</v>
      </c>
    </row>
    <row r="163" spans="1:13" x14ac:dyDescent="0.15">
      <c r="A163" s="63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63"/>
      <c r="K163">
        <v>2.3411400000000002</v>
      </c>
      <c r="L163">
        <f t="shared" si="24"/>
        <v>0.27537999999999974</v>
      </c>
      <c r="M163">
        <v>2.61652</v>
      </c>
    </row>
    <row r="164" spans="1:13" x14ac:dyDescent="0.15">
      <c r="A164" s="63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63"/>
      <c r="K164">
        <v>2.3392200000000001</v>
      </c>
      <c r="L164">
        <f t="shared" si="24"/>
        <v>0.27558999999999978</v>
      </c>
      <c r="M164">
        <v>2.6148099999999999</v>
      </c>
    </row>
    <row r="165" spans="1:13" x14ac:dyDescent="0.15">
      <c r="A165" s="63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63"/>
      <c r="K165">
        <v>2.39622</v>
      </c>
      <c r="L165">
        <f t="shared" si="24"/>
        <v>0.27543000000000006</v>
      </c>
      <c r="M165">
        <v>2.6716500000000001</v>
      </c>
    </row>
    <row r="166" spans="1:13" x14ac:dyDescent="0.15">
      <c r="A166" s="63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63"/>
      <c r="K166">
        <v>2.3582800000000002</v>
      </c>
      <c r="L166">
        <f t="shared" si="24"/>
        <v>0.27590999999999966</v>
      </c>
      <c r="M166">
        <v>2.6341899999999998</v>
      </c>
    </row>
    <row r="167" spans="1:13" x14ac:dyDescent="0.15">
      <c r="A167" s="63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63"/>
      <c r="K167">
        <v>2.3313100000000002</v>
      </c>
      <c r="L167">
        <f t="shared" si="24"/>
        <v>0.27567999999999993</v>
      </c>
      <c r="M167">
        <v>2.6069900000000001</v>
      </c>
    </row>
    <row r="168" spans="1:13" x14ac:dyDescent="0.15">
      <c r="A168" s="63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63"/>
      <c r="K168">
        <v>2.40462</v>
      </c>
      <c r="L168">
        <f t="shared" si="24"/>
        <v>0.27566999999999986</v>
      </c>
      <c r="M168">
        <v>2.6802899999999998</v>
      </c>
    </row>
    <row r="169" spans="1:13" x14ac:dyDescent="0.15">
      <c r="A169" s="63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63"/>
      <c r="K169">
        <v>2.3970099999999999</v>
      </c>
      <c r="L169">
        <f t="shared" si="24"/>
        <v>0.27473999999999998</v>
      </c>
      <c r="M169">
        <v>2.6717499999999998</v>
      </c>
    </row>
    <row r="170" spans="1:13" x14ac:dyDescent="0.15">
      <c r="A170" s="63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63"/>
      <c r="K170">
        <v>2.33744</v>
      </c>
      <c r="L170">
        <f t="shared" si="24"/>
        <v>0.27536000000000005</v>
      </c>
      <c r="M170">
        <v>2.6128</v>
      </c>
    </row>
    <row r="171" spans="1:13" x14ac:dyDescent="0.15">
      <c r="A171" s="63"/>
      <c r="B171">
        <f t="shared" ref="B171:G171" si="25">AVERAGE(B161:B170)</f>
        <v>3.0471600000000003</v>
      </c>
      <c r="C171">
        <f t="shared" si="25"/>
        <v>1.6204519999999997E-2</v>
      </c>
      <c r="D171">
        <f t="shared" si="25"/>
        <v>9.8783930000000001E-4</v>
      </c>
      <c r="E171">
        <f t="shared" si="25"/>
        <v>1.0464909999999999E-3</v>
      </c>
      <c r="F171">
        <f t="shared" si="25"/>
        <v>2.1986949999999996E-4</v>
      </c>
      <c r="G171">
        <f t="shared" si="25"/>
        <v>3.0772570000000004</v>
      </c>
      <c r="J171" s="63"/>
      <c r="K171">
        <f>AVERAGE(K161:K170)</f>
        <v>2.9855080000000007</v>
      </c>
      <c r="L171">
        <f>AVERAGE(L161:L170)</f>
        <v>0.27539699999999978</v>
      </c>
      <c r="M171">
        <f>AVERAGE(M161:M170)</f>
        <v>3.2609049999999997</v>
      </c>
    </row>
    <row r="172" spans="1:13" x14ac:dyDescent="0.15">
      <c r="A172" s="13"/>
      <c r="J172" s="13"/>
    </row>
    <row r="173" spans="1:13" x14ac:dyDescent="0.15">
      <c r="A173" s="14"/>
      <c r="J173" s="14"/>
    </row>
    <row r="174" spans="1:13" x14ac:dyDescent="0.15">
      <c r="A174" s="63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63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 x14ac:dyDescent="0.15">
      <c r="A175" s="63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63"/>
      <c r="K175">
        <v>2.7649499999999998</v>
      </c>
      <c r="L175">
        <f t="shared" ref="L175:L183" si="26">M175-K175</f>
        <v>0.31089000000000011</v>
      </c>
      <c r="M175">
        <v>3.0758399999999999</v>
      </c>
    </row>
    <row r="176" spans="1:13" x14ac:dyDescent="0.15">
      <c r="A176" s="63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63"/>
      <c r="K176">
        <v>2.8825699999999999</v>
      </c>
      <c r="L176">
        <f t="shared" si="26"/>
        <v>0.31083000000000016</v>
      </c>
      <c r="M176">
        <v>3.1934</v>
      </c>
    </row>
    <row r="177" spans="1:13" x14ac:dyDescent="0.15">
      <c r="A177" s="63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63"/>
      <c r="K177">
        <v>2.6967099999999999</v>
      </c>
      <c r="L177">
        <f t="shared" si="26"/>
        <v>0.31072999999999995</v>
      </c>
      <c r="M177">
        <v>3.0074399999999999</v>
      </c>
    </row>
    <row r="178" spans="1:13" x14ac:dyDescent="0.15">
      <c r="A178" s="63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63"/>
      <c r="K178">
        <v>2.7017699999999998</v>
      </c>
      <c r="L178">
        <f t="shared" si="26"/>
        <v>0.29835000000000012</v>
      </c>
      <c r="M178">
        <v>3.0001199999999999</v>
      </c>
    </row>
    <row r="179" spans="1:13" x14ac:dyDescent="0.15">
      <c r="A179" s="63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63"/>
      <c r="K179">
        <v>2.73637</v>
      </c>
      <c r="L179">
        <f t="shared" si="26"/>
        <v>0.31044999999999989</v>
      </c>
      <c r="M179">
        <v>3.0468199999999999</v>
      </c>
    </row>
    <row r="180" spans="1:13" x14ac:dyDescent="0.15">
      <c r="A180" s="63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63"/>
      <c r="K180">
        <v>2.67936</v>
      </c>
      <c r="L180">
        <f t="shared" si="26"/>
        <v>0.31085999999999991</v>
      </c>
      <c r="M180">
        <v>2.9902199999999999</v>
      </c>
    </row>
    <row r="181" spans="1:13" x14ac:dyDescent="0.15">
      <c r="A181" s="63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63"/>
      <c r="K181">
        <v>2.6933500000000001</v>
      </c>
      <c r="L181">
        <f t="shared" si="26"/>
        <v>0.3109099999999998</v>
      </c>
      <c r="M181">
        <v>3.0042599999999999</v>
      </c>
    </row>
    <row r="182" spans="1:13" x14ac:dyDescent="0.15">
      <c r="A182" s="63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63"/>
      <c r="K182">
        <v>2.7723100000000001</v>
      </c>
      <c r="L182">
        <f t="shared" si="26"/>
        <v>0.31197000000000008</v>
      </c>
      <c r="M182">
        <v>3.0842800000000001</v>
      </c>
    </row>
    <row r="183" spans="1:13" x14ac:dyDescent="0.15">
      <c r="A183" s="63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63"/>
      <c r="K183">
        <v>2.6899099999999998</v>
      </c>
      <c r="L183">
        <f t="shared" si="26"/>
        <v>0.31077000000000021</v>
      </c>
      <c r="M183">
        <v>3.00068</v>
      </c>
    </row>
    <row r="184" spans="1:13" x14ac:dyDescent="0.15">
      <c r="A184" s="63"/>
      <c r="B184">
        <f t="shared" ref="B184:G184" si="27">AVERAGE(B174:B183)</f>
        <v>3.7865170000000008</v>
      </c>
      <c r="C184">
        <f t="shared" si="27"/>
        <v>2.5771519999999999E-2</v>
      </c>
      <c r="D184">
        <f t="shared" si="27"/>
        <v>7.4403290000000003E-4</v>
      </c>
      <c r="E184">
        <f t="shared" si="27"/>
        <v>1.070381E-3</v>
      </c>
      <c r="F184">
        <f t="shared" si="27"/>
        <v>1.9035340000000001E-4</v>
      </c>
      <c r="G184">
        <f t="shared" si="27"/>
        <v>3.8159519999999993</v>
      </c>
      <c r="J184" s="63"/>
      <c r="K184">
        <f>AVERAGE(K174:K183)</f>
        <v>3.3764440000000002</v>
      </c>
      <c r="L184">
        <f>AVERAGE(L174:L183)</f>
        <v>0.30964599999999992</v>
      </c>
      <c r="M184">
        <f>AVERAGE(M174:M183)</f>
        <v>3.6860900000000001</v>
      </c>
    </row>
    <row r="185" spans="1:13" x14ac:dyDescent="0.15">
      <c r="A185" s="13"/>
      <c r="J185" s="13"/>
    </row>
    <row r="186" spans="1:13" x14ac:dyDescent="0.15">
      <c r="A186" s="14"/>
      <c r="J186" s="14"/>
    </row>
    <row r="187" spans="1:13" x14ac:dyDescent="0.15">
      <c r="A187" s="63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63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 x14ac:dyDescent="0.15">
      <c r="A188" s="63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63"/>
      <c r="K188">
        <v>3.02305</v>
      </c>
      <c r="L188">
        <f t="shared" ref="L188:L196" si="28">M188-K188</f>
        <v>0.36833999999999989</v>
      </c>
      <c r="M188">
        <v>3.3913899999999999</v>
      </c>
    </row>
    <row r="189" spans="1:13" x14ac:dyDescent="0.15">
      <c r="A189" s="63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63"/>
      <c r="K189">
        <v>2.9764599999999999</v>
      </c>
      <c r="L189">
        <f t="shared" si="28"/>
        <v>0.3671000000000002</v>
      </c>
      <c r="M189">
        <v>3.3435600000000001</v>
      </c>
    </row>
    <row r="190" spans="1:13" x14ac:dyDescent="0.15">
      <c r="A190" s="63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63"/>
      <c r="K190">
        <v>2.9724599999999999</v>
      </c>
      <c r="L190">
        <f t="shared" si="28"/>
        <v>0.36797000000000013</v>
      </c>
      <c r="M190">
        <v>3.34043</v>
      </c>
    </row>
    <row r="191" spans="1:13" x14ac:dyDescent="0.15">
      <c r="A191" s="63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63"/>
      <c r="K191">
        <v>2.97837</v>
      </c>
      <c r="L191">
        <f t="shared" si="28"/>
        <v>0.36823000000000006</v>
      </c>
      <c r="M191">
        <v>3.3466</v>
      </c>
    </row>
    <row r="192" spans="1:13" x14ac:dyDescent="0.15">
      <c r="A192" s="63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63"/>
      <c r="K192">
        <v>3.2217500000000001</v>
      </c>
      <c r="L192">
        <f t="shared" si="28"/>
        <v>0.36792999999999987</v>
      </c>
      <c r="M192">
        <v>3.58968</v>
      </c>
    </row>
    <row r="193" spans="1:13" x14ac:dyDescent="0.15">
      <c r="A193" s="63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63"/>
      <c r="K193">
        <v>3.1054400000000002</v>
      </c>
      <c r="L193">
        <f t="shared" si="28"/>
        <v>0.36872999999999978</v>
      </c>
      <c r="M193">
        <v>3.47417</v>
      </c>
    </row>
    <row r="194" spans="1:13" x14ac:dyDescent="0.15">
      <c r="A194" s="63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63"/>
      <c r="K194">
        <v>2.9853100000000001</v>
      </c>
      <c r="L194">
        <f t="shared" si="28"/>
        <v>0.36658999999999997</v>
      </c>
      <c r="M194">
        <v>3.3519000000000001</v>
      </c>
    </row>
    <row r="195" spans="1:13" x14ac:dyDescent="0.15">
      <c r="A195" s="63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63"/>
      <c r="K195">
        <v>3.0768800000000001</v>
      </c>
      <c r="L195">
        <f t="shared" si="28"/>
        <v>0.36895999999999995</v>
      </c>
      <c r="M195">
        <v>3.44584</v>
      </c>
    </row>
    <row r="196" spans="1:13" x14ac:dyDescent="0.15">
      <c r="A196" s="63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63"/>
      <c r="K196">
        <v>3.0880100000000001</v>
      </c>
      <c r="L196">
        <f t="shared" si="28"/>
        <v>0.36772999999999989</v>
      </c>
      <c r="M196">
        <v>3.45574</v>
      </c>
    </row>
    <row r="197" spans="1:13" x14ac:dyDescent="0.15">
      <c r="A197" s="63"/>
      <c r="B197">
        <f t="shared" ref="B197:G197" si="29">AVERAGE(B187:B196)</f>
        <v>3.7216590000000003</v>
      </c>
      <c r="C197">
        <f t="shared" si="29"/>
        <v>2.6815830000000002E-2</v>
      </c>
      <c r="D197">
        <f t="shared" si="29"/>
        <v>1.170468E-3</v>
      </c>
      <c r="E197">
        <f t="shared" si="29"/>
        <v>1.0964379999999999E-3</v>
      </c>
      <c r="F197">
        <f t="shared" si="29"/>
        <v>2.2275450000000001E-4</v>
      </c>
      <c r="G197">
        <f t="shared" si="29"/>
        <v>3.7662570000000004</v>
      </c>
      <c r="J197" s="63"/>
      <c r="K197">
        <f>AVERAGE(K187:K196)</f>
        <v>3.981843</v>
      </c>
      <c r="L197">
        <f>AVERAGE(L187:L196)</f>
        <v>0.36793799999999988</v>
      </c>
      <c r="M197">
        <f>AVERAGE(M187:M196)</f>
        <v>4.3497809999999992</v>
      </c>
    </row>
    <row r="198" spans="1:13" x14ac:dyDescent="0.15">
      <c r="A198" s="13"/>
      <c r="J198" s="13"/>
    </row>
    <row r="199" spans="1:13" x14ac:dyDescent="0.15">
      <c r="A199" s="14"/>
      <c r="J199" s="14"/>
    </row>
    <row r="200" spans="1:13" x14ac:dyDescent="0.15">
      <c r="A200" s="63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63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 x14ac:dyDescent="0.15">
      <c r="A201" s="63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63"/>
      <c r="K201">
        <v>6.71373</v>
      </c>
      <c r="L201">
        <f t="shared" ref="L201:L209" si="30">M201-K201</f>
        <v>0.72121000000000013</v>
      </c>
      <c r="M201">
        <v>7.4349400000000001</v>
      </c>
    </row>
    <row r="202" spans="1:13" x14ac:dyDescent="0.15">
      <c r="A202" s="63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63"/>
      <c r="K202">
        <v>5.7085600000000003</v>
      </c>
      <c r="L202">
        <f t="shared" si="30"/>
        <v>0.66887000000000008</v>
      </c>
      <c r="M202">
        <v>6.3774300000000004</v>
      </c>
    </row>
    <row r="203" spans="1:13" x14ac:dyDescent="0.15">
      <c r="A203" s="63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63"/>
      <c r="K203">
        <v>5.7860399999999998</v>
      </c>
      <c r="L203">
        <f t="shared" si="30"/>
        <v>0.66629000000000005</v>
      </c>
      <c r="M203">
        <v>6.4523299999999999</v>
      </c>
    </row>
    <row r="204" spans="1:13" x14ac:dyDescent="0.15">
      <c r="A204" s="63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63"/>
      <c r="K204">
        <v>5.6251600000000002</v>
      </c>
      <c r="L204">
        <f t="shared" si="30"/>
        <v>0.66774000000000022</v>
      </c>
      <c r="M204">
        <v>6.2929000000000004</v>
      </c>
    </row>
    <row r="205" spans="1:13" x14ac:dyDescent="0.15">
      <c r="A205" s="63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63"/>
      <c r="K205">
        <v>5.74641</v>
      </c>
      <c r="L205">
        <f t="shared" si="30"/>
        <v>0.66767999999999983</v>
      </c>
      <c r="M205">
        <v>6.4140899999999998</v>
      </c>
    </row>
    <row r="206" spans="1:13" x14ac:dyDescent="0.15">
      <c r="A206" s="63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63"/>
      <c r="K206">
        <v>5.5933599999999997</v>
      </c>
      <c r="L206">
        <f t="shared" si="30"/>
        <v>0.66694999999999993</v>
      </c>
      <c r="M206">
        <v>6.2603099999999996</v>
      </c>
    </row>
    <row r="207" spans="1:13" x14ac:dyDescent="0.15">
      <c r="A207" s="63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63"/>
      <c r="K207">
        <v>5.5090899999999996</v>
      </c>
      <c r="L207">
        <f t="shared" si="30"/>
        <v>0.67567000000000021</v>
      </c>
      <c r="M207">
        <v>6.1847599999999998</v>
      </c>
    </row>
    <row r="208" spans="1:13" x14ac:dyDescent="0.15">
      <c r="A208" s="63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63"/>
      <c r="K208">
        <v>5.5081499999999997</v>
      </c>
      <c r="L208">
        <f t="shared" si="30"/>
        <v>0.67474000000000078</v>
      </c>
      <c r="M208">
        <v>6.1828900000000004</v>
      </c>
    </row>
    <row r="209" spans="1:13" x14ac:dyDescent="0.15">
      <c r="A209" s="63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63"/>
      <c r="K209">
        <v>5.5325699999999998</v>
      </c>
      <c r="L209">
        <f t="shared" si="30"/>
        <v>0.67471000000000014</v>
      </c>
      <c r="M209">
        <v>6.2072799999999999</v>
      </c>
    </row>
    <row r="210" spans="1:13" x14ac:dyDescent="0.15">
      <c r="A210" s="63"/>
      <c r="B210">
        <f t="shared" ref="B210:G210" si="31">AVERAGE(B200:B209)</f>
        <v>7.8387349999999998</v>
      </c>
      <c r="C210">
        <f t="shared" si="31"/>
        <v>5.6227489999999991E-2</v>
      </c>
      <c r="D210">
        <f t="shared" si="31"/>
        <v>2.0504960000000002E-3</v>
      </c>
      <c r="E210">
        <f t="shared" si="31"/>
        <v>1.3479709999999999E-3</v>
      </c>
      <c r="F210">
        <f t="shared" si="31"/>
        <v>2.9220580000000003E-4</v>
      </c>
      <c r="G210">
        <f t="shared" si="31"/>
        <v>7.9119900000000003</v>
      </c>
      <c r="J210" s="63"/>
      <c r="K210">
        <f>AVERAGE(K200:K209)</f>
        <v>7.0560469999999977</v>
      </c>
      <c r="L210">
        <f>AVERAGE(L200:L209)</f>
        <v>0.67710600000000021</v>
      </c>
      <c r="M210">
        <f>AVERAGE(M200:M209)</f>
        <v>7.7331529999999997</v>
      </c>
    </row>
    <row r="211" spans="1:13" x14ac:dyDescent="0.15">
      <c r="A211" s="13"/>
      <c r="J211" s="13"/>
    </row>
    <row r="212" spans="1:13" x14ac:dyDescent="0.15">
      <c r="A212" s="14"/>
      <c r="J212" s="14"/>
    </row>
    <row r="213" spans="1:13" x14ac:dyDescent="0.15">
      <c r="A213" s="63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63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 x14ac:dyDescent="0.15">
      <c r="A214" s="63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63"/>
      <c r="K214">
        <v>8.3782200000000007</v>
      </c>
      <c r="L214">
        <f t="shared" ref="L214:L222" si="32">M214-K214</f>
        <v>0.99063999999999908</v>
      </c>
      <c r="M214">
        <v>9.3688599999999997</v>
      </c>
    </row>
    <row r="215" spans="1:13" x14ac:dyDescent="0.15">
      <c r="A215" s="63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63"/>
      <c r="K215">
        <v>8.3490099999999998</v>
      </c>
      <c r="L215">
        <f t="shared" si="32"/>
        <v>0.99479000000000006</v>
      </c>
      <c r="M215">
        <v>9.3437999999999999</v>
      </c>
    </row>
    <row r="216" spans="1:13" x14ac:dyDescent="0.15">
      <c r="A216" s="63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63"/>
      <c r="K216">
        <v>8.6506299999999996</v>
      </c>
      <c r="L216">
        <f t="shared" si="32"/>
        <v>0.99324999999999974</v>
      </c>
      <c r="M216">
        <v>9.6438799999999993</v>
      </c>
    </row>
    <row r="217" spans="1:13" x14ac:dyDescent="0.15">
      <c r="A217" s="63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63"/>
      <c r="K217">
        <v>8.5493799999999993</v>
      </c>
      <c r="L217">
        <f t="shared" si="32"/>
        <v>0.99313000000000073</v>
      </c>
      <c r="M217">
        <v>9.54251</v>
      </c>
    </row>
    <row r="218" spans="1:13" x14ac:dyDescent="0.15">
      <c r="A218" s="63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63"/>
      <c r="K218">
        <v>8.9345599999999994</v>
      </c>
      <c r="L218">
        <f t="shared" si="32"/>
        <v>0.99088000000000065</v>
      </c>
      <c r="M218">
        <v>9.92544</v>
      </c>
    </row>
    <row r="219" spans="1:13" x14ac:dyDescent="0.15">
      <c r="A219" s="63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63"/>
      <c r="K219">
        <v>8.34802</v>
      </c>
      <c r="L219">
        <f t="shared" si="32"/>
        <v>0.99210000000000065</v>
      </c>
      <c r="M219">
        <v>9.3401200000000006</v>
      </c>
    </row>
    <row r="220" spans="1:13" x14ac:dyDescent="0.15">
      <c r="A220" s="63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63"/>
      <c r="K220">
        <v>8.6000200000000007</v>
      </c>
      <c r="L220">
        <f t="shared" si="32"/>
        <v>0.99122999999999983</v>
      </c>
      <c r="M220">
        <v>9.5912500000000005</v>
      </c>
    </row>
    <row r="221" spans="1:13" x14ac:dyDescent="0.15">
      <c r="A221" s="63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63"/>
      <c r="K221">
        <v>8.2592700000000008</v>
      </c>
      <c r="L221">
        <f t="shared" si="32"/>
        <v>0.9866299999999999</v>
      </c>
      <c r="M221">
        <v>9.2459000000000007</v>
      </c>
    </row>
    <row r="222" spans="1:13" x14ac:dyDescent="0.15">
      <c r="A222" s="63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63"/>
      <c r="K222">
        <v>8.5762999999999998</v>
      </c>
      <c r="L222">
        <f t="shared" si="32"/>
        <v>0.9861500000000003</v>
      </c>
      <c r="M222">
        <v>9.5624500000000001</v>
      </c>
    </row>
    <row r="223" spans="1:13" x14ac:dyDescent="0.15">
      <c r="A223" s="63"/>
      <c r="B223">
        <f t="shared" ref="B223:G223" si="33">AVERAGE(B213:B222)</f>
        <v>11.410805999999999</v>
      </c>
      <c r="C223">
        <f t="shared" si="33"/>
        <v>0.10094195000000002</v>
      </c>
      <c r="D223">
        <f t="shared" si="33"/>
        <v>2.1785259999999996E-3</v>
      </c>
      <c r="E223">
        <f t="shared" si="33"/>
        <v>1.3154030000000001E-3</v>
      </c>
      <c r="F223">
        <f t="shared" si="33"/>
        <v>2.8581609999999997E-4</v>
      </c>
      <c r="G223">
        <f t="shared" si="33"/>
        <v>11.524035000000001</v>
      </c>
      <c r="J223" s="63"/>
      <c r="K223">
        <f>AVERAGE(K213:K222)</f>
        <v>10.499681000000001</v>
      </c>
      <c r="L223">
        <f>AVERAGE(L213:L222)</f>
        <v>0.99598999999999971</v>
      </c>
      <c r="M223">
        <f>AVERAGE(M213:M222)</f>
        <v>11.495671</v>
      </c>
    </row>
    <row r="224" spans="1:13" x14ac:dyDescent="0.15">
      <c r="A224" s="13"/>
      <c r="J224" s="13"/>
    </row>
    <row r="225" spans="1:13" x14ac:dyDescent="0.15">
      <c r="A225" s="14"/>
      <c r="J225" s="14"/>
    </row>
    <row r="226" spans="1:13" x14ac:dyDescent="0.15">
      <c r="A226" s="63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63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 x14ac:dyDescent="0.15">
      <c r="A227" s="63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63"/>
      <c r="K227">
        <v>26.753399999999999</v>
      </c>
      <c r="L227">
        <f t="shared" ref="L227:L235" si="34">M227-K227</f>
        <v>3.1993000000000009</v>
      </c>
      <c r="M227">
        <v>29.9527</v>
      </c>
    </row>
    <row r="228" spans="1:13" x14ac:dyDescent="0.15">
      <c r="A228" s="63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63"/>
      <c r="K228">
        <v>26.132999999999999</v>
      </c>
      <c r="L228">
        <f t="shared" si="34"/>
        <v>3.2007000000000012</v>
      </c>
      <c r="M228">
        <v>29.3337</v>
      </c>
    </row>
    <row r="229" spans="1:13" x14ac:dyDescent="0.15">
      <c r="A229" s="63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63"/>
      <c r="K229">
        <v>25.242000000000001</v>
      </c>
      <c r="L229">
        <f t="shared" si="34"/>
        <v>3.2014999999999993</v>
      </c>
      <c r="M229">
        <v>28.4435</v>
      </c>
    </row>
    <row r="230" spans="1:13" x14ac:dyDescent="0.15">
      <c r="A230" s="63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63"/>
      <c r="K230">
        <v>25.658300000000001</v>
      </c>
      <c r="L230">
        <f t="shared" si="34"/>
        <v>3.2011000000000003</v>
      </c>
      <c r="M230">
        <v>28.859400000000001</v>
      </c>
    </row>
    <row r="231" spans="1:13" x14ac:dyDescent="0.15">
      <c r="A231" s="63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63"/>
      <c r="K231">
        <v>25.659700000000001</v>
      </c>
      <c r="L231">
        <f t="shared" si="34"/>
        <v>3.2009000000000007</v>
      </c>
      <c r="M231">
        <v>28.860600000000002</v>
      </c>
    </row>
    <row r="232" spans="1:13" x14ac:dyDescent="0.15">
      <c r="A232" s="63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63"/>
      <c r="K232">
        <v>25.147099999999998</v>
      </c>
      <c r="L232">
        <f t="shared" si="34"/>
        <v>3.2025000000000006</v>
      </c>
      <c r="M232">
        <v>28.349599999999999</v>
      </c>
    </row>
    <row r="233" spans="1:13" x14ac:dyDescent="0.15">
      <c r="A233" s="63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63"/>
      <c r="K233">
        <v>25.2605</v>
      </c>
      <c r="L233">
        <f t="shared" si="34"/>
        <v>3.2030999999999992</v>
      </c>
      <c r="M233">
        <v>28.4636</v>
      </c>
    </row>
    <row r="234" spans="1:13" x14ac:dyDescent="0.15">
      <c r="A234" s="63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63"/>
      <c r="K234">
        <v>25.312999999999999</v>
      </c>
      <c r="L234">
        <f t="shared" si="34"/>
        <v>3.2012999999999998</v>
      </c>
      <c r="M234">
        <v>28.514299999999999</v>
      </c>
    </row>
    <row r="235" spans="1:13" x14ac:dyDescent="0.15">
      <c r="A235" s="63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63"/>
      <c r="K235">
        <v>25.301100000000002</v>
      </c>
      <c r="L235">
        <f t="shared" si="34"/>
        <v>3.2016999999999989</v>
      </c>
      <c r="M235">
        <v>28.502800000000001</v>
      </c>
    </row>
    <row r="236" spans="1:13" x14ac:dyDescent="0.15">
      <c r="A236" s="63"/>
      <c r="B236">
        <f t="shared" ref="B236:G236" si="35">AVERAGE(B226:B235)</f>
        <v>31.557920000000003</v>
      </c>
      <c r="C236">
        <f t="shared" si="35"/>
        <v>0.19441049999999999</v>
      </c>
      <c r="D236">
        <f t="shared" si="35"/>
        <v>6.3782940000000014E-3</v>
      </c>
      <c r="E236">
        <f t="shared" si="35"/>
        <v>2.131534E-3</v>
      </c>
      <c r="F236">
        <f t="shared" si="35"/>
        <v>1.0732180000000001E-3</v>
      </c>
      <c r="G236">
        <f t="shared" si="35"/>
        <v>31.767149999999997</v>
      </c>
      <c r="J236" s="63"/>
      <c r="K236">
        <f>AVERAGE(K226:K235)</f>
        <v>25.803260000000002</v>
      </c>
      <c r="L236">
        <f>AVERAGE(L226:L235)</f>
        <v>3.2028000000000008</v>
      </c>
      <c r="M236">
        <f>AVERAGE(M226:M235)</f>
        <v>29.006059999999998</v>
      </c>
    </row>
    <row r="237" spans="1:13" x14ac:dyDescent="0.15">
      <c r="A237" s="13"/>
      <c r="J237" s="13"/>
    </row>
    <row r="238" spans="1:13" x14ac:dyDescent="0.15">
      <c r="A238" s="14"/>
      <c r="J238" s="14"/>
    </row>
    <row r="239" spans="1:13" x14ac:dyDescent="0.15">
      <c r="A239" s="63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63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 x14ac:dyDescent="0.15">
      <c r="A240" s="63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63"/>
      <c r="K240">
        <v>20.5932</v>
      </c>
      <c r="L240">
        <f t="shared" ref="L240:L248" si="36">M240-K240</f>
        <v>2.2053000000000011</v>
      </c>
      <c r="M240">
        <v>22.798500000000001</v>
      </c>
    </row>
    <row r="241" spans="1:13" x14ac:dyDescent="0.15">
      <c r="A241" s="63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63"/>
      <c r="K241">
        <v>19.675599999999999</v>
      </c>
      <c r="L241">
        <f t="shared" si="36"/>
        <v>2.1900000000000013</v>
      </c>
      <c r="M241">
        <v>21.865600000000001</v>
      </c>
    </row>
    <row r="242" spans="1:13" x14ac:dyDescent="0.15">
      <c r="A242" s="63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63"/>
      <c r="K242">
        <v>20.229800000000001</v>
      </c>
      <c r="L242">
        <f t="shared" si="36"/>
        <v>2.1883999999999979</v>
      </c>
      <c r="M242">
        <v>22.418199999999999</v>
      </c>
    </row>
    <row r="243" spans="1:13" x14ac:dyDescent="0.15">
      <c r="A243" s="63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63"/>
      <c r="K243">
        <v>21.188300000000002</v>
      </c>
      <c r="L243">
        <f t="shared" si="36"/>
        <v>2.189899999999998</v>
      </c>
      <c r="M243">
        <v>23.3782</v>
      </c>
    </row>
    <row r="244" spans="1:13" x14ac:dyDescent="0.15">
      <c r="A244" s="63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63"/>
      <c r="K244">
        <v>19.693999999999999</v>
      </c>
      <c r="L244">
        <f t="shared" si="36"/>
        <v>2.1883000000000017</v>
      </c>
      <c r="M244">
        <v>21.882300000000001</v>
      </c>
    </row>
    <row r="245" spans="1:13" x14ac:dyDescent="0.15">
      <c r="A245" s="63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63"/>
      <c r="K245">
        <v>19.4406</v>
      </c>
      <c r="L245">
        <f t="shared" si="36"/>
        <v>2.1911999999999985</v>
      </c>
      <c r="M245">
        <v>21.631799999999998</v>
      </c>
    </row>
    <row r="246" spans="1:13" x14ac:dyDescent="0.15">
      <c r="A246" s="63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63"/>
      <c r="K246">
        <v>19.5383</v>
      </c>
      <c r="L246">
        <f t="shared" si="36"/>
        <v>2.1891999999999996</v>
      </c>
      <c r="M246">
        <v>21.727499999999999</v>
      </c>
    </row>
    <row r="247" spans="1:13" x14ac:dyDescent="0.15">
      <c r="A247" s="63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63"/>
      <c r="K247">
        <v>20.031700000000001</v>
      </c>
      <c r="L247">
        <f t="shared" si="36"/>
        <v>2.191399999999998</v>
      </c>
      <c r="M247">
        <v>22.223099999999999</v>
      </c>
    </row>
    <row r="248" spans="1:13" x14ac:dyDescent="0.15">
      <c r="A248" s="63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63"/>
      <c r="K248">
        <v>19.419</v>
      </c>
      <c r="L248">
        <f t="shared" si="36"/>
        <v>2.1893999999999991</v>
      </c>
      <c r="M248">
        <v>21.6084</v>
      </c>
    </row>
    <row r="249" spans="1:13" x14ac:dyDescent="0.15">
      <c r="A249" s="63"/>
      <c r="B249">
        <f t="shared" ref="B249:G249" si="37">AVERAGE(B239:B248)</f>
        <v>24.750509999999998</v>
      </c>
      <c r="C249">
        <f t="shared" si="37"/>
        <v>0.15271019999999999</v>
      </c>
      <c r="D249">
        <f t="shared" si="37"/>
        <v>5.3600539999999995E-3</v>
      </c>
      <c r="E249">
        <f t="shared" si="37"/>
        <v>1.3290400000000001E-3</v>
      </c>
      <c r="F249">
        <f t="shared" si="37"/>
        <v>4.7101980000000004E-4</v>
      </c>
      <c r="G249">
        <f t="shared" si="37"/>
        <v>24.997319999999998</v>
      </c>
      <c r="J249" s="63"/>
      <c r="K249">
        <f>AVERAGE(K239:K248)</f>
        <v>20.190639999999998</v>
      </c>
      <c r="L249">
        <f>AVERAGE(L239:L248)</f>
        <v>2.1931399999999996</v>
      </c>
      <c r="M249">
        <f>AVERAGE(M239:M248)</f>
        <v>22.383779999999994</v>
      </c>
    </row>
    <row r="250" spans="1:13" x14ac:dyDescent="0.15">
      <c r="A250" s="13"/>
      <c r="J250" s="13"/>
    </row>
    <row r="251" spans="1:13" x14ac:dyDescent="0.15">
      <c r="A251" s="14"/>
      <c r="J251" s="14"/>
    </row>
    <row r="252" spans="1:13" x14ac:dyDescent="0.15">
      <c r="A252" s="63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63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 x14ac:dyDescent="0.15">
      <c r="A253" s="63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63"/>
      <c r="K253">
        <v>4.7747200000000003</v>
      </c>
      <c r="L253">
        <f t="shared" ref="L253:L261" si="38">M253-K253</f>
        <v>0.58675999999999995</v>
      </c>
      <c r="M253">
        <v>5.3614800000000002</v>
      </c>
    </row>
    <row r="254" spans="1:13" x14ac:dyDescent="0.15">
      <c r="A254" s="63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63"/>
      <c r="K254">
        <v>4.6100000000000003</v>
      </c>
      <c r="L254">
        <f t="shared" si="38"/>
        <v>0.5867899999999997</v>
      </c>
      <c r="M254">
        <v>5.19679</v>
      </c>
    </row>
    <row r="255" spans="1:13" x14ac:dyDescent="0.15">
      <c r="A255" s="63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63"/>
      <c r="K255">
        <v>4.7639800000000001</v>
      </c>
      <c r="L255">
        <f t="shared" si="38"/>
        <v>0.5865499999999999</v>
      </c>
      <c r="M255">
        <v>5.35053</v>
      </c>
    </row>
    <row r="256" spans="1:13" x14ac:dyDescent="0.15">
      <c r="A256" s="63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63"/>
      <c r="K256">
        <v>4.5937599999999996</v>
      </c>
      <c r="L256">
        <f t="shared" si="38"/>
        <v>0.58595000000000041</v>
      </c>
      <c r="M256">
        <v>5.17971</v>
      </c>
    </row>
    <row r="257" spans="1:13" x14ac:dyDescent="0.15">
      <c r="A257" s="63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63"/>
      <c r="K257">
        <v>4.7179700000000002</v>
      </c>
      <c r="L257">
        <f t="shared" si="38"/>
        <v>0.58777999999999953</v>
      </c>
      <c r="M257">
        <v>5.3057499999999997</v>
      </c>
    </row>
    <row r="258" spans="1:13" x14ac:dyDescent="0.15">
      <c r="A258" s="63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63"/>
      <c r="K258">
        <v>4.7564000000000002</v>
      </c>
      <c r="L258">
        <f t="shared" si="38"/>
        <v>0.58699000000000012</v>
      </c>
      <c r="M258">
        <v>5.3433900000000003</v>
      </c>
    </row>
    <row r="259" spans="1:13" x14ac:dyDescent="0.15">
      <c r="A259" s="63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63"/>
      <c r="K259">
        <v>4.7052500000000004</v>
      </c>
      <c r="L259">
        <f t="shared" si="38"/>
        <v>0.58711999999999964</v>
      </c>
      <c r="M259">
        <v>5.29237</v>
      </c>
    </row>
    <row r="260" spans="1:13" x14ac:dyDescent="0.15">
      <c r="A260" s="63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63"/>
      <c r="K260">
        <v>4.9677199999999999</v>
      </c>
      <c r="L260">
        <f t="shared" si="38"/>
        <v>0.58638000000000012</v>
      </c>
      <c r="M260">
        <v>5.5541</v>
      </c>
    </row>
    <row r="261" spans="1:13" x14ac:dyDescent="0.15">
      <c r="A261" s="63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63"/>
      <c r="K261">
        <v>4.5839600000000003</v>
      </c>
      <c r="L261">
        <f t="shared" si="38"/>
        <v>0.58668999999999993</v>
      </c>
      <c r="M261">
        <v>5.1706500000000002</v>
      </c>
    </row>
    <row r="262" spans="1:13" x14ac:dyDescent="0.15">
      <c r="A262" s="63"/>
      <c r="B262">
        <f t="shared" ref="B262:G262" si="39">AVERAGE(B252:B261)</f>
        <v>5.5817630000000005</v>
      </c>
      <c r="C262">
        <f t="shared" si="39"/>
        <v>3.1791899999999998E-2</v>
      </c>
      <c r="D262">
        <f t="shared" si="39"/>
        <v>1.9614710000000002E-3</v>
      </c>
      <c r="E262">
        <f t="shared" si="39"/>
        <v>1.078893E-3</v>
      </c>
      <c r="F262">
        <f t="shared" si="39"/>
        <v>2.394676E-4</v>
      </c>
      <c r="G262">
        <f t="shared" si="39"/>
        <v>5.6434519999999999</v>
      </c>
      <c r="J262" s="63"/>
      <c r="K262">
        <f>AVERAGE(K252:K261)</f>
        <v>5.7850559999999991</v>
      </c>
      <c r="L262">
        <f>AVERAGE(L252:L261)</f>
        <v>0.58629100000000001</v>
      </c>
      <c r="M262">
        <f>AVERAGE(M252:M261)</f>
        <v>6.3713469999999992</v>
      </c>
    </row>
    <row r="263" spans="1:13" x14ac:dyDescent="0.15">
      <c r="A263" s="13"/>
      <c r="J263" s="13"/>
    </row>
    <row r="264" spans="1:13" x14ac:dyDescent="0.15">
      <c r="A264" s="14"/>
      <c r="J264" s="14"/>
    </row>
    <row r="265" spans="1:13" x14ac:dyDescent="0.15">
      <c r="A265" s="63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63" t="s">
        <v>20</v>
      </c>
      <c r="K265">
        <v>22.7164</v>
      </c>
      <c r="L265">
        <f>M265-K265</f>
        <v>0.71059999999999945</v>
      </c>
      <c r="M265">
        <v>23.427</v>
      </c>
    </row>
    <row r="266" spans="1:13" x14ac:dyDescent="0.15">
      <c r="A266" s="63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63"/>
      <c r="K266">
        <v>7.67171</v>
      </c>
      <c r="L266">
        <f t="shared" ref="L266:L274" si="40">M266-K266</f>
        <v>0.71123999999999921</v>
      </c>
      <c r="M266">
        <v>8.3829499999999992</v>
      </c>
    </row>
    <row r="267" spans="1:13" x14ac:dyDescent="0.15">
      <c r="A267" s="63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63"/>
      <c r="K267">
        <v>7.0993599999999999</v>
      </c>
      <c r="L267">
        <f t="shared" si="40"/>
        <v>0.70995000000000008</v>
      </c>
      <c r="M267">
        <v>7.80931</v>
      </c>
    </row>
    <row r="268" spans="1:13" x14ac:dyDescent="0.15">
      <c r="A268" s="63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63"/>
      <c r="K268">
        <v>7.2156399999999996</v>
      </c>
      <c r="L268">
        <f t="shared" si="40"/>
        <v>0.71294000000000057</v>
      </c>
      <c r="M268">
        <v>7.9285800000000002</v>
      </c>
    </row>
    <row r="269" spans="1:13" x14ac:dyDescent="0.15">
      <c r="A269" s="63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63"/>
      <c r="K269">
        <v>6.9133199999999997</v>
      </c>
      <c r="L269">
        <f t="shared" si="40"/>
        <v>0.71021000000000001</v>
      </c>
      <c r="M269">
        <v>7.6235299999999997</v>
      </c>
    </row>
    <row r="270" spans="1:13" x14ac:dyDescent="0.15">
      <c r="A270" s="63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63"/>
      <c r="K270">
        <v>7.1828200000000004</v>
      </c>
      <c r="L270">
        <f t="shared" si="40"/>
        <v>0.71003999999999934</v>
      </c>
      <c r="M270">
        <v>7.8928599999999998</v>
      </c>
    </row>
    <row r="271" spans="1:13" x14ac:dyDescent="0.15">
      <c r="A271" s="63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63"/>
      <c r="K271">
        <v>7.0585500000000003</v>
      </c>
      <c r="L271">
        <f t="shared" si="40"/>
        <v>0.70981000000000005</v>
      </c>
      <c r="M271">
        <v>7.7683600000000004</v>
      </c>
    </row>
    <row r="272" spans="1:13" x14ac:dyDescent="0.15">
      <c r="A272" s="63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63"/>
      <c r="K272">
        <v>7.2863600000000002</v>
      </c>
      <c r="L272">
        <f t="shared" si="40"/>
        <v>0.71035999999999966</v>
      </c>
      <c r="M272">
        <v>7.9967199999999998</v>
      </c>
    </row>
    <row r="273" spans="1:13" x14ac:dyDescent="0.15">
      <c r="A273" s="63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63"/>
      <c r="K273">
        <v>7.23841</v>
      </c>
      <c r="L273">
        <f t="shared" si="40"/>
        <v>0.70910000000000029</v>
      </c>
      <c r="M273">
        <v>7.9475100000000003</v>
      </c>
    </row>
    <row r="274" spans="1:13" x14ac:dyDescent="0.15">
      <c r="A274" s="63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63"/>
      <c r="K274">
        <v>7.1061699999999997</v>
      </c>
      <c r="L274">
        <f t="shared" si="40"/>
        <v>0.70976000000000017</v>
      </c>
      <c r="M274">
        <v>7.8159299999999998</v>
      </c>
    </row>
    <row r="275" spans="1:13" x14ac:dyDescent="0.15">
      <c r="A275" s="63"/>
      <c r="B275">
        <f t="shared" ref="B275:G275" si="41">AVERAGE(B265:B274)</f>
        <v>9.3075949999999992</v>
      </c>
      <c r="C275">
        <f t="shared" si="41"/>
        <v>5.7074190000000004E-2</v>
      </c>
      <c r="D275">
        <f t="shared" si="41"/>
        <v>2.3141609999999999E-3</v>
      </c>
      <c r="E275">
        <f t="shared" si="41"/>
        <v>1.087331E-3</v>
      </c>
      <c r="F275">
        <f t="shared" si="41"/>
        <v>2.2432789999999995E-4</v>
      </c>
      <c r="G275">
        <f t="shared" si="41"/>
        <v>9.3735730000000039</v>
      </c>
      <c r="J275" s="63"/>
      <c r="K275">
        <f>AVERAGE(K265:K274)</f>
        <v>8.7488740000000007</v>
      </c>
      <c r="L275">
        <f>AVERAGE(L265:L274)</f>
        <v>0.71040099999999984</v>
      </c>
      <c r="M275">
        <f>AVERAGE(M265:M274)</f>
        <v>9.4592749999999981</v>
      </c>
    </row>
    <row r="276" spans="1:13" x14ac:dyDescent="0.15">
      <c r="A276" s="13"/>
      <c r="J276" s="13"/>
    </row>
    <row r="277" spans="1:13" x14ac:dyDescent="0.15">
      <c r="A277" s="14"/>
      <c r="J277" s="14"/>
    </row>
    <row r="278" spans="1:13" x14ac:dyDescent="0.15">
      <c r="A278" s="63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63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 x14ac:dyDescent="0.15">
      <c r="A279" s="63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63"/>
      <c r="K279">
        <v>14.955</v>
      </c>
      <c r="L279">
        <f t="shared" ref="L279:L287" si="42">M279-K279</f>
        <v>1.4333000000000009</v>
      </c>
      <c r="M279">
        <v>16.388300000000001</v>
      </c>
    </row>
    <row r="280" spans="1:13" x14ac:dyDescent="0.15">
      <c r="A280" s="63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63"/>
      <c r="K280">
        <v>14.7697</v>
      </c>
      <c r="L280">
        <f t="shared" si="42"/>
        <v>1.4372000000000007</v>
      </c>
      <c r="M280">
        <v>16.206900000000001</v>
      </c>
    </row>
    <row r="281" spans="1:13" x14ac:dyDescent="0.15">
      <c r="A281" s="63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63"/>
      <c r="K281">
        <v>14.3146</v>
      </c>
      <c r="L281">
        <f t="shared" si="42"/>
        <v>1.4370999999999992</v>
      </c>
      <c r="M281">
        <v>15.7517</v>
      </c>
    </row>
    <row r="282" spans="1:13" x14ac:dyDescent="0.15">
      <c r="A282" s="63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63"/>
      <c r="K282">
        <v>14.295299999999999</v>
      </c>
      <c r="L282">
        <f t="shared" si="42"/>
        <v>1.4375</v>
      </c>
      <c r="M282">
        <v>15.732799999999999</v>
      </c>
    </row>
    <row r="283" spans="1:13" x14ac:dyDescent="0.15">
      <c r="A283" s="63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63"/>
      <c r="K283">
        <v>14.3337</v>
      </c>
      <c r="L283">
        <f t="shared" si="42"/>
        <v>1.4382000000000001</v>
      </c>
      <c r="M283">
        <v>15.7719</v>
      </c>
    </row>
    <row r="284" spans="1:13" x14ac:dyDescent="0.15">
      <c r="A284" s="63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63"/>
      <c r="K284">
        <v>14.7174</v>
      </c>
      <c r="L284">
        <f t="shared" si="42"/>
        <v>1.4369999999999994</v>
      </c>
      <c r="M284">
        <v>16.154399999999999</v>
      </c>
    </row>
    <row r="285" spans="1:13" x14ac:dyDescent="0.15">
      <c r="A285" s="63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63"/>
      <c r="K285">
        <v>14.8619</v>
      </c>
      <c r="L285">
        <f t="shared" si="42"/>
        <v>1.4388999999999985</v>
      </c>
      <c r="M285">
        <v>16.300799999999999</v>
      </c>
    </row>
    <row r="286" spans="1:13" x14ac:dyDescent="0.15">
      <c r="A286" s="63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63"/>
      <c r="K286">
        <v>14.7309</v>
      </c>
      <c r="L286">
        <f t="shared" si="42"/>
        <v>1.4391000000000016</v>
      </c>
      <c r="M286">
        <v>16.170000000000002</v>
      </c>
    </row>
    <row r="287" spans="1:13" x14ac:dyDescent="0.15">
      <c r="A287" s="63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63"/>
      <c r="K287">
        <v>14.349399999999999</v>
      </c>
      <c r="L287">
        <f t="shared" si="42"/>
        <v>1.4397000000000002</v>
      </c>
      <c r="M287">
        <v>15.789099999999999</v>
      </c>
    </row>
    <row r="288" spans="1:13" x14ac:dyDescent="0.15">
      <c r="A288" s="63"/>
      <c r="B288">
        <f t="shared" ref="B288:G288" si="43">AVERAGE(B278:B287)</f>
        <v>18.53304</v>
      </c>
      <c r="C288">
        <f t="shared" si="43"/>
        <v>0.12007590000000001</v>
      </c>
      <c r="D288">
        <f t="shared" si="43"/>
        <v>4.2564859999999994E-3</v>
      </c>
      <c r="E288">
        <f t="shared" si="43"/>
        <v>1.086282E-3</v>
      </c>
      <c r="F288">
        <f t="shared" si="43"/>
        <v>2.2733209999999999E-4</v>
      </c>
      <c r="G288">
        <f t="shared" si="43"/>
        <v>18.698609999999999</v>
      </c>
      <c r="J288" s="63"/>
      <c r="K288">
        <f>AVERAGE(K278:K287)</f>
        <v>17.708829999999999</v>
      </c>
      <c r="L288">
        <f>AVERAGE(L278:L287)</f>
        <v>1.4435</v>
      </c>
      <c r="M288">
        <f>AVERAGE(M278:M287)</f>
        <v>19.152329999999999</v>
      </c>
    </row>
    <row r="289" spans="1:13" x14ac:dyDescent="0.15">
      <c r="A289" s="13"/>
      <c r="J289" s="13"/>
    </row>
    <row r="290" spans="1:13" x14ac:dyDescent="0.15">
      <c r="A290" s="14"/>
      <c r="J290" s="14"/>
    </row>
    <row r="291" spans="1:13" x14ac:dyDescent="0.15">
      <c r="A291" s="63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63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 x14ac:dyDescent="0.15">
      <c r="A292" s="63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63"/>
      <c r="K292">
        <v>8.7970699999999997</v>
      </c>
      <c r="L292">
        <f t="shared" ref="L292:L300" si="44">M292-K292</f>
        <v>1.6999300000000002</v>
      </c>
      <c r="M292">
        <v>10.497</v>
      </c>
    </row>
    <row r="293" spans="1:13" x14ac:dyDescent="0.15">
      <c r="A293" s="63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63"/>
      <c r="K293">
        <v>8.7587200000000003</v>
      </c>
      <c r="L293">
        <f t="shared" si="44"/>
        <v>1.699679999999999</v>
      </c>
      <c r="M293">
        <v>10.458399999999999</v>
      </c>
    </row>
    <row r="294" spans="1:13" x14ac:dyDescent="0.15">
      <c r="A294" s="63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63"/>
      <c r="K294">
        <v>8.8335100000000004</v>
      </c>
      <c r="L294">
        <f t="shared" si="44"/>
        <v>1.7001899999999992</v>
      </c>
      <c r="M294">
        <v>10.5337</v>
      </c>
    </row>
    <row r="295" spans="1:13" x14ac:dyDescent="0.15">
      <c r="A295" s="63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63"/>
      <c r="K295">
        <v>8.7804400000000005</v>
      </c>
      <c r="L295">
        <f t="shared" si="44"/>
        <v>1.7004599999999996</v>
      </c>
      <c r="M295">
        <v>10.4809</v>
      </c>
    </row>
    <row r="296" spans="1:13" x14ac:dyDescent="0.15">
      <c r="A296" s="63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63"/>
      <c r="K296">
        <v>8.95627</v>
      </c>
      <c r="L296">
        <f t="shared" si="44"/>
        <v>1.6996300000000009</v>
      </c>
      <c r="M296">
        <v>10.655900000000001</v>
      </c>
    </row>
    <row r="297" spans="1:13" x14ac:dyDescent="0.15">
      <c r="A297" s="63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63"/>
      <c r="K297">
        <v>8.8836099999999991</v>
      </c>
      <c r="L297">
        <f t="shared" si="44"/>
        <v>1.7009900000000009</v>
      </c>
      <c r="M297">
        <v>10.5846</v>
      </c>
    </row>
    <row r="298" spans="1:13" x14ac:dyDescent="0.15">
      <c r="A298" s="63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63"/>
      <c r="K298">
        <v>8.9051799999999997</v>
      </c>
      <c r="L298">
        <f t="shared" si="44"/>
        <v>1.70322</v>
      </c>
      <c r="M298">
        <v>10.6084</v>
      </c>
    </row>
    <row r="299" spans="1:13" x14ac:dyDescent="0.15">
      <c r="A299" s="63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63"/>
      <c r="K299">
        <v>8.75366</v>
      </c>
      <c r="L299">
        <f t="shared" si="44"/>
        <v>1.7030399999999997</v>
      </c>
      <c r="M299">
        <v>10.4567</v>
      </c>
    </row>
    <row r="300" spans="1:13" x14ac:dyDescent="0.15">
      <c r="A300" s="63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63"/>
      <c r="K300">
        <v>8.9894400000000001</v>
      </c>
      <c r="L300">
        <f t="shared" si="44"/>
        <v>1.7027599999999996</v>
      </c>
      <c r="M300">
        <v>10.6922</v>
      </c>
    </row>
    <row r="301" spans="1:13" x14ac:dyDescent="0.15">
      <c r="A301" s="63"/>
      <c r="B301">
        <f t="shared" ref="B301:G301" si="45">AVERAGE(B291:B300)</f>
        <v>12.201298</v>
      </c>
      <c r="C301">
        <f t="shared" si="45"/>
        <v>0.10081983999999999</v>
      </c>
      <c r="D301">
        <f t="shared" si="45"/>
        <v>4.2223929999999996E-3</v>
      </c>
      <c r="E301">
        <f t="shared" si="45"/>
        <v>9.7098340000000005E-4</v>
      </c>
      <c r="F301">
        <f t="shared" si="45"/>
        <v>1.782416E-4</v>
      </c>
      <c r="G301">
        <f t="shared" si="45"/>
        <v>12.308626</v>
      </c>
      <c r="J301" s="63"/>
      <c r="K301">
        <f>AVERAGE(K291:K300)</f>
        <v>8.9754499999999986</v>
      </c>
      <c r="L301">
        <f>AVERAGE(L291:L300)</f>
        <v>1.7010099999999997</v>
      </c>
      <c r="M301">
        <f>AVERAGE(M291:M300)</f>
        <v>10.676459999999999</v>
      </c>
    </row>
    <row r="302" spans="1:13" x14ac:dyDescent="0.15">
      <c r="A302" s="13"/>
      <c r="J302" s="13"/>
    </row>
    <row r="303" spans="1:13" x14ac:dyDescent="0.15">
      <c r="A303" s="14"/>
      <c r="J303" s="14"/>
    </row>
    <row r="304" spans="1:13" x14ac:dyDescent="0.15">
      <c r="A304" s="63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63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 x14ac:dyDescent="0.15">
      <c r="A305" s="63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63"/>
      <c r="K305">
        <v>15.8653</v>
      </c>
      <c r="L305">
        <f t="shared" ref="L305:L313" si="46">M305-K305</f>
        <v>1.512100000000002</v>
      </c>
      <c r="M305">
        <v>17.377400000000002</v>
      </c>
    </row>
    <row r="306" spans="1:13" x14ac:dyDescent="0.15">
      <c r="A306" s="63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63"/>
      <c r="K306">
        <v>15.0641</v>
      </c>
      <c r="L306">
        <f t="shared" si="46"/>
        <v>1.5060000000000002</v>
      </c>
      <c r="M306">
        <v>16.5701</v>
      </c>
    </row>
    <row r="307" spans="1:13" x14ac:dyDescent="0.15">
      <c r="A307" s="63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63"/>
      <c r="K307">
        <v>16.209499999999998</v>
      </c>
      <c r="L307">
        <f t="shared" si="46"/>
        <v>1.5054000000000016</v>
      </c>
      <c r="M307">
        <v>17.7149</v>
      </c>
    </row>
    <row r="308" spans="1:13" x14ac:dyDescent="0.15">
      <c r="A308" s="63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63"/>
      <c r="K308">
        <v>14.9283</v>
      </c>
      <c r="L308">
        <f t="shared" si="46"/>
        <v>1.504999999999999</v>
      </c>
      <c r="M308">
        <v>16.433299999999999</v>
      </c>
    </row>
    <row r="309" spans="1:13" x14ac:dyDescent="0.15">
      <c r="A309" s="63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63"/>
      <c r="K309">
        <v>14.840199999999999</v>
      </c>
      <c r="L309">
        <f t="shared" si="46"/>
        <v>1.504999999999999</v>
      </c>
      <c r="M309">
        <v>16.345199999999998</v>
      </c>
    </row>
    <row r="310" spans="1:13" x14ac:dyDescent="0.15">
      <c r="A310" s="63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63"/>
      <c r="K310">
        <v>14.917400000000001</v>
      </c>
      <c r="L310">
        <f t="shared" si="46"/>
        <v>1.5043000000000006</v>
      </c>
      <c r="M310">
        <v>16.421700000000001</v>
      </c>
    </row>
    <row r="311" spans="1:13" x14ac:dyDescent="0.15">
      <c r="A311" s="63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63"/>
      <c r="K311">
        <v>14.769</v>
      </c>
      <c r="L311">
        <f t="shared" si="46"/>
        <v>1.5045999999999982</v>
      </c>
      <c r="M311">
        <v>16.273599999999998</v>
      </c>
    </row>
    <row r="312" spans="1:13" x14ac:dyDescent="0.15">
      <c r="A312" s="63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63"/>
      <c r="K312">
        <v>15.6563</v>
      </c>
      <c r="L312">
        <f t="shared" si="46"/>
        <v>1.5036000000000005</v>
      </c>
      <c r="M312">
        <v>17.1599</v>
      </c>
    </row>
    <row r="313" spans="1:13" x14ac:dyDescent="0.15">
      <c r="A313" s="63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63"/>
      <c r="K313">
        <v>15.1145</v>
      </c>
      <c r="L313">
        <f t="shared" si="46"/>
        <v>1.553799999999999</v>
      </c>
      <c r="M313">
        <v>16.668299999999999</v>
      </c>
    </row>
    <row r="314" spans="1:13" x14ac:dyDescent="0.15">
      <c r="A314" s="63"/>
      <c r="B314">
        <f t="shared" ref="B314:G314" si="47">AVERAGE(B304:B313)</f>
        <v>18.38485</v>
      </c>
      <c r="C314">
        <f t="shared" si="47"/>
        <v>0.12857559999999998</v>
      </c>
      <c r="D314">
        <f t="shared" si="47"/>
        <v>4.8147679999999997E-3</v>
      </c>
      <c r="E314">
        <f t="shared" si="47"/>
        <v>9.9778280000000007E-4</v>
      </c>
      <c r="F314">
        <f t="shared" si="47"/>
        <v>2.1560200000000001E-4</v>
      </c>
      <c r="G314">
        <f t="shared" si="47"/>
        <v>18.53312</v>
      </c>
      <c r="J314" s="63"/>
      <c r="K314">
        <f>AVERAGE(K304:K313)</f>
        <v>18.585019999999997</v>
      </c>
      <c r="L314">
        <f>AVERAGE(L304:L313)</f>
        <v>1.5113100000000002</v>
      </c>
      <c r="M314">
        <f>AVERAGE(M304:M313)</f>
        <v>20.096329999999995</v>
      </c>
    </row>
    <row r="315" spans="1:13" x14ac:dyDescent="0.15">
      <c r="A315" s="13"/>
      <c r="J315" s="13"/>
    </row>
    <row r="316" spans="1:13" x14ac:dyDescent="0.15">
      <c r="A316" s="14"/>
      <c r="J316" s="14"/>
    </row>
    <row r="317" spans="1:13" x14ac:dyDescent="0.15">
      <c r="A317" s="63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63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 x14ac:dyDescent="0.15">
      <c r="A318" s="63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63"/>
      <c r="K318">
        <v>13.636900000000001</v>
      </c>
      <c r="L318">
        <f t="shared" ref="L318:L326" si="48">M318-K318</f>
        <v>1.5350000000000001</v>
      </c>
      <c r="M318">
        <v>15.171900000000001</v>
      </c>
    </row>
    <row r="319" spans="1:13" x14ac:dyDescent="0.15">
      <c r="A319" s="63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63"/>
      <c r="K319">
        <v>12.7303</v>
      </c>
      <c r="L319">
        <f t="shared" si="48"/>
        <v>1.5319000000000003</v>
      </c>
      <c r="M319">
        <v>14.2622</v>
      </c>
    </row>
    <row r="320" spans="1:13" x14ac:dyDescent="0.15">
      <c r="A320" s="63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63"/>
      <c r="K320">
        <v>12.765599999999999</v>
      </c>
      <c r="L320">
        <f t="shared" si="48"/>
        <v>1.5297000000000001</v>
      </c>
      <c r="M320">
        <v>14.295299999999999</v>
      </c>
    </row>
    <row r="321" spans="1:13" x14ac:dyDescent="0.15">
      <c r="A321" s="63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63"/>
      <c r="K321">
        <v>13.037800000000001</v>
      </c>
      <c r="L321">
        <f t="shared" si="48"/>
        <v>1.5295999999999985</v>
      </c>
      <c r="M321">
        <v>14.567399999999999</v>
      </c>
    </row>
    <row r="322" spans="1:13" x14ac:dyDescent="0.15">
      <c r="A322" s="63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63"/>
      <c r="K322">
        <v>12.4412</v>
      </c>
      <c r="L322">
        <f t="shared" si="48"/>
        <v>1.5312000000000001</v>
      </c>
      <c r="M322">
        <v>13.9724</v>
      </c>
    </row>
    <row r="323" spans="1:13" x14ac:dyDescent="0.15">
      <c r="A323" s="63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63"/>
      <c r="K323">
        <v>12.795999999999999</v>
      </c>
      <c r="L323">
        <f t="shared" si="48"/>
        <v>1.5288000000000004</v>
      </c>
      <c r="M323">
        <v>14.3248</v>
      </c>
    </row>
    <row r="324" spans="1:13" x14ac:dyDescent="0.15">
      <c r="A324" s="63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63"/>
      <c r="K324">
        <v>12.436</v>
      </c>
      <c r="L324">
        <f t="shared" si="48"/>
        <v>1.5289999999999999</v>
      </c>
      <c r="M324">
        <v>13.965</v>
      </c>
    </row>
    <row r="325" spans="1:13" x14ac:dyDescent="0.15">
      <c r="A325" s="63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63"/>
      <c r="K325">
        <v>12.6349</v>
      </c>
      <c r="L325">
        <f t="shared" si="48"/>
        <v>1.5609999999999999</v>
      </c>
      <c r="M325">
        <v>14.1959</v>
      </c>
    </row>
    <row r="326" spans="1:13" x14ac:dyDescent="0.15">
      <c r="A326" s="63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63"/>
      <c r="K326">
        <v>13.074</v>
      </c>
      <c r="L326">
        <f t="shared" si="48"/>
        <v>1.5302000000000007</v>
      </c>
      <c r="M326">
        <v>14.604200000000001</v>
      </c>
    </row>
    <row r="327" spans="1:13" x14ac:dyDescent="0.15">
      <c r="A327" s="63"/>
      <c r="B327">
        <f t="shared" ref="B327:G327" si="49">AVERAGE(B317:B326)</f>
        <v>15.37105</v>
      </c>
      <c r="C327">
        <f t="shared" si="49"/>
        <v>0.14998660000000003</v>
      </c>
      <c r="D327">
        <f t="shared" si="49"/>
        <v>3.293682E-3</v>
      </c>
      <c r="E327">
        <f t="shared" si="49"/>
        <v>1.0131599999999999E-3</v>
      </c>
      <c r="F327">
        <f t="shared" si="49"/>
        <v>2.0012850000000003E-4</v>
      </c>
      <c r="G327">
        <f t="shared" si="49"/>
        <v>15.530000000000001</v>
      </c>
      <c r="J327" s="63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 x14ac:dyDescent="0.15">
      <c r="A333" s="5" t="s">
        <v>0</v>
      </c>
      <c r="B333">
        <f t="shared" ref="B333:G333" si="50">B15</f>
        <v>4.7799639999999997</v>
      </c>
      <c r="C333">
        <f t="shared" si="50"/>
        <v>4.1625289999999995E-2</v>
      </c>
      <c r="D333">
        <f t="shared" si="50"/>
        <v>2.273536E-3</v>
      </c>
      <c r="E333">
        <f t="shared" si="50"/>
        <v>2.2167689999999995E-3</v>
      </c>
      <c r="F333">
        <f t="shared" si="50"/>
        <v>1.331044E-3</v>
      </c>
      <c r="G333">
        <f t="shared" si="50"/>
        <v>4.8594290000000004</v>
      </c>
      <c r="J333" s="5" t="s">
        <v>0</v>
      </c>
      <c r="K333">
        <f>K15</f>
        <v>4.1201470000000002</v>
      </c>
      <c r="L333">
        <f>L15</f>
        <v>0.69825499999999996</v>
      </c>
      <c r="M333">
        <f>M15</f>
        <v>4.8184019999999999</v>
      </c>
    </row>
    <row r="334" spans="1:13" ht="14" x14ac:dyDescent="0.15">
      <c r="A334" s="5" t="s">
        <v>1</v>
      </c>
      <c r="B334">
        <f t="shared" ref="B334:G334" si="51">B28</f>
        <v>2.113067</v>
      </c>
      <c r="C334">
        <f t="shared" si="51"/>
        <v>2.266775E-2</v>
      </c>
      <c r="D334">
        <f t="shared" si="51"/>
        <v>7.4481950000000003E-4</v>
      </c>
      <c r="E334">
        <f t="shared" si="51"/>
        <v>2.6360990000000003E-3</v>
      </c>
      <c r="F334">
        <f t="shared" si="51"/>
        <v>6.3393110000000005E-4</v>
      </c>
      <c r="G334">
        <f t="shared" si="51"/>
        <v>2.1430740000000004</v>
      </c>
      <c r="J334" s="5" t="s">
        <v>1</v>
      </c>
      <c r="K334">
        <f>K28</f>
        <v>2.1429520000000002</v>
      </c>
      <c r="L334">
        <f>L28</f>
        <v>0.30969099999999994</v>
      </c>
      <c r="M334">
        <f>M28</f>
        <v>2.4526430000000001</v>
      </c>
    </row>
    <row r="335" spans="1:13" ht="14" x14ac:dyDescent="0.15">
      <c r="A335" s="5" t="s">
        <v>2</v>
      </c>
      <c r="B335">
        <f t="shared" ref="B335:G335" si="52">B41</f>
        <v>4.0129259999999993</v>
      </c>
      <c r="C335">
        <f t="shared" si="52"/>
        <v>2.444232E-2</v>
      </c>
      <c r="D335">
        <f t="shared" si="52"/>
        <v>2.3584129999999997E-3</v>
      </c>
      <c r="E335">
        <f t="shared" si="52"/>
        <v>1.5000809999999999E-3</v>
      </c>
      <c r="F335">
        <f t="shared" si="52"/>
        <v>7.3053829999999986E-4</v>
      </c>
      <c r="G335">
        <f t="shared" si="52"/>
        <v>4.054754</v>
      </c>
      <c r="J335" s="5" t="s">
        <v>2</v>
      </c>
      <c r="K335">
        <f>K41</f>
        <v>3.0486500000000003</v>
      </c>
      <c r="L335">
        <f>L41</f>
        <v>0.40786</v>
      </c>
      <c r="M335">
        <f>M41</f>
        <v>3.4565099999999993</v>
      </c>
    </row>
    <row r="336" spans="1:13" ht="14" x14ac:dyDescent="0.15">
      <c r="A336" s="5" t="s">
        <v>3</v>
      </c>
      <c r="B336">
        <f t="shared" ref="B336:G336" si="53">B54</f>
        <v>9.5451059999999988</v>
      </c>
      <c r="C336">
        <f t="shared" si="53"/>
        <v>4.9262970000000003E-2</v>
      </c>
      <c r="D336">
        <f t="shared" si="53"/>
        <v>3.0131090000000004E-3</v>
      </c>
      <c r="E336">
        <f t="shared" si="53"/>
        <v>2.3875699999999999E-3</v>
      </c>
      <c r="F336">
        <f t="shared" si="53"/>
        <v>1.155566E-3</v>
      </c>
      <c r="G336">
        <f t="shared" si="53"/>
        <v>9.644798999999999</v>
      </c>
      <c r="J336" s="5" t="s">
        <v>3</v>
      </c>
      <c r="K336">
        <f>K54</f>
        <v>7.8373480000000004</v>
      </c>
      <c r="L336">
        <f>L54</f>
        <v>0.94346900000000034</v>
      </c>
      <c r="M336">
        <f>M54</f>
        <v>8.7808170000000008</v>
      </c>
    </row>
    <row r="337" spans="1:13" ht="14" x14ac:dyDescent="0.15">
      <c r="A337" s="5" t="s">
        <v>4</v>
      </c>
      <c r="B337">
        <f t="shared" ref="B337:G337" si="54">B67</f>
        <v>2.9591720000000001</v>
      </c>
      <c r="C337">
        <f t="shared" si="54"/>
        <v>1.6667329999999998E-2</v>
      </c>
      <c r="D337">
        <f t="shared" si="54"/>
        <v>1.7601732000000001E-3</v>
      </c>
      <c r="E337">
        <f t="shared" si="54"/>
        <v>1.6234399999999999E-3</v>
      </c>
      <c r="F337">
        <f t="shared" si="54"/>
        <v>3.8080210000000005E-4</v>
      </c>
      <c r="G337">
        <f t="shared" si="54"/>
        <v>2.9916679999999998</v>
      </c>
      <c r="J337" s="5" t="s">
        <v>4</v>
      </c>
      <c r="K337">
        <f>K67</f>
        <v>2.5046189999999999</v>
      </c>
      <c r="L337">
        <f>L67</f>
        <v>0.29874199999999995</v>
      </c>
      <c r="M337">
        <f>M67</f>
        <v>2.8033609999999998</v>
      </c>
    </row>
    <row r="338" spans="1:13" ht="14" x14ac:dyDescent="0.15">
      <c r="A338" s="5" t="s">
        <v>5</v>
      </c>
      <c r="B338">
        <f t="shared" ref="B338:G338" si="55">B80</f>
        <v>2.2464459999999997</v>
      </c>
      <c r="C338">
        <f t="shared" si="55"/>
        <v>1.3040649999999997E-2</v>
      </c>
      <c r="D338">
        <f t="shared" si="55"/>
        <v>8.2218640000000006E-4</v>
      </c>
      <c r="E338">
        <f t="shared" si="55"/>
        <v>1.2486210000000001E-3</v>
      </c>
      <c r="F338">
        <f t="shared" si="55"/>
        <v>2.5708680000000001E-4</v>
      </c>
      <c r="G338">
        <f t="shared" si="55"/>
        <v>2.2725279999999999</v>
      </c>
      <c r="J338" s="5" t="s">
        <v>5</v>
      </c>
      <c r="K338">
        <f>K80</f>
        <v>1.8960649999999997</v>
      </c>
      <c r="L338">
        <f>L80</f>
        <v>0.24017800000000006</v>
      </c>
      <c r="M338">
        <f>M80</f>
        <v>2.1362429999999999</v>
      </c>
    </row>
    <row r="339" spans="1:13" ht="14" x14ac:dyDescent="0.15">
      <c r="A339" s="5" t="s">
        <v>6</v>
      </c>
      <c r="B339">
        <f t="shared" ref="B339:G339" si="56">B93</f>
        <v>13.288970000000001</v>
      </c>
      <c r="C339">
        <f t="shared" si="56"/>
        <v>0.16503860000000001</v>
      </c>
      <c r="D339">
        <f t="shared" si="56"/>
        <v>4.6535480000000004E-3</v>
      </c>
      <c r="E339">
        <f t="shared" si="56"/>
        <v>1.307725E-3</v>
      </c>
      <c r="F339">
        <f t="shared" si="56"/>
        <v>1.1566409999999999E-3</v>
      </c>
      <c r="G339">
        <f t="shared" si="56"/>
        <v>13.467599999999999</v>
      </c>
      <c r="J339" s="5" t="s">
        <v>6</v>
      </c>
      <c r="K339">
        <f>K93</f>
        <v>11.635887</v>
      </c>
      <c r="L339">
        <f>L93</f>
        <v>1.7220030000000002</v>
      </c>
      <c r="M339">
        <f>M93</f>
        <v>13.357890000000001</v>
      </c>
    </row>
    <row r="340" spans="1:13" ht="14" x14ac:dyDescent="0.15">
      <c r="A340" s="5" t="s">
        <v>7</v>
      </c>
      <c r="B340">
        <f t="shared" ref="B340:G340" si="57">B106</f>
        <v>4.8834109999999997</v>
      </c>
      <c r="C340">
        <f t="shared" si="57"/>
        <v>2.6229479999999999E-2</v>
      </c>
      <c r="D340">
        <f t="shared" si="57"/>
        <v>2.02527E-3</v>
      </c>
      <c r="E340">
        <f t="shared" si="57"/>
        <v>1.4454600000000002E-3</v>
      </c>
      <c r="F340">
        <f t="shared" si="57"/>
        <v>3.5855769999999998E-4</v>
      </c>
      <c r="G340">
        <f t="shared" si="57"/>
        <v>4.9345689999999989</v>
      </c>
      <c r="J340" s="5" t="s">
        <v>7</v>
      </c>
      <c r="K340">
        <f>K106</f>
        <v>4.3941099999999995</v>
      </c>
      <c r="L340">
        <f>L106</f>
        <v>0.47927900000000001</v>
      </c>
      <c r="M340">
        <f>M106</f>
        <v>4.8733889999999995</v>
      </c>
    </row>
    <row r="341" spans="1:13" ht="14" x14ac:dyDescent="0.15">
      <c r="A341" s="5" t="s">
        <v>8</v>
      </c>
      <c r="B341">
        <f t="shared" ref="B341:G341" si="58">B119</f>
        <v>16.939550000000001</v>
      </c>
      <c r="C341">
        <f t="shared" si="58"/>
        <v>9.9602229999999986E-2</v>
      </c>
      <c r="D341">
        <f t="shared" si="58"/>
        <v>4.8821230000000004E-3</v>
      </c>
      <c r="E341">
        <f t="shared" si="58"/>
        <v>1.0076522E-3</v>
      </c>
      <c r="F341">
        <f t="shared" si="58"/>
        <v>7.2052469999999997E-4</v>
      </c>
      <c r="G341">
        <f t="shared" si="58"/>
        <v>17.064789999999999</v>
      </c>
      <c r="J341" s="5" t="s">
        <v>8</v>
      </c>
      <c r="K341">
        <f>K119</f>
        <v>14.529789999999997</v>
      </c>
      <c r="L341">
        <f>L119</f>
        <v>1.3918999999999999</v>
      </c>
      <c r="M341">
        <f>M119</f>
        <v>15.921690000000002</v>
      </c>
    </row>
    <row r="342" spans="1:13" ht="14" x14ac:dyDescent="0.15">
      <c r="A342" s="5" t="s">
        <v>9</v>
      </c>
      <c r="B342">
        <f t="shared" ref="B342:G342" si="59">B132</f>
        <v>13.010497000000001</v>
      </c>
      <c r="C342">
        <f t="shared" si="59"/>
        <v>6.3493090000000002E-2</v>
      </c>
      <c r="D342">
        <f t="shared" si="59"/>
        <v>5.2276140000000002E-3</v>
      </c>
      <c r="E342">
        <f t="shared" si="59"/>
        <v>7.1668630000000001E-4</v>
      </c>
      <c r="F342">
        <f t="shared" si="59"/>
        <v>4.9068919999999995E-4</v>
      </c>
      <c r="G342">
        <f t="shared" si="59"/>
        <v>13.126331000000002</v>
      </c>
      <c r="J342" s="5" t="s">
        <v>9</v>
      </c>
      <c r="K342">
        <f>K132</f>
        <v>12.483851999999999</v>
      </c>
      <c r="L342">
        <f>L132</f>
        <v>1.1064579999999997</v>
      </c>
      <c r="M342">
        <f>M132</f>
        <v>13.590309999999999</v>
      </c>
    </row>
    <row r="343" spans="1:13" ht="14" x14ac:dyDescent="0.15">
      <c r="A343" s="5" t="s">
        <v>10</v>
      </c>
      <c r="B343">
        <f t="shared" ref="B343:G343" si="60">B145</f>
        <v>6.9426350000000001</v>
      </c>
      <c r="C343">
        <f t="shared" si="60"/>
        <v>3.617448999999999E-2</v>
      </c>
      <c r="D343">
        <f t="shared" si="60"/>
        <v>3.1156300000000003E-3</v>
      </c>
      <c r="E343">
        <f t="shared" si="60"/>
        <v>1.2397039999999999E-3</v>
      </c>
      <c r="F343">
        <f t="shared" si="60"/>
        <v>3.7887090000000005E-4</v>
      </c>
      <c r="G343">
        <f t="shared" si="60"/>
        <v>7.0100719999999992</v>
      </c>
      <c r="J343" s="5" t="s">
        <v>10</v>
      </c>
      <c r="K343">
        <f>K145</f>
        <v>6.9773089999999982</v>
      </c>
      <c r="L343">
        <f>L145</f>
        <v>0.64169600000000027</v>
      </c>
      <c r="M343">
        <f>M145</f>
        <v>7.6190049999999996</v>
      </c>
    </row>
    <row r="344" spans="1:13" ht="14" x14ac:dyDescent="0.15">
      <c r="A344" s="5" t="s">
        <v>11</v>
      </c>
      <c r="B344">
        <f t="shared" ref="B344:G344" si="61">B158</f>
        <v>8.4215320000000009</v>
      </c>
      <c r="C344">
        <f t="shared" si="61"/>
        <v>4.419828E-2</v>
      </c>
      <c r="D344">
        <f t="shared" si="61"/>
        <v>3.217461E-3</v>
      </c>
      <c r="E344">
        <f t="shared" si="61"/>
        <v>1.530027E-3</v>
      </c>
      <c r="F344">
        <f t="shared" si="61"/>
        <v>3.8995750000000003E-4</v>
      </c>
      <c r="G344">
        <f t="shared" si="61"/>
        <v>8.5046370000000007</v>
      </c>
      <c r="J344" s="5" t="s">
        <v>11</v>
      </c>
      <c r="K344">
        <f>K158</f>
        <v>8.966623000000002</v>
      </c>
      <c r="L344">
        <f>L158</f>
        <v>0.78060699999999983</v>
      </c>
      <c r="M344">
        <f>M158</f>
        <v>9.7472300000000001</v>
      </c>
    </row>
    <row r="345" spans="1:13" ht="14" x14ac:dyDescent="0.15">
      <c r="A345" s="5" t="s">
        <v>12</v>
      </c>
      <c r="B345">
        <f t="shared" ref="B345:G345" si="62">B171</f>
        <v>3.0471600000000003</v>
      </c>
      <c r="C345">
        <f t="shared" si="62"/>
        <v>1.6204519999999997E-2</v>
      </c>
      <c r="D345">
        <f t="shared" si="62"/>
        <v>9.8783930000000001E-4</v>
      </c>
      <c r="E345">
        <f t="shared" si="62"/>
        <v>1.0464909999999999E-3</v>
      </c>
      <c r="F345">
        <f t="shared" si="62"/>
        <v>2.1986949999999996E-4</v>
      </c>
      <c r="G345">
        <f t="shared" si="62"/>
        <v>3.0772570000000004</v>
      </c>
      <c r="J345" s="5" t="s">
        <v>12</v>
      </c>
      <c r="K345">
        <f>K171</f>
        <v>2.9855080000000007</v>
      </c>
      <c r="L345">
        <f>L171</f>
        <v>0.27539699999999978</v>
      </c>
      <c r="M345">
        <f>M171</f>
        <v>3.2609049999999997</v>
      </c>
    </row>
    <row r="346" spans="1:13" ht="14" x14ac:dyDescent="0.15">
      <c r="A346" s="5" t="s">
        <v>13</v>
      </c>
      <c r="B346">
        <f t="shared" ref="B346:G346" si="63">B184</f>
        <v>3.7865170000000008</v>
      </c>
      <c r="C346">
        <f t="shared" si="63"/>
        <v>2.5771519999999999E-2</v>
      </c>
      <c r="D346">
        <f t="shared" si="63"/>
        <v>7.4403290000000003E-4</v>
      </c>
      <c r="E346">
        <f t="shared" si="63"/>
        <v>1.070381E-3</v>
      </c>
      <c r="F346">
        <f t="shared" si="63"/>
        <v>1.9035340000000001E-4</v>
      </c>
      <c r="G346">
        <f t="shared" si="63"/>
        <v>3.8159519999999993</v>
      </c>
      <c r="J346" s="5" t="s">
        <v>13</v>
      </c>
      <c r="K346">
        <f>K184</f>
        <v>3.3764440000000002</v>
      </c>
      <c r="L346">
        <f>L184</f>
        <v>0.30964599999999992</v>
      </c>
      <c r="M346">
        <f>M184</f>
        <v>3.6860900000000001</v>
      </c>
    </row>
    <row r="347" spans="1:13" ht="14" x14ac:dyDescent="0.15">
      <c r="A347" s="5" t="s">
        <v>14</v>
      </c>
      <c r="B347">
        <f t="shared" ref="B347:G347" si="64">B197</f>
        <v>3.7216590000000003</v>
      </c>
      <c r="C347">
        <f t="shared" si="64"/>
        <v>2.6815830000000002E-2</v>
      </c>
      <c r="D347">
        <f t="shared" si="64"/>
        <v>1.170468E-3</v>
      </c>
      <c r="E347">
        <f t="shared" si="64"/>
        <v>1.0964379999999999E-3</v>
      </c>
      <c r="F347">
        <f t="shared" si="64"/>
        <v>2.2275450000000001E-4</v>
      </c>
      <c r="G347">
        <f t="shared" si="64"/>
        <v>3.7662570000000004</v>
      </c>
      <c r="J347" s="5" t="s">
        <v>14</v>
      </c>
      <c r="K347">
        <f>K197</f>
        <v>3.981843</v>
      </c>
      <c r="L347">
        <f>L197</f>
        <v>0.36793799999999988</v>
      </c>
      <c r="M347">
        <f>M197</f>
        <v>4.3497809999999992</v>
      </c>
    </row>
    <row r="348" spans="1:13" ht="14" x14ac:dyDescent="0.15">
      <c r="A348" s="5" t="s">
        <v>15</v>
      </c>
      <c r="B348">
        <f t="shared" ref="B348:G348" si="65">B210</f>
        <v>7.8387349999999998</v>
      </c>
      <c r="C348">
        <f t="shared" si="65"/>
        <v>5.6227489999999991E-2</v>
      </c>
      <c r="D348">
        <f t="shared" si="65"/>
        <v>2.0504960000000002E-3</v>
      </c>
      <c r="E348">
        <f t="shared" si="65"/>
        <v>1.3479709999999999E-3</v>
      </c>
      <c r="F348">
        <f t="shared" si="65"/>
        <v>2.9220580000000003E-4</v>
      </c>
      <c r="G348">
        <f t="shared" si="65"/>
        <v>7.9119900000000003</v>
      </c>
      <c r="J348" s="5" t="s">
        <v>15</v>
      </c>
      <c r="K348">
        <f>K210</f>
        <v>7.0560469999999977</v>
      </c>
      <c r="L348">
        <f>L210</f>
        <v>0.67710600000000021</v>
      </c>
      <c r="M348">
        <f>M210</f>
        <v>7.7331529999999997</v>
      </c>
    </row>
    <row r="349" spans="1:13" ht="14" x14ac:dyDescent="0.15">
      <c r="A349" s="5" t="s">
        <v>16</v>
      </c>
      <c r="B349">
        <f t="shared" ref="B349:G349" si="66">B223</f>
        <v>11.410805999999999</v>
      </c>
      <c r="C349">
        <f t="shared" si="66"/>
        <v>0.10094195000000002</v>
      </c>
      <c r="D349">
        <f t="shared" si="66"/>
        <v>2.1785259999999996E-3</v>
      </c>
      <c r="E349">
        <f t="shared" si="66"/>
        <v>1.3154030000000001E-3</v>
      </c>
      <c r="F349">
        <f t="shared" si="66"/>
        <v>2.8581609999999997E-4</v>
      </c>
      <c r="G349">
        <f t="shared" si="66"/>
        <v>11.524035000000001</v>
      </c>
      <c r="J349" s="5" t="s">
        <v>16</v>
      </c>
      <c r="K349">
        <f>K223</f>
        <v>10.499681000000001</v>
      </c>
      <c r="L349">
        <f>L223</f>
        <v>0.99598999999999971</v>
      </c>
      <c r="M349">
        <f>M223</f>
        <v>11.495671</v>
      </c>
    </row>
    <row r="350" spans="1:13" ht="14" x14ac:dyDescent="0.15">
      <c r="A350" s="5" t="s">
        <v>17</v>
      </c>
      <c r="B350">
        <f t="shared" ref="B350:G350" si="67">B236</f>
        <v>31.557920000000003</v>
      </c>
      <c r="C350">
        <f t="shared" si="67"/>
        <v>0.19441049999999999</v>
      </c>
      <c r="D350">
        <f t="shared" si="67"/>
        <v>6.3782940000000014E-3</v>
      </c>
      <c r="E350">
        <f t="shared" si="67"/>
        <v>2.131534E-3</v>
      </c>
      <c r="F350">
        <f t="shared" si="67"/>
        <v>1.0732180000000001E-3</v>
      </c>
      <c r="G350">
        <f t="shared" si="67"/>
        <v>31.767149999999997</v>
      </c>
      <c r="J350" s="5" t="s">
        <v>17</v>
      </c>
      <c r="K350">
        <f>K236</f>
        <v>25.803260000000002</v>
      </c>
      <c r="L350">
        <f>L236</f>
        <v>3.2028000000000008</v>
      </c>
      <c r="M350">
        <f>M236</f>
        <v>29.006059999999998</v>
      </c>
    </row>
    <row r="351" spans="1:13" ht="14" x14ac:dyDescent="0.15">
      <c r="A351" s="5" t="s">
        <v>18</v>
      </c>
      <c r="B351">
        <f t="shared" ref="B351:G351" si="68">B249</f>
        <v>24.750509999999998</v>
      </c>
      <c r="C351">
        <f t="shared" si="68"/>
        <v>0.15271019999999999</v>
      </c>
      <c r="D351">
        <f t="shared" si="68"/>
        <v>5.3600539999999995E-3</v>
      </c>
      <c r="E351">
        <f t="shared" si="68"/>
        <v>1.3290400000000001E-3</v>
      </c>
      <c r="F351">
        <f t="shared" si="68"/>
        <v>4.7101980000000004E-4</v>
      </c>
      <c r="G351">
        <f t="shared" si="68"/>
        <v>24.997319999999998</v>
      </c>
      <c r="J351" s="5" t="s">
        <v>18</v>
      </c>
      <c r="K351">
        <f>K249</f>
        <v>20.190639999999998</v>
      </c>
      <c r="L351">
        <f>L249</f>
        <v>2.1931399999999996</v>
      </c>
      <c r="M351">
        <f>M249</f>
        <v>22.383779999999994</v>
      </c>
    </row>
    <row r="352" spans="1:13" ht="14" x14ac:dyDescent="0.15">
      <c r="A352" s="5" t="s">
        <v>19</v>
      </c>
      <c r="B352">
        <f t="shared" ref="B352:G352" si="69">B262</f>
        <v>5.5817630000000005</v>
      </c>
      <c r="C352">
        <f t="shared" si="69"/>
        <v>3.1791899999999998E-2</v>
      </c>
      <c r="D352">
        <f t="shared" si="69"/>
        <v>1.9614710000000002E-3</v>
      </c>
      <c r="E352">
        <f t="shared" si="69"/>
        <v>1.078893E-3</v>
      </c>
      <c r="F352">
        <f t="shared" si="69"/>
        <v>2.394676E-4</v>
      </c>
      <c r="G352">
        <f t="shared" si="69"/>
        <v>5.6434519999999999</v>
      </c>
      <c r="J352" s="5" t="s">
        <v>19</v>
      </c>
      <c r="K352">
        <f>K262</f>
        <v>5.7850559999999991</v>
      </c>
      <c r="L352">
        <f>L262</f>
        <v>0.58629100000000001</v>
      </c>
      <c r="M352">
        <f>M262</f>
        <v>6.3713469999999992</v>
      </c>
    </row>
    <row r="353" spans="1:13" ht="14" x14ac:dyDescent="0.15">
      <c r="A353" s="5" t="s">
        <v>20</v>
      </c>
      <c r="B353">
        <f t="shared" ref="B353:G353" si="70">B275</f>
        <v>9.3075949999999992</v>
      </c>
      <c r="C353">
        <f t="shared" si="70"/>
        <v>5.7074190000000004E-2</v>
      </c>
      <c r="D353">
        <f t="shared" si="70"/>
        <v>2.3141609999999999E-3</v>
      </c>
      <c r="E353">
        <f t="shared" si="70"/>
        <v>1.087331E-3</v>
      </c>
      <c r="F353">
        <f t="shared" si="70"/>
        <v>2.2432789999999995E-4</v>
      </c>
      <c r="G353">
        <f t="shared" si="70"/>
        <v>9.3735730000000039</v>
      </c>
      <c r="J353" s="5" t="s">
        <v>20</v>
      </c>
      <c r="K353">
        <f>K275</f>
        <v>8.7488740000000007</v>
      </c>
      <c r="L353">
        <f>L275</f>
        <v>0.71040099999999984</v>
      </c>
      <c r="M353">
        <f>M275</f>
        <v>9.4592749999999981</v>
      </c>
    </row>
    <row r="354" spans="1:13" ht="14" x14ac:dyDescent="0.15">
      <c r="A354" s="5" t="s">
        <v>21</v>
      </c>
      <c r="B354">
        <f t="shared" ref="B354:G354" si="71">B288</f>
        <v>18.53304</v>
      </c>
      <c r="C354">
        <f t="shared" si="71"/>
        <v>0.12007590000000001</v>
      </c>
      <c r="D354">
        <f t="shared" si="71"/>
        <v>4.2564859999999994E-3</v>
      </c>
      <c r="E354">
        <f t="shared" si="71"/>
        <v>1.086282E-3</v>
      </c>
      <c r="F354">
        <f t="shared" si="71"/>
        <v>2.2733209999999999E-4</v>
      </c>
      <c r="G354">
        <f t="shared" si="71"/>
        <v>18.698609999999999</v>
      </c>
      <c r="J354" s="5" t="s">
        <v>21</v>
      </c>
      <c r="K354">
        <f>K288</f>
        <v>17.708829999999999</v>
      </c>
      <c r="L354">
        <f>L288</f>
        <v>1.4435</v>
      </c>
      <c r="M354">
        <f>M288</f>
        <v>19.152329999999999</v>
      </c>
    </row>
    <row r="355" spans="1:13" ht="14" x14ac:dyDescent="0.15">
      <c r="A355" s="5" t="s">
        <v>22</v>
      </c>
      <c r="B355">
        <f t="shared" ref="B355:G355" si="72">B301</f>
        <v>12.201298</v>
      </c>
      <c r="C355">
        <f t="shared" si="72"/>
        <v>0.10081983999999999</v>
      </c>
      <c r="D355">
        <f t="shared" si="72"/>
        <v>4.2223929999999996E-3</v>
      </c>
      <c r="E355">
        <f t="shared" si="72"/>
        <v>9.7098340000000005E-4</v>
      </c>
      <c r="F355">
        <f t="shared" si="72"/>
        <v>1.782416E-4</v>
      </c>
      <c r="G355">
        <f t="shared" si="72"/>
        <v>12.308626</v>
      </c>
      <c r="J355" s="5" t="s">
        <v>22</v>
      </c>
      <c r="K355">
        <f>K301</f>
        <v>8.9754499999999986</v>
      </c>
      <c r="L355">
        <f>L301</f>
        <v>1.7010099999999997</v>
      </c>
      <c r="M355">
        <f>M301</f>
        <v>10.676459999999999</v>
      </c>
    </row>
    <row r="356" spans="1:13" ht="14" x14ac:dyDescent="0.15">
      <c r="A356" s="5" t="s">
        <v>23</v>
      </c>
      <c r="B356">
        <f t="shared" ref="B356:G356" si="73">B314</f>
        <v>18.38485</v>
      </c>
      <c r="C356">
        <f t="shared" si="73"/>
        <v>0.12857559999999998</v>
      </c>
      <c r="D356">
        <f t="shared" si="73"/>
        <v>4.8147679999999997E-3</v>
      </c>
      <c r="E356">
        <f t="shared" si="73"/>
        <v>9.9778280000000007E-4</v>
      </c>
      <c r="F356">
        <f t="shared" si="73"/>
        <v>2.1560200000000001E-4</v>
      </c>
      <c r="G356">
        <f t="shared" si="73"/>
        <v>18.53312</v>
      </c>
      <c r="J356" s="5" t="s">
        <v>23</v>
      </c>
      <c r="K356">
        <f>K314</f>
        <v>18.585019999999997</v>
      </c>
      <c r="L356">
        <f>L314</f>
        <v>1.5113100000000002</v>
      </c>
      <c r="M356">
        <f>M314</f>
        <v>20.096329999999995</v>
      </c>
    </row>
    <row r="357" spans="1:13" ht="14" x14ac:dyDescent="0.15">
      <c r="A357" s="5" t="s">
        <v>24</v>
      </c>
      <c r="B357">
        <f t="shared" ref="B357:G357" si="74">B327</f>
        <v>15.37105</v>
      </c>
      <c r="C357">
        <f t="shared" si="74"/>
        <v>0.14998660000000003</v>
      </c>
      <c r="D357">
        <f t="shared" si="74"/>
        <v>3.293682E-3</v>
      </c>
      <c r="E357">
        <f t="shared" si="74"/>
        <v>1.0131599999999999E-3</v>
      </c>
      <c r="F357">
        <f t="shared" si="74"/>
        <v>2.0012850000000003E-4</v>
      </c>
      <c r="G357">
        <f t="shared" si="74"/>
        <v>15.530000000000001</v>
      </c>
      <c r="J357" s="5" t="s">
        <v>24</v>
      </c>
      <c r="K357">
        <f>K327</f>
        <v>15.476369999999999</v>
      </c>
      <c r="L357">
        <f>L327</f>
        <v>1.5350100000000002</v>
      </c>
      <c r="M357">
        <f>M327</f>
        <v>17.011379999999996</v>
      </c>
    </row>
  </sheetData>
  <mergeCells count="50"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J5:J15"/>
    <mergeCell ref="J18:J28"/>
    <mergeCell ref="J31:J41"/>
    <mergeCell ref="J44:J54"/>
    <mergeCell ref="J57:J67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317:J327"/>
    <mergeCell ref="J239:J249"/>
    <mergeCell ref="J252:J262"/>
    <mergeCell ref="J265:J275"/>
    <mergeCell ref="J278:J288"/>
    <mergeCell ref="J291:J301"/>
    <mergeCell ref="J304:J31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7"/>
  <sheetViews>
    <sheetView topLeftCell="A274" workbookViewId="0">
      <selection activeCell="K315" sqref="K315"/>
    </sheetView>
  </sheetViews>
  <sheetFormatPr baseColWidth="10" defaultRowHeight="13" x14ac:dyDescent="0.15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63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 x14ac:dyDescent="0.15">
      <c r="A5" s="63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63"/>
      <c r="K5">
        <v>3.93825</v>
      </c>
      <c r="L5">
        <f t="shared" ref="L5:L13" si="0">M5-K5</f>
        <v>1.3127800000000001</v>
      </c>
      <c r="M5">
        <v>5.2510300000000001</v>
      </c>
    </row>
    <row r="6" spans="1:13" x14ac:dyDescent="0.15">
      <c r="A6" s="63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63"/>
      <c r="K6">
        <v>3.9359700000000002</v>
      </c>
      <c r="L6">
        <f t="shared" si="0"/>
        <v>1.30518</v>
      </c>
      <c r="M6">
        <v>5.2411500000000002</v>
      </c>
    </row>
    <row r="7" spans="1:13" x14ac:dyDescent="0.15">
      <c r="A7" s="63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63"/>
      <c r="K7">
        <v>3.9617300000000002</v>
      </c>
      <c r="L7">
        <f t="shared" si="0"/>
        <v>1.2966699999999998</v>
      </c>
      <c r="M7">
        <v>5.2584</v>
      </c>
    </row>
    <row r="8" spans="1:13" x14ac:dyDescent="0.15">
      <c r="A8" s="63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63"/>
      <c r="K8">
        <v>3.9658600000000002</v>
      </c>
      <c r="L8">
        <f t="shared" si="0"/>
        <v>1.2927400000000002</v>
      </c>
      <c r="M8">
        <v>5.2586000000000004</v>
      </c>
    </row>
    <row r="9" spans="1:13" x14ac:dyDescent="0.15">
      <c r="A9" s="63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63"/>
      <c r="K9">
        <v>3.9555600000000002</v>
      </c>
      <c r="L9">
        <f t="shared" si="0"/>
        <v>1.2915700000000001</v>
      </c>
      <c r="M9">
        <v>5.2471300000000003</v>
      </c>
    </row>
    <row r="10" spans="1:13" x14ac:dyDescent="0.15">
      <c r="A10" s="63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63"/>
      <c r="K10">
        <v>3.9206099999999999</v>
      </c>
      <c r="L10">
        <f t="shared" si="0"/>
        <v>1.3042499999999997</v>
      </c>
      <c r="M10">
        <v>5.2248599999999996</v>
      </c>
    </row>
    <row r="11" spans="1:13" x14ac:dyDescent="0.15">
      <c r="A11" s="63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63"/>
      <c r="K11">
        <v>3.9093399999999998</v>
      </c>
      <c r="L11">
        <f t="shared" si="0"/>
        <v>1.2984100000000001</v>
      </c>
      <c r="M11">
        <v>5.2077499999999999</v>
      </c>
    </row>
    <row r="12" spans="1:13" x14ac:dyDescent="0.15">
      <c r="A12" s="63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63"/>
      <c r="K12">
        <v>3.9496799999999999</v>
      </c>
      <c r="L12">
        <f t="shared" si="0"/>
        <v>1.2899500000000002</v>
      </c>
      <c r="M12">
        <v>5.23963</v>
      </c>
    </row>
    <row r="13" spans="1:13" x14ac:dyDescent="0.15">
      <c r="A13" s="63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63"/>
      <c r="K13">
        <v>3.9208400000000001</v>
      </c>
      <c r="L13">
        <f t="shared" si="0"/>
        <v>1.2968399999999995</v>
      </c>
      <c r="M13">
        <v>5.2176799999999997</v>
      </c>
    </row>
    <row r="14" spans="1:13" x14ac:dyDescent="0.15">
      <c r="A14" s="63"/>
      <c r="B14">
        <f t="shared" ref="B14:G14" si="1">AVERAGE(B4:B13)</f>
        <v>4.1709810000000003</v>
      </c>
      <c r="C14">
        <f t="shared" si="1"/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63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63" t="s">
        <v>1</v>
      </c>
      <c r="K17">
        <v>1.91642</v>
      </c>
      <c r="L17">
        <f>M17-K17</f>
        <v>0.47738000000000014</v>
      </c>
      <c r="M17">
        <v>2.3938000000000001</v>
      </c>
    </row>
    <row r="18" spans="1:13" x14ac:dyDescent="0.15">
      <c r="A18" s="63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63"/>
      <c r="K18">
        <v>1.76773</v>
      </c>
      <c r="L18">
        <f t="shared" ref="L18:L26" si="2">M18-K18</f>
        <v>0.47965000000000013</v>
      </c>
      <c r="M18">
        <v>2.2473800000000002</v>
      </c>
    </row>
    <row r="19" spans="1:13" x14ac:dyDescent="0.15">
      <c r="A19" s="63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63"/>
      <c r="K19">
        <v>1.76891</v>
      </c>
      <c r="L19">
        <f t="shared" si="2"/>
        <v>0.47990999999999984</v>
      </c>
      <c r="M19">
        <v>2.2488199999999998</v>
      </c>
    </row>
    <row r="20" spans="1:13" x14ac:dyDescent="0.15">
      <c r="A20" s="63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63"/>
      <c r="K20">
        <v>1.8198700000000001</v>
      </c>
      <c r="L20">
        <f t="shared" si="2"/>
        <v>0.48086999999999969</v>
      </c>
      <c r="M20">
        <v>2.3007399999999998</v>
      </c>
    </row>
    <row r="21" spans="1:13" x14ac:dyDescent="0.15">
      <c r="A21" s="63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63"/>
      <c r="K21">
        <v>1.80189</v>
      </c>
      <c r="L21">
        <f t="shared" si="2"/>
        <v>0.47878000000000021</v>
      </c>
      <c r="M21">
        <v>2.2806700000000002</v>
      </c>
    </row>
    <row r="22" spans="1:13" x14ac:dyDescent="0.15">
      <c r="A22" s="63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63"/>
      <c r="K22">
        <v>1.8208</v>
      </c>
      <c r="L22">
        <f t="shared" si="2"/>
        <v>0.47722999999999982</v>
      </c>
      <c r="M22">
        <v>2.2980299999999998</v>
      </c>
    </row>
    <row r="23" spans="1:13" x14ac:dyDescent="0.15">
      <c r="A23" s="63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63"/>
      <c r="K23">
        <v>1.76179</v>
      </c>
      <c r="L23">
        <f t="shared" si="2"/>
        <v>0.47854000000000019</v>
      </c>
      <c r="M23">
        <v>2.2403300000000002</v>
      </c>
    </row>
    <row r="24" spans="1:13" x14ac:dyDescent="0.15">
      <c r="A24" s="63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63"/>
      <c r="K24">
        <v>1.7565200000000001</v>
      </c>
      <c r="L24">
        <f t="shared" si="2"/>
        <v>0.48110000000000008</v>
      </c>
      <c r="M24">
        <v>2.2376200000000002</v>
      </c>
    </row>
    <row r="25" spans="1:13" x14ac:dyDescent="0.15">
      <c r="A25" s="63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63"/>
      <c r="K25">
        <v>1.8093900000000001</v>
      </c>
      <c r="L25">
        <f t="shared" si="2"/>
        <v>0.47732999999999981</v>
      </c>
      <c r="M25">
        <v>2.2867199999999999</v>
      </c>
    </row>
    <row r="26" spans="1:13" x14ac:dyDescent="0.15">
      <c r="A26" s="63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63"/>
      <c r="K26">
        <v>1.8161400000000001</v>
      </c>
      <c r="L26">
        <f t="shared" si="2"/>
        <v>0.47612999999999972</v>
      </c>
      <c r="M26">
        <v>2.2922699999999998</v>
      </c>
    </row>
    <row r="27" spans="1:13" x14ac:dyDescent="0.15">
      <c r="A27" s="63"/>
      <c r="B27">
        <f t="shared" ref="B27:G27" si="3">AVERAGE(B17:B26)</f>
        <v>1.7827950000000001</v>
      </c>
      <c r="C27">
        <f t="shared" si="3"/>
        <v>3.1385689999999994E-2</v>
      </c>
      <c r="D27">
        <f t="shared" si="3"/>
        <v>5.1054949999999985E-4</v>
      </c>
      <c r="E27">
        <f t="shared" si="3"/>
        <v>1.7184279999999999E-3</v>
      </c>
      <c r="F27">
        <f t="shared" si="3"/>
        <v>7.0300089999999994E-4</v>
      </c>
      <c r="G27">
        <f t="shared" si="3"/>
        <v>1.820514</v>
      </c>
      <c r="J27" s="63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63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 x14ac:dyDescent="0.15">
      <c r="A31" s="63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63"/>
      <c r="K31">
        <v>2.9318</v>
      </c>
      <c r="L31">
        <f t="shared" ref="L31:L39" si="4">M31-K31</f>
        <v>0.68839000000000006</v>
      </c>
      <c r="M31">
        <v>3.62019</v>
      </c>
    </row>
    <row r="32" spans="1:13" x14ac:dyDescent="0.15">
      <c r="A32" s="63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63"/>
      <c r="K32">
        <v>2.9196200000000001</v>
      </c>
      <c r="L32">
        <f t="shared" si="4"/>
        <v>0.68453000000000008</v>
      </c>
      <c r="M32">
        <v>3.6041500000000002</v>
      </c>
    </row>
    <row r="33" spans="1:13" x14ac:dyDescent="0.15">
      <c r="A33" s="63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63"/>
      <c r="K33">
        <v>2.9295599999999999</v>
      </c>
      <c r="L33">
        <f t="shared" si="4"/>
        <v>0.68380000000000019</v>
      </c>
      <c r="M33">
        <v>3.6133600000000001</v>
      </c>
    </row>
    <row r="34" spans="1:13" x14ac:dyDescent="0.15">
      <c r="A34" s="63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63"/>
      <c r="K34">
        <v>2.92713</v>
      </c>
      <c r="L34">
        <f t="shared" si="4"/>
        <v>0.68419000000000008</v>
      </c>
      <c r="M34">
        <v>3.6113200000000001</v>
      </c>
    </row>
    <row r="35" spans="1:13" x14ac:dyDescent="0.15">
      <c r="A35" s="63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63"/>
      <c r="K35">
        <v>2.9447299999999998</v>
      </c>
      <c r="L35">
        <f t="shared" si="4"/>
        <v>0.69338000000000033</v>
      </c>
      <c r="M35">
        <v>3.6381100000000002</v>
      </c>
    </row>
    <row r="36" spans="1:13" x14ac:dyDescent="0.15">
      <c r="A36" s="63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63"/>
      <c r="K36">
        <v>2.9217499999999998</v>
      </c>
      <c r="L36">
        <f t="shared" si="4"/>
        <v>0.68400000000000016</v>
      </c>
      <c r="M36">
        <v>3.60575</v>
      </c>
    </row>
    <row r="37" spans="1:13" x14ac:dyDescent="0.15">
      <c r="A37" s="63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63"/>
      <c r="K37">
        <v>2.9259599999999999</v>
      </c>
      <c r="L37">
        <f t="shared" si="4"/>
        <v>0.68413000000000013</v>
      </c>
      <c r="M37">
        <v>3.61009</v>
      </c>
    </row>
    <row r="38" spans="1:13" x14ac:dyDescent="0.15">
      <c r="A38" s="63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63"/>
      <c r="K38">
        <v>2.9288699999999999</v>
      </c>
      <c r="L38">
        <f t="shared" si="4"/>
        <v>0.68510000000000026</v>
      </c>
      <c r="M38">
        <v>3.6139700000000001</v>
      </c>
    </row>
    <row r="39" spans="1:13" x14ac:dyDescent="0.15">
      <c r="A39" s="63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63"/>
      <c r="K39">
        <v>2.90449</v>
      </c>
      <c r="L39">
        <f t="shared" si="4"/>
        <v>0.68884999999999996</v>
      </c>
      <c r="M39">
        <v>3.59334</v>
      </c>
    </row>
    <row r="40" spans="1:13" x14ac:dyDescent="0.15">
      <c r="A40" s="63"/>
      <c r="B40">
        <f t="shared" ref="B40:G40" si="5">AVERAGE(B30:B39)</f>
        <v>2.9548289999999997</v>
      </c>
      <c r="C40">
        <f t="shared" si="5"/>
        <v>4.0256440000000004E-2</v>
      </c>
      <c r="D40">
        <f t="shared" si="5"/>
        <v>1.6197429999999999E-3</v>
      </c>
      <c r="E40">
        <f t="shared" si="5"/>
        <v>2.6726720000000001E-3</v>
      </c>
      <c r="F40">
        <f t="shared" si="5"/>
        <v>9.6974379999999996E-4</v>
      </c>
      <c r="G40">
        <f t="shared" si="5"/>
        <v>3.0074239999999994</v>
      </c>
      <c r="J40" s="63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63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 x14ac:dyDescent="0.15">
      <c r="A44" s="63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63"/>
      <c r="K44">
        <v>6.2247300000000001</v>
      </c>
      <c r="L44">
        <f t="shared" ref="L44:L52" si="6">M44-K44</f>
        <v>1.776559999999999</v>
      </c>
      <c r="M44">
        <v>8.0012899999999991</v>
      </c>
    </row>
    <row r="45" spans="1:13" x14ac:dyDescent="0.15">
      <c r="A45" s="63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63"/>
      <c r="K45">
        <v>6.1930199999999997</v>
      </c>
      <c r="L45">
        <f t="shared" si="6"/>
        <v>1.7663000000000002</v>
      </c>
      <c r="M45">
        <v>7.95932</v>
      </c>
    </row>
    <row r="46" spans="1:13" x14ac:dyDescent="0.15">
      <c r="A46" s="63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63"/>
      <c r="K46">
        <v>6.21279</v>
      </c>
      <c r="L46">
        <f t="shared" si="6"/>
        <v>1.7693700000000003</v>
      </c>
      <c r="M46">
        <v>7.9821600000000004</v>
      </c>
    </row>
    <row r="47" spans="1:13" x14ac:dyDescent="0.15">
      <c r="A47" s="63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63"/>
      <c r="K47">
        <v>6.5105700000000004</v>
      </c>
      <c r="L47">
        <f t="shared" si="6"/>
        <v>1.7988499999999989</v>
      </c>
      <c r="M47">
        <v>8.3094199999999994</v>
      </c>
    </row>
    <row r="48" spans="1:13" x14ac:dyDescent="0.15">
      <c r="A48" s="63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63"/>
      <c r="K48">
        <v>6.22288</v>
      </c>
      <c r="L48">
        <f t="shared" si="6"/>
        <v>1.7652700000000001</v>
      </c>
      <c r="M48">
        <v>7.9881500000000001</v>
      </c>
    </row>
    <row r="49" spans="1:13" x14ac:dyDescent="0.15">
      <c r="A49" s="63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63"/>
      <c r="K49">
        <v>6.2274200000000004</v>
      </c>
      <c r="L49">
        <f t="shared" si="6"/>
        <v>1.777709999999999</v>
      </c>
      <c r="M49">
        <v>8.0051299999999994</v>
      </c>
    </row>
    <row r="50" spans="1:13" x14ac:dyDescent="0.15">
      <c r="A50" s="63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63"/>
      <c r="K50">
        <v>6.2104400000000002</v>
      </c>
      <c r="L50">
        <f t="shared" si="6"/>
        <v>1.7666599999999999</v>
      </c>
      <c r="M50">
        <v>7.9771000000000001</v>
      </c>
    </row>
    <row r="51" spans="1:13" x14ac:dyDescent="0.15">
      <c r="A51" s="63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63"/>
      <c r="K51">
        <v>6.2338899999999997</v>
      </c>
      <c r="L51">
        <f t="shared" si="6"/>
        <v>1.7741200000000008</v>
      </c>
      <c r="M51">
        <v>8.0080100000000005</v>
      </c>
    </row>
    <row r="52" spans="1:13" x14ac:dyDescent="0.15">
      <c r="A52" s="63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63"/>
      <c r="K52">
        <v>6.2265600000000001</v>
      </c>
      <c r="L52">
        <f t="shared" si="6"/>
        <v>1.77827</v>
      </c>
      <c r="M52">
        <v>8.0048300000000001</v>
      </c>
    </row>
    <row r="53" spans="1:13" x14ac:dyDescent="0.15">
      <c r="A53" s="63"/>
      <c r="B53">
        <f t="shared" ref="B53:G53" si="7">AVERAGE(B43:B52)</f>
        <v>6.6869429999999994</v>
      </c>
      <c r="C53">
        <f t="shared" si="7"/>
        <v>9.1583349999999994E-2</v>
      </c>
      <c r="D53">
        <f t="shared" si="7"/>
        <v>2.5293350000000006E-3</v>
      </c>
      <c r="E53">
        <f t="shared" si="7"/>
        <v>2.472592E-3</v>
      </c>
      <c r="F53">
        <f t="shared" si="7"/>
        <v>1.4820340000000001E-3</v>
      </c>
      <c r="G53">
        <f t="shared" si="7"/>
        <v>6.818188000000001</v>
      </c>
      <c r="J53" s="63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63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 x14ac:dyDescent="0.15">
      <c r="A57" s="63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63"/>
      <c r="K57">
        <v>2.0744799999999999</v>
      </c>
      <c r="L57">
        <f t="shared" ref="L57:L65" si="8">M57-K57</f>
        <v>0.53858000000000006</v>
      </c>
      <c r="M57">
        <v>2.6130599999999999</v>
      </c>
    </row>
    <row r="58" spans="1:13" x14ac:dyDescent="0.15">
      <c r="A58" s="63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63"/>
      <c r="K58">
        <v>2.0804800000000001</v>
      </c>
      <c r="L58">
        <f t="shared" si="8"/>
        <v>0.53932000000000002</v>
      </c>
      <c r="M58">
        <v>2.6198000000000001</v>
      </c>
    </row>
    <row r="59" spans="1:13" x14ac:dyDescent="0.15">
      <c r="A59" s="63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63"/>
      <c r="K59">
        <v>2.0642800000000001</v>
      </c>
      <c r="L59">
        <f t="shared" si="8"/>
        <v>0.53935999999999984</v>
      </c>
      <c r="M59">
        <v>2.60364</v>
      </c>
    </row>
    <row r="60" spans="1:13" x14ac:dyDescent="0.15">
      <c r="A60" s="63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63"/>
      <c r="K60">
        <v>2.1311</v>
      </c>
      <c r="L60">
        <f t="shared" si="8"/>
        <v>0.54027000000000003</v>
      </c>
      <c r="M60">
        <v>2.67137</v>
      </c>
    </row>
    <row r="61" spans="1:13" x14ac:dyDescent="0.15">
      <c r="A61" s="63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63"/>
      <c r="K61">
        <v>2.0663</v>
      </c>
      <c r="L61">
        <f t="shared" si="8"/>
        <v>0.53923999999999994</v>
      </c>
      <c r="M61">
        <v>2.60554</v>
      </c>
    </row>
    <row r="62" spans="1:13" x14ac:dyDescent="0.15">
      <c r="A62" s="63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63"/>
      <c r="K62">
        <v>2.0661299999999998</v>
      </c>
      <c r="L62">
        <f t="shared" si="8"/>
        <v>0.53957000000000033</v>
      </c>
      <c r="M62">
        <v>2.6057000000000001</v>
      </c>
    </row>
    <row r="63" spans="1:13" x14ac:dyDescent="0.15">
      <c r="A63" s="63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63"/>
      <c r="K63">
        <v>2.1303999999999998</v>
      </c>
      <c r="L63">
        <f t="shared" si="8"/>
        <v>0.53853000000000018</v>
      </c>
      <c r="M63">
        <v>2.66893</v>
      </c>
    </row>
    <row r="64" spans="1:13" x14ac:dyDescent="0.15">
      <c r="A64" s="63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63"/>
      <c r="K64">
        <v>2.0779299999999998</v>
      </c>
      <c r="L64">
        <f t="shared" si="8"/>
        <v>0.53888000000000025</v>
      </c>
      <c r="M64">
        <v>2.6168100000000001</v>
      </c>
    </row>
    <row r="65" spans="1:13" x14ac:dyDescent="0.15">
      <c r="A65" s="63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63"/>
      <c r="K65">
        <v>2.08717</v>
      </c>
      <c r="L65">
        <f t="shared" si="8"/>
        <v>0.54109000000000007</v>
      </c>
      <c r="M65">
        <v>2.62826</v>
      </c>
    </row>
    <row r="66" spans="1:13" x14ac:dyDescent="0.15">
      <c r="A66" s="63"/>
      <c r="B66">
        <f t="shared" ref="B66:G66" si="9">AVERAGE(B56:B65)</f>
        <v>2.0968980000000004</v>
      </c>
      <c r="C66">
        <f t="shared" si="9"/>
        <v>2.553279E-2</v>
      </c>
      <c r="D66">
        <f t="shared" si="9"/>
        <v>6.5095419999999999E-4</v>
      </c>
      <c r="E66">
        <f t="shared" si="9"/>
        <v>1.6971109999999998E-3</v>
      </c>
      <c r="F66">
        <f t="shared" si="9"/>
        <v>4.4212339999999997E-4</v>
      </c>
      <c r="G66">
        <f t="shared" si="9"/>
        <v>2.1343609999999997</v>
      </c>
      <c r="J66" s="63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63" t="s">
        <v>5</v>
      </c>
      <c r="K69">
        <v>1.87801</v>
      </c>
      <c r="L69">
        <f>M69-K69</f>
        <v>0.44201000000000001</v>
      </c>
      <c r="M69">
        <v>2.32002</v>
      </c>
    </row>
    <row r="70" spans="1:13" x14ac:dyDescent="0.15">
      <c r="A70" s="63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63"/>
      <c r="K70">
        <v>1.7907900000000001</v>
      </c>
      <c r="L70">
        <f t="shared" ref="L70:L78" si="10">M70-K70</f>
        <v>0.44352999999999976</v>
      </c>
      <c r="M70">
        <v>2.2343199999999999</v>
      </c>
    </row>
    <row r="71" spans="1:13" x14ac:dyDescent="0.15">
      <c r="A71" s="63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63"/>
      <c r="K71">
        <v>1.76111</v>
      </c>
      <c r="L71">
        <f t="shared" si="10"/>
        <v>0.4440900000000001</v>
      </c>
      <c r="M71">
        <v>2.2052</v>
      </c>
    </row>
    <row r="72" spans="1:13" x14ac:dyDescent="0.15">
      <c r="A72" s="63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63"/>
      <c r="K72">
        <v>1.7413799999999999</v>
      </c>
      <c r="L72">
        <f t="shared" si="10"/>
        <v>0.44327000000000005</v>
      </c>
      <c r="M72">
        <v>2.18465</v>
      </c>
    </row>
    <row r="73" spans="1:13" x14ac:dyDescent="0.15">
      <c r="A73" s="63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63"/>
      <c r="K73">
        <v>1.7987299999999999</v>
      </c>
      <c r="L73">
        <f t="shared" si="10"/>
        <v>0.43734999999999991</v>
      </c>
      <c r="M73">
        <v>2.2360799999999998</v>
      </c>
    </row>
    <row r="74" spans="1:13" x14ac:dyDescent="0.15">
      <c r="A74" s="63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63"/>
      <c r="K74">
        <v>1.7427299999999999</v>
      </c>
      <c r="L74">
        <f t="shared" si="10"/>
        <v>0.4438500000000003</v>
      </c>
      <c r="M74">
        <v>2.1865800000000002</v>
      </c>
    </row>
    <row r="75" spans="1:13" x14ac:dyDescent="0.15">
      <c r="A75" s="63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63"/>
      <c r="K75">
        <v>1.7471099999999999</v>
      </c>
      <c r="L75">
        <f t="shared" si="10"/>
        <v>0.44456999999999991</v>
      </c>
      <c r="M75">
        <v>2.1916799999999999</v>
      </c>
    </row>
    <row r="76" spans="1:13" x14ac:dyDescent="0.15">
      <c r="A76" s="63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63"/>
      <c r="K76">
        <v>1.7926</v>
      </c>
      <c r="L76">
        <f t="shared" si="10"/>
        <v>0.44360999999999984</v>
      </c>
      <c r="M76">
        <v>2.2362099999999998</v>
      </c>
    </row>
    <row r="77" spans="1:13" x14ac:dyDescent="0.15">
      <c r="A77" s="63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63"/>
      <c r="K77">
        <v>1.78803</v>
      </c>
      <c r="L77">
        <f t="shared" si="10"/>
        <v>0.44408000000000003</v>
      </c>
      <c r="M77">
        <v>2.23211</v>
      </c>
    </row>
    <row r="78" spans="1:13" x14ac:dyDescent="0.15">
      <c r="A78" s="63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63"/>
      <c r="K78">
        <v>1.7967299999999999</v>
      </c>
      <c r="L78">
        <f t="shared" si="10"/>
        <v>0.44291000000000014</v>
      </c>
      <c r="M78">
        <v>2.2396400000000001</v>
      </c>
    </row>
    <row r="79" spans="1:13" x14ac:dyDescent="0.15">
      <c r="A79" s="63"/>
      <c r="B79">
        <f t="shared" ref="B79:G79" si="11">AVERAGE(B69:B78)</f>
        <v>1.7660329999999995</v>
      </c>
      <c r="C79">
        <f t="shared" si="11"/>
        <v>2.0243899999999999E-2</v>
      </c>
      <c r="D79">
        <f t="shared" si="11"/>
        <v>5.6614869999999996E-4</v>
      </c>
      <c r="E79">
        <f t="shared" si="11"/>
        <v>1.2635229999999999E-3</v>
      </c>
      <c r="F79">
        <f t="shared" si="11"/>
        <v>3.3919810000000001E-4</v>
      </c>
      <c r="G79">
        <f t="shared" si="11"/>
        <v>1.7966880000000001</v>
      </c>
      <c r="J79" s="63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63" t="s">
        <v>6</v>
      </c>
      <c r="K82">
        <v>10.9917</v>
      </c>
      <c r="L82">
        <f>M82-K82</f>
        <v>2.7795000000000005</v>
      </c>
      <c r="M82">
        <v>13.7712</v>
      </c>
    </row>
    <row r="83" spans="1:13" x14ac:dyDescent="0.15">
      <c r="A83" s="63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63"/>
      <c r="K83">
        <v>9.9640900000000006</v>
      </c>
      <c r="L83">
        <f t="shared" ref="L83:L91" si="12">M83-K83</f>
        <v>2.7763099999999987</v>
      </c>
      <c r="M83">
        <v>12.740399999999999</v>
      </c>
    </row>
    <row r="84" spans="1:13" x14ac:dyDescent="0.15">
      <c r="A84" s="63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63"/>
      <c r="K84">
        <v>9.5796200000000002</v>
      </c>
      <c r="L84">
        <f t="shared" si="12"/>
        <v>2.7752800000000004</v>
      </c>
      <c r="M84">
        <v>12.354900000000001</v>
      </c>
    </row>
    <row r="85" spans="1:13" x14ac:dyDescent="0.15">
      <c r="A85" s="63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63"/>
      <c r="K85">
        <v>9.5304300000000008</v>
      </c>
      <c r="L85">
        <f t="shared" si="12"/>
        <v>2.7760699999999989</v>
      </c>
      <c r="M85">
        <v>12.3065</v>
      </c>
    </row>
    <row r="86" spans="1:13" x14ac:dyDescent="0.15">
      <c r="A86" s="63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63"/>
      <c r="K86">
        <v>9.9116099999999996</v>
      </c>
      <c r="L86">
        <f t="shared" si="12"/>
        <v>2.7764900000000008</v>
      </c>
      <c r="M86">
        <v>12.6881</v>
      </c>
    </row>
    <row r="87" spans="1:13" x14ac:dyDescent="0.15">
      <c r="A87" s="63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63"/>
      <c r="K87">
        <v>9.4949899999999996</v>
      </c>
      <c r="L87">
        <f t="shared" si="12"/>
        <v>2.7755100000000006</v>
      </c>
      <c r="M87">
        <v>12.2705</v>
      </c>
    </row>
    <row r="88" spans="1:13" x14ac:dyDescent="0.15">
      <c r="A88" s="63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63"/>
      <c r="K88">
        <v>9.5949200000000001</v>
      </c>
      <c r="L88">
        <f t="shared" si="12"/>
        <v>2.7789800000000007</v>
      </c>
      <c r="M88">
        <v>12.373900000000001</v>
      </c>
    </row>
    <row r="89" spans="1:13" x14ac:dyDescent="0.15">
      <c r="A89" s="63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63"/>
      <c r="K89">
        <v>9.5728100000000005</v>
      </c>
      <c r="L89">
        <f t="shared" si="12"/>
        <v>2.776489999999999</v>
      </c>
      <c r="M89">
        <v>12.349299999999999</v>
      </c>
    </row>
    <row r="90" spans="1:13" x14ac:dyDescent="0.15">
      <c r="A90" s="63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63"/>
      <c r="K90">
        <v>9.4936500000000006</v>
      </c>
      <c r="L90">
        <f t="shared" si="12"/>
        <v>2.8568499999999997</v>
      </c>
      <c r="M90">
        <v>12.3505</v>
      </c>
    </row>
    <row r="91" spans="1:13" x14ac:dyDescent="0.15">
      <c r="A91" s="63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63"/>
      <c r="K91">
        <v>9.9157600000000006</v>
      </c>
      <c r="L91">
        <f t="shared" si="12"/>
        <v>2.7784399999999998</v>
      </c>
      <c r="M91">
        <v>12.6942</v>
      </c>
    </row>
    <row r="92" spans="1:13" x14ac:dyDescent="0.15">
      <c r="A92" s="63"/>
      <c r="B92">
        <f t="shared" ref="B92:G92" si="13">AVERAGE(B82:B91)</f>
        <v>10.588199999999999</v>
      </c>
      <c r="C92">
        <f t="shared" si="13"/>
        <v>0.20656180000000002</v>
      </c>
      <c r="D92">
        <f t="shared" si="13"/>
        <v>2.4085280000000001E-3</v>
      </c>
      <c r="E92">
        <f t="shared" si="13"/>
        <v>3.0084840000000005E-3</v>
      </c>
      <c r="F92">
        <f t="shared" si="13"/>
        <v>1.3407459999999999E-3</v>
      </c>
      <c r="G92">
        <f t="shared" si="13"/>
        <v>10.80654</v>
      </c>
      <c r="J92" s="63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63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 x14ac:dyDescent="0.15">
      <c r="A96" s="63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63"/>
      <c r="K96">
        <v>3.6786099999999999</v>
      </c>
      <c r="L96">
        <f t="shared" ref="L96:L104" si="14">M96-K96</f>
        <v>0.89334000000000024</v>
      </c>
      <c r="M96">
        <v>4.5719500000000002</v>
      </c>
    </row>
    <row r="97" spans="1:13" x14ac:dyDescent="0.15">
      <c r="A97" s="63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63"/>
      <c r="K97">
        <v>3.58372</v>
      </c>
      <c r="L97">
        <f t="shared" si="14"/>
        <v>0.89230999999999971</v>
      </c>
      <c r="M97">
        <v>4.4760299999999997</v>
      </c>
    </row>
    <row r="98" spans="1:13" x14ac:dyDescent="0.15">
      <c r="A98" s="63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63"/>
      <c r="K98">
        <v>3.5752100000000002</v>
      </c>
      <c r="L98">
        <f t="shared" si="14"/>
        <v>0.89102999999999977</v>
      </c>
      <c r="M98">
        <v>4.46624</v>
      </c>
    </row>
    <row r="99" spans="1:13" x14ac:dyDescent="0.15">
      <c r="A99" s="63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63"/>
      <c r="K99">
        <v>3.67957</v>
      </c>
      <c r="L99">
        <f t="shared" si="14"/>
        <v>0.89250000000000007</v>
      </c>
      <c r="M99">
        <v>4.5720700000000001</v>
      </c>
    </row>
    <row r="100" spans="1:13" x14ac:dyDescent="0.15">
      <c r="A100" s="63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63"/>
      <c r="K100">
        <v>3.57559</v>
      </c>
      <c r="L100">
        <f t="shared" si="14"/>
        <v>0.87967999999999957</v>
      </c>
      <c r="M100">
        <v>4.4552699999999996</v>
      </c>
    </row>
    <row r="101" spans="1:13" x14ac:dyDescent="0.15">
      <c r="A101" s="63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63"/>
      <c r="K101">
        <v>3.67056</v>
      </c>
      <c r="L101">
        <f t="shared" si="14"/>
        <v>0.8938600000000001</v>
      </c>
      <c r="M101">
        <v>4.5644200000000001</v>
      </c>
    </row>
    <row r="102" spans="1:13" x14ac:dyDescent="0.15">
      <c r="A102" s="63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63"/>
      <c r="K102">
        <v>3.5835599999999999</v>
      </c>
      <c r="L102">
        <f t="shared" si="14"/>
        <v>0.89744000000000002</v>
      </c>
      <c r="M102">
        <v>4.4809999999999999</v>
      </c>
    </row>
    <row r="103" spans="1:13" x14ac:dyDescent="0.15">
      <c r="A103" s="63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63"/>
      <c r="K103">
        <v>3.5627200000000001</v>
      </c>
      <c r="L103">
        <f t="shared" si="14"/>
        <v>0.89382000000000028</v>
      </c>
      <c r="M103">
        <v>4.4565400000000004</v>
      </c>
    </row>
    <row r="104" spans="1:13" x14ac:dyDescent="0.15">
      <c r="A104" s="63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63"/>
      <c r="K104">
        <v>3.5734900000000001</v>
      </c>
      <c r="L104">
        <f t="shared" si="14"/>
        <v>0.88141000000000025</v>
      </c>
      <c r="M104">
        <v>4.4549000000000003</v>
      </c>
    </row>
    <row r="105" spans="1:13" x14ac:dyDescent="0.15">
      <c r="A105" s="63"/>
      <c r="B105">
        <f t="shared" ref="B105:G105" si="15">AVERAGE(B95:B104)</f>
        <v>3.6073050000000002</v>
      </c>
      <c r="C105">
        <f t="shared" si="15"/>
        <v>4.0573570000000003E-2</v>
      </c>
      <c r="D105">
        <f t="shared" si="15"/>
        <v>1.2348900000000002E-3</v>
      </c>
      <c r="E105">
        <f t="shared" si="15"/>
        <v>1.4367569999999999E-3</v>
      </c>
      <c r="F105">
        <f t="shared" si="15"/>
        <v>4.09174E-4</v>
      </c>
      <c r="G105">
        <f t="shared" si="15"/>
        <v>3.6686690000000004</v>
      </c>
      <c r="J105" s="63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63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 x14ac:dyDescent="0.15">
      <c r="A109" s="63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63"/>
      <c r="K109">
        <v>12.3384</v>
      </c>
      <c r="L109">
        <f t="shared" ref="L109:L117" si="16">M109-K109</f>
        <v>2.1151999999999997</v>
      </c>
      <c r="M109">
        <v>14.4536</v>
      </c>
    </row>
    <row r="110" spans="1:13" x14ac:dyDescent="0.15">
      <c r="A110" s="63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63"/>
      <c r="K110">
        <v>12.0722</v>
      </c>
      <c r="L110">
        <f t="shared" si="16"/>
        <v>2.1212999999999997</v>
      </c>
      <c r="M110">
        <v>14.1935</v>
      </c>
    </row>
    <row r="111" spans="1:13" x14ac:dyDescent="0.15">
      <c r="A111" s="63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63"/>
      <c r="K111">
        <v>12.3651</v>
      </c>
      <c r="L111">
        <f t="shared" si="16"/>
        <v>2.1144999999999996</v>
      </c>
      <c r="M111">
        <v>14.4796</v>
      </c>
    </row>
    <row r="112" spans="1:13" x14ac:dyDescent="0.15">
      <c r="A112" s="63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63"/>
      <c r="K112">
        <v>12.145899999999999</v>
      </c>
      <c r="L112">
        <f t="shared" si="16"/>
        <v>2.1158999999999999</v>
      </c>
      <c r="M112">
        <v>14.261799999999999</v>
      </c>
    </row>
    <row r="113" spans="1:13" x14ac:dyDescent="0.15">
      <c r="A113" s="63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63"/>
      <c r="K113">
        <v>12.038500000000001</v>
      </c>
      <c r="L113">
        <f t="shared" si="16"/>
        <v>2.115499999999999</v>
      </c>
      <c r="M113">
        <v>14.154</v>
      </c>
    </row>
    <row r="114" spans="1:13" x14ac:dyDescent="0.15">
      <c r="A114" s="63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63"/>
      <c r="K114">
        <v>12.018800000000001</v>
      </c>
      <c r="L114">
        <f t="shared" si="16"/>
        <v>2.1140999999999988</v>
      </c>
      <c r="M114">
        <v>14.132899999999999</v>
      </c>
    </row>
    <row r="115" spans="1:13" x14ac:dyDescent="0.15">
      <c r="A115" s="63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63"/>
      <c r="K115">
        <v>12.386799999999999</v>
      </c>
      <c r="L115">
        <f t="shared" si="16"/>
        <v>2.1144000000000016</v>
      </c>
      <c r="M115">
        <v>14.501200000000001</v>
      </c>
    </row>
    <row r="116" spans="1:13" x14ac:dyDescent="0.15">
      <c r="A116" s="63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63"/>
      <c r="K116">
        <v>12.5532</v>
      </c>
      <c r="L116">
        <f t="shared" si="16"/>
        <v>2.1176999999999992</v>
      </c>
      <c r="M116">
        <v>14.6709</v>
      </c>
    </row>
    <row r="117" spans="1:13" x14ac:dyDescent="0.15">
      <c r="A117" s="63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63"/>
      <c r="K117">
        <v>12.099600000000001</v>
      </c>
      <c r="L117">
        <f t="shared" si="16"/>
        <v>2.1188000000000002</v>
      </c>
      <c r="M117">
        <v>14.218400000000001</v>
      </c>
    </row>
    <row r="118" spans="1:13" x14ac:dyDescent="0.15">
      <c r="A118" s="63"/>
      <c r="B118">
        <f t="shared" ref="B118:G118" si="17">AVERAGE(B108:B117)</f>
        <v>11.755600000000001</v>
      </c>
      <c r="C118">
        <f t="shared" si="17"/>
        <v>0.13504460000000001</v>
      </c>
      <c r="D118">
        <f t="shared" si="17"/>
        <v>3.2712459999999998E-3</v>
      </c>
      <c r="E118">
        <f t="shared" si="17"/>
        <v>2.7247200000000008E-3</v>
      </c>
      <c r="F118">
        <f t="shared" si="17"/>
        <v>8.965968000000001E-4</v>
      </c>
      <c r="G118">
        <f t="shared" si="17"/>
        <v>11.906610000000001</v>
      </c>
      <c r="J118" s="63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63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 x14ac:dyDescent="0.15">
      <c r="A122" s="63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63"/>
      <c r="K122">
        <v>10.760400000000001</v>
      </c>
      <c r="L122">
        <f t="shared" ref="L122:L130" si="18">M122-K122</f>
        <v>2.0435999999999996</v>
      </c>
      <c r="M122">
        <v>12.804</v>
      </c>
    </row>
    <row r="123" spans="1:13" x14ac:dyDescent="0.15">
      <c r="A123" s="63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63"/>
      <c r="K123">
        <v>9.6324000000000005</v>
      </c>
      <c r="L123">
        <f t="shared" si="18"/>
        <v>2.0450999999999997</v>
      </c>
      <c r="M123">
        <v>11.6775</v>
      </c>
    </row>
    <row r="124" spans="1:13" x14ac:dyDescent="0.15">
      <c r="A124" s="63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63"/>
      <c r="K124">
        <v>9.6496899999999997</v>
      </c>
      <c r="L124">
        <f t="shared" si="18"/>
        <v>2.0117100000000008</v>
      </c>
      <c r="M124">
        <v>11.6614</v>
      </c>
    </row>
    <row r="125" spans="1:13" x14ac:dyDescent="0.15">
      <c r="A125" s="63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63"/>
      <c r="K125">
        <v>9.6144400000000001</v>
      </c>
      <c r="L125">
        <f t="shared" si="18"/>
        <v>2.0428599999999992</v>
      </c>
      <c r="M125">
        <v>11.657299999999999</v>
      </c>
    </row>
    <row r="126" spans="1:13" x14ac:dyDescent="0.15">
      <c r="A126" s="63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63"/>
      <c r="K126">
        <v>9.6242300000000007</v>
      </c>
      <c r="L126">
        <f t="shared" si="18"/>
        <v>2.0427699999999991</v>
      </c>
      <c r="M126">
        <v>11.667</v>
      </c>
    </row>
    <row r="127" spans="1:13" x14ac:dyDescent="0.15">
      <c r="A127" s="63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63"/>
      <c r="K127">
        <v>9.6926900000000007</v>
      </c>
      <c r="L127">
        <f t="shared" si="18"/>
        <v>2.04481</v>
      </c>
      <c r="M127">
        <v>11.737500000000001</v>
      </c>
    </row>
    <row r="128" spans="1:13" x14ac:dyDescent="0.15">
      <c r="A128" s="63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63"/>
      <c r="K128">
        <v>9.8832900000000006</v>
      </c>
      <c r="L128">
        <f t="shared" si="18"/>
        <v>2.0458099999999995</v>
      </c>
      <c r="M128">
        <v>11.9291</v>
      </c>
    </row>
    <row r="129" spans="1:13" x14ac:dyDescent="0.15">
      <c r="A129" s="63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63"/>
      <c r="K129">
        <v>9.6196800000000007</v>
      </c>
      <c r="L129">
        <f t="shared" si="18"/>
        <v>2.0635199999999987</v>
      </c>
      <c r="M129">
        <v>11.683199999999999</v>
      </c>
    </row>
    <row r="130" spans="1:13" x14ac:dyDescent="0.15">
      <c r="A130" s="63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63"/>
      <c r="K130">
        <v>9.6363800000000008</v>
      </c>
      <c r="L130">
        <f t="shared" si="18"/>
        <v>2.04542</v>
      </c>
      <c r="M130">
        <v>11.681800000000001</v>
      </c>
    </row>
    <row r="131" spans="1:13" x14ac:dyDescent="0.15">
      <c r="A131" s="63"/>
      <c r="B131">
        <f t="shared" ref="B131:G131" si="19">AVERAGE(B121:B130)</f>
        <v>9.217606</v>
      </c>
      <c r="C131">
        <f t="shared" si="19"/>
        <v>9.3392849999999999E-2</v>
      </c>
      <c r="D131">
        <f t="shared" si="19"/>
        <v>2.4791710000000001E-3</v>
      </c>
      <c r="E131">
        <f t="shared" si="19"/>
        <v>9.5167109999999989E-4</v>
      </c>
      <c r="F131">
        <f t="shared" si="19"/>
        <v>5.9444900000000004E-4</v>
      </c>
      <c r="G131">
        <f t="shared" si="19"/>
        <v>9.352625999999999</v>
      </c>
      <c r="J131" s="63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63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 x14ac:dyDescent="0.15">
      <c r="A135" s="63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63"/>
      <c r="K135">
        <v>5.4811899999999998</v>
      </c>
      <c r="L135">
        <f t="shared" ref="L135:L143" si="20">M135-K135</f>
        <v>1.1772299999999998</v>
      </c>
      <c r="M135">
        <v>6.6584199999999996</v>
      </c>
    </row>
    <row r="136" spans="1:13" x14ac:dyDescent="0.15">
      <c r="A136" s="63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63"/>
      <c r="K136">
        <v>5.4935900000000002</v>
      </c>
      <c r="L136">
        <f t="shared" si="20"/>
        <v>1.1770699999999996</v>
      </c>
      <c r="M136">
        <v>6.6706599999999998</v>
      </c>
    </row>
    <row r="137" spans="1:13" x14ac:dyDescent="0.15">
      <c r="A137" s="63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63"/>
      <c r="K137">
        <v>5.6795799999999996</v>
      </c>
      <c r="L137">
        <f t="shared" si="20"/>
        <v>1.17462</v>
      </c>
      <c r="M137">
        <v>6.8541999999999996</v>
      </c>
    </row>
    <row r="138" spans="1:13" x14ac:dyDescent="0.15">
      <c r="A138" s="63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63"/>
      <c r="K138">
        <v>5.4777199999999997</v>
      </c>
      <c r="L138">
        <f t="shared" si="20"/>
        <v>1.17645</v>
      </c>
      <c r="M138">
        <v>6.6541699999999997</v>
      </c>
    </row>
    <row r="139" spans="1:13" x14ac:dyDescent="0.15">
      <c r="A139" s="63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63"/>
      <c r="K139">
        <v>5.4600600000000004</v>
      </c>
      <c r="L139">
        <f t="shared" si="20"/>
        <v>1.1756500000000001</v>
      </c>
      <c r="M139">
        <v>6.6357100000000004</v>
      </c>
    </row>
    <row r="140" spans="1:13" x14ac:dyDescent="0.15">
      <c r="A140" s="63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63"/>
      <c r="K140">
        <v>5.6855000000000002</v>
      </c>
      <c r="L140">
        <f t="shared" si="20"/>
        <v>1.1763899999999996</v>
      </c>
      <c r="M140">
        <v>6.8618899999999998</v>
      </c>
    </row>
    <row r="141" spans="1:13" x14ac:dyDescent="0.15">
      <c r="A141" s="63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63"/>
      <c r="K141">
        <v>5.7180200000000001</v>
      </c>
      <c r="L141">
        <f t="shared" si="20"/>
        <v>1.17889</v>
      </c>
      <c r="M141">
        <v>6.8969100000000001</v>
      </c>
    </row>
    <row r="142" spans="1:13" x14ac:dyDescent="0.15">
      <c r="A142" s="63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63"/>
      <c r="K142">
        <v>5.4566299999999996</v>
      </c>
      <c r="L142">
        <f t="shared" si="20"/>
        <v>1.1778900000000005</v>
      </c>
      <c r="M142">
        <v>6.6345200000000002</v>
      </c>
    </row>
    <row r="143" spans="1:13" x14ac:dyDescent="0.15">
      <c r="A143" s="63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63"/>
      <c r="K143">
        <v>5.43513</v>
      </c>
      <c r="L143">
        <f t="shared" si="20"/>
        <v>1.1752099999999999</v>
      </c>
      <c r="M143">
        <v>6.6103399999999999</v>
      </c>
    </row>
    <row r="144" spans="1:13" x14ac:dyDescent="0.15">
      <c r="A144" s="63"/>
      <c r="B144">
        <f t="shared" ref="B144:G144" si="21">AVERAGE(B134:B143)</f>
        <v>5.27874</v>
      </c>
      <c r="C144">
        <f t="shared" si="21"/>
        <v>5.5876490000000001E-2</v>
      </c>
      <c r="D144">
        <f t="shared" si="21"/>
        <v>1.6990660000000002E-3</v>
      </c>
      <c r="E144">
        <f t="shared" si="21"/>
        <v>1.4758340000000001E-3</v>
      </c>
      <c r="F144">
        <f t="shared" si="21"/>
        <v>4.1508669999999997E-4</v>
      </c>
      <c r="G144">
        <f t="shared" si="21"/>
        <v>5.3600769999999986</v>
      </c>
      <c r="J144" s="63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63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 x14ac:dyDescent="0.15">
      <c r="A148" s="63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63"/>
      <c r="K148">
        <v>6.6643800000000004</v>
      </c>
      <c r="L148">
        <f t="shared" ref="L148:L156" si="22">M148-K148</f>
        <v>1.4833499999999988</v>
      </c>
      <c r="M148">
        <v>8.1477299999999993</v>
      </c>
    </row>
    <row r="149" spans="1:13" x14ac:dyDescent="0.15">
      <c r="A149" s="63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63"/>
      <c r="K149">
        <v>6.6104799999999999</v>
      </c>
      <c r="L149">
        <f t="shared" si="22"/>
        <v>1.4852800000000004</v>
      </c>
      <c r="M149">
        <v>8.0957600000000003</v>
      </c>
    </row>
    <row r="150" spans="1:13" x14ac:dyDescent="0.15">
      <c r="A150" s="63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63"/>
      <c r="K150">
        <v>6.6339899999999998</v>
      </c>
      <c r="L150">
        <f t="shared" si="22"/>
        <v>1.4846300000000001</v>
      </c>
      <c r="M150">
        <v>8.1186199999999999</v>
      </c>
    </row>
    <row r="151" spans="1:13" x14ac:dyDescent="0.15">
      <c r="A151" s="63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63"/>
      <c r="K151">
        <v>6.8098799999999997</v>
      </c>
      <c r="L151">
        <f t="shared" si="22"/>
        <v>1.48292</v>
      </c>
      <c r="M151">
        <v>8.2927999999999997</v>
      </c>
    </row>
    <row r="152" spans="1:13" x14ac:dyDescent="0.15">
      <c r="A152" s="63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63"/>
      <c r="K152">
        <v>6.8195100000000002</v>
      </c>
      <c r="L152">
        <f t="shared" si="22"/>
        <v>1.4838700000000005</v>
      </c>
      <c r="M152">
        <v>8.3033800000000006</v>
      </c>
    </row>
    <row r="153" spans="1:13" x14ac:dyDescent="0.15">
      <c r="A153" s="63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63"/>
      <c r="K153">
        <v>6.6269</v>
      </c>
      <c r="L153">
        <f t="shared" si="22"/>
        <v>1.4789699999999995</v>
      </c>
      <c r="M153">
        <v>8.1058699999999995</v>
      </c>
    </row>
    <row r="154" spans="1:13" x14ac:dyDescent="0.15">
      <c r="A154" s="63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63"/>
      <c r="K154">
        <v>6.6337000000000002</v>
      </c>
      <c r="L154">
        <f t="shared" si="22"/>
        <v>1.4843000000000002</v>
      </c>
      <c r="M154">
        <v>8.1180000000000003</v>
      </c>
    </row>
    <row r="155" spans="1:13" x14ac:dyDescent="0.15">
      <c r="A155" s="63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63"/>
      <c r="K155">
        <v>6.6375900000000003</v>
      </c>
      <c r="L155">
        <f t="shared" si="22"/>
        <v>1.4843199999999994</v>
      </c>
      <c r="M155">
        <v>8.1219099999999997</v>
      </c>
    </row>
    <row r="156" spans="1:13" x14ac:dyDescent="0.15">
      <c r="A156" s="63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63"/>
      <c r="K156">
        <v>6.7059300000000004</v>
      </c>
      <c r="L156">
        <f t="shared" si="22"/>
        <v>1.4835799999999999</v>
      </c>
      <c r="M156">
        <v>8.1895100000000003</v>
      </c>
    </row>
    <row r="157" spans="1:13" x14ac:dyDescent="0.15">
      <c r="A157" s="63"/>
      <c r="B157">
        <f t="shared" ref="B157:G157" si="23">AVERAGE(B147:B156)</f>
        <v>8.6370179999999976</v>
      </c>
      <c r="C157">
        <f t="shared" si="23"/>
        <v>7.1810499999999999E-2</v>
      </c>
      <c r="D157">
        <f t="shared" si="23"/>
        <v>2.2555609999999997E-3</v>
      </c>
      <c r="E157">
        <f t="shared" si="23"/>
        <v>1.4230500000000001E-3</v>
      </c>
      <c r="F157">
        <f t="shared" si="23"/>
        <v>4.4281500000000005E-4</v>
      </c>
      <c r="G157">
        <f t="shared" si="23"/>
        <v>8.7412010000000002</v>
      </c>
      <c r="J157" s="63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63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 x14ac:dyDescent="0.15">
      <c r="A161" s="63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63"/>
      <c r="K161">
        <v>2.30471</v>
      </c>
      <c r="L161">
        <f t="shared" ref="L161:L169" si="24">M161-K161</f>
        <v>0.51153000000000004</v>
      </c>
      <c r="M161">
        <v>2.8162400000000001</v>
      </c>
    </row>
    <row r="162" spans="1:13" x14ac:dyDescent="0.15">
      <c r="A162" s="63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63"/>
      <c r="K162">
        <v>2.3124600000000002</v>
      </c>
      <c r="L162">
        <f t="shared" si="24"/>
        <v>0.50590999999999964</v>
      </c>
      <c r="M162">
        <v>2.8183699999999998</v>
      </c>
    </row>
    <row r="163" spans="1:13" x14ac:dyDescent="0.15">
      <c r="A163" s="63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63"/>
      <c r="K163">
        <v>2.38043</v>
      </c>
      <c r="L163">
        <f t="shared" si="24"/>
        <v>0.48991000000000007</v>
      </c>
      <c r="M163">
        <v>2.8703400000000001</v>
      </c>
    </row>
    <row r="164" spans="1:13" x14ac:dyDescent="0.15">
      <c r="A164" s="63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63"/>
      <c r="K164">
        <v>2.37053</v>
      </c>
      <c r="L164">
        <f t="shared" si="24"/>
        <v>0.51229000000000013</v>
      </c>
      <c r="M164">
        <v>2.8828200000000002</v>
      </c>
    </row>
    <row r="165" spans="1:13" x14ac:dyDescent="0.15">
      <c r="A165" s="63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63"/>
      <c r="K165">
        <v>2.3012100000000002</v>
      </c>
      <c r="L165">
        <f t="shared" si="24"/>
        <v>0.50900999999999996</v>
      </c>
      <c r="M165">
        <v>2.8102200000000002</v>
      </c>
    </row>
    <row r="166" spans="1:13" x14ac:dyDescent="0.15">
      <c r="A166" s="63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63"/>
      <c r="K166">
        <v>2.37636</v>
      </c>
      <c r="L166">
        <f t="shared" si="24"/>
        <v>0.51191999999999993</v>
      </c>
      <c r="M166">
        <v>2.88828</v>
      </c>
    </row>
    <row r="167" spans="1:13" x14ac:dyDescent="0.15">
      <c r="A167" s="63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63"/>
      <c r="K167">
        <v>2.3789699999999998</v>
      </c>
      <c r="L167">
        <f t="shared" si="24"/>
        <v>0.50540000000000029</v>
      </c>
      <c r="M167">
        <v>2.8843700000000001</v>
      </c>
    </row>
    <row r="168" spans="1:13" x14ac:dyDescent="0.15">
      <c r="A168" s="63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63"/>
      <c r="K168">
        <v>2.38096</v>
      </c>
      <c r="L168">
        <f t="shared" si="24"/>
        <v>0.50259000000000009</v>
      </c>
      <c r="M168">
        <v>2.8835500000000001</v>
      </c>
    </row>
    <row r="169" spans="1:13" x14ac:dyDescent="0.15">
      <c r="A169" s="63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63"/>
      <c r="K169">
        <v>2.3642099999999999</v>
      </c>
      <c r="L169">
        <f t="shared" si="24"/>
        <v>0.50993000000000022</v>
      </c>
      <c r="M169">
        <v>2.8741400000000001</v>
      </c>
    </row>
    <row r="170" spans="1:13" x14ac:dyDescent="0.15">
      <c r="A170" s="63"/>
      <c r="B170">
        <f t="shared" ref="B170:G170" si="25">AVERAGE(B160:B169)</f>
        <v>2.7814429999999999</v>
      </c>
      <c r="C170">
        <f t="shared" si="25"/>
        <v>2.388127E-2</v>
      </c>
      <c r="D170">
        <f t="shared" si="25"/>
        <v>5.5282120000000007E-4</v>
      </c>
      <c r="E170">
        <f t="shared" si="25"/>
        <v>1.0558130000000001E-3</v>
      </c>
      <c r="F170">
        <f t="shared" si="25"/>
        <v>2.4848000000000003E-4</v>
      </c>
      <c r="G170">
        <f t="shared" si="25"/>
        <v>2.81704</v>
      </c>
      <c r="J170" s="63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63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 x14ac:dyDescent="0.15">
      <c r="A174" s="63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63"/>
      <c r="K174">
        <v>2.6882600000000001</v>
      </c>
      <c r="L174">
        <f t="shared" ref="L174:L182" si="26">M174-K174</f>
        <v>0.54237000000000002</v>
      </c>
      <c r="M174">
        <v>3.2306300000000001</v>
      </c>
    </row>
    <row r="175" spans="1:13" x14ac:dyDescent="0.15">
      <c r="A175" s="63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63"/>
      <c r="K175">
        <v>2.71177</v>
      </c>
      <c r="L175">
        <f t="shared" si="26"/>
        <v>0.51915999999999984</v>
      </c>
      <c r="M175">
        <v>3.2309299999999999</v>
      </c>
    </row>
    <row r="176" spans="1:13" x14ac:dyDescent="0.15">
      <c r="A176" s="63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63"/>
      <c r="K176">
        <v>2.7111200000000002</v>
      </c>
      <c r="L176">
        <f t="shared" si="26"/>
        <v>0.51853999999999978</v>
      </c>
      <c r="M176">
        <v>3.22966</v>
      </c>
    </row>
    <row r="177" spans="1:13" x14ac:dyDescent="0.15">
      <c r="A177" s="63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63"/>
      <c r="K177">
        <v>2.7104900000000001</v>
      </c>
      <c r="L177">
        <f t="shared" si="26"/>
        <v>0.54587999999999992</v>
      </c>
      <c r="M177">
        <v>3.25637</v>
      </c>
    </row>
    <row r="178" spans="1:13" x14ac:dyDescent="0.15">
      <c r="A178" s="63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63"/>
      <c r="K178">
        <v>2.7582100000000001</v>
      </c>
      <c r="L178">
        <f t="shared" si="26"/>
        <v>0.54282999999999992</v>
      </c>
      <c r="M178">
        <v>3.30104</v>
      </c>
    </row>
    <row r="179" spans="1:13" x14ac:dyDescent="0.15">
      <c r="A179" s="63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63"/>
      <c r="K179">
        <v>2.6170100000000001</v>
      </c>
      <c r="L179">
        <f t="shared" si="26"/>
        <v>0.54142000000000001</v>
      </c>
      <c r="M179">
        <v>3.1584300000000001</v>
      </c>
    </row>
    <row r="180" spans="1:13" x14ac:dyDescent="0.15">
      <c r="A180" s="63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63"/>
      <c r="K180">
        <v>2.5956700000000001</v>
      </c>
      <c r="L180">
        <f t="shared" si="26"/>
        <v>0.54265000000000008</v>
      </c>
      <c r="M180">
        <v>3.1383200000000002</v>
      </c>
    </row>
    <row r="181" spans="1:13" x14ac:dyDescent="0.15">
      <c r="A181" s="63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63"/>
      <c r="K181">
        <v>2.7035499999999999</v>
      </c>
      <c r="L181">
        <f t="shared" si="26"/>
        <v>0.54368000000000016</v>
      </c>
      <c r="M181">
        <v>3.2472300000000001</v>
      </c>
    </row>
    <row r="182" spans="1:13" x14ac:dyDescent="0.15">
      <c r="A182" s="63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63"/>
      <c r="K182">
        <v>2.6790400000000001</v>
      </c>
      <c r="L182">
        <f t="shared" si="26"/>
        <v>0.54425999999999997</v>
      </c>
      <c r="M182">
        <v>3.2233000000000001</v>
      </c>
    </row>
    <row r="183" spans="1:13" x14ac:dyDescent="0.15">
      <c r="A183" s="63"/>
      <c r="B183">
        <f t="shared" ref="B183:G183" si="27">AVERAGE(B173:B182)</f>
        <v>3.3510460000000002</v>
      </c>
      <c r="C183">
        <f t="shared" si="27"/>
        <v>3.62513E-2</v>
      </c>
      <c r="D183">
        <f t="shared" si="27"/>
        <v>5.6624419999999989E-4</v>
      </c>
      <c r="E183">
        <f t="shared" si="27"/>
        <v>1.1212119999999999E-3</v>
      </c>
      <c r="F183">
        <f t="shared" si="27"/>
        <v>2.4375930000000002E-4</v>
      </c>
      <c r="G183">
        <f t="shared" si="27"/>
        <v>3.3915859999999993</v>
      </c>
      <c r="J183" s="63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63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 x14ac:dyDescent="0.15">
      <c r="A187" s="63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63"/>
      <c r="K187">
        <v>2.9732799999999999</v>
      </c>
      <c r="L187">
        <f t="shared" ref="L187:L195" si="28">M187-K187</f>
        <v>0.69996999999999998</v>
      </c>
      <c r="M187">
        <v>3.6732499999999999</v>
      </c>
    </row>
    <row r="188" spans="1:13" x14ac:dyDescent="0.15">
      <c r="A188" s="63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63"/>
      <c r="K188">
        <v>2.9227699999999999</v>
      </c>
      <c r="L188">
        <f t="shared" si="28"/>
        <v>0.68543000000000021</v>
      </c>
      <c r="M188">
        <v>3.6082000000000001</v>
      </c>
    </row>
    <row r="189" spans="1:13" x14ac:dyDescent="0.15">
      <c r="A189" s="63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63"/>
      <c r="K189">
        <v>2.8982000000000001</v>
      </c>
      <c r="L189">
        <f t="shared" si="28"/>
        <v>0.68299999999999983</v>
      </c>
      <c r="M189">
        <v>3.5811999999999999</v>
      </c>
    </row>
    <row r="190" spans="1:13" x14ac:dyDescent="0.15">
      <c r="A190" s="63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63"/>
      <c r="K190">
        <v>2.9592100000000001</v>
      </c>
      <c r="L190">
        <f t="shared" si="28"/>
        <v>0.69659000000000004</v>
      </c>
      <c r="M190">
        <v>3.6558000000000002</v>
      </c>
    </row>
    <row r="191" spans="1:13" x14ac:dyDescent="0.15">
      <c r="A191" s="63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63"/>
      <c r="K191">
        <v>2.879</v>
      </c>
      <c r="L191">
        <f t="shared" si="28"/>
        <v>0.68443999999999994</v>
      </c>
      <c r="M191">
        <v>3.5634399999999999</v>
      </c>
    </row>
    <row r="192" spans="1:13" x14ac:dyDescent="0.15">
      <c r="A192" s="63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63"/>
      <c r="K192">
        <v>3.4211399999999998</v>
      </c>
      <c r="L192">
        <f t="shared" si="28"/>
        <v>0.68420000000000014</v>
      </c>
      <c r="M192">
        <v>4.10534</v>
      </c>
    </row>
    <row r="193" spans="1:13" x14ac:dyDescent="0.15">
      <c r="A193" s="63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63"/>
      <c r="K193">
        <v>2.8852600000000002</v>
      </c>
      <c r="L193">
        <f t="shared" si="28"/>
        <v>0.68382999999999994</v>
      </c>
      <c r="M193">
        <v>3.5690900000000001</v>
      </c>
    </row>
    <row r="194" spans="1:13" x14ac:dyDescent="0.15">
      <c r="A194" s="63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63"/>
      <c r="K194">
        <v>2.90564</v>
      </c>
      <c r="L194">
        <f t="shared" si="28"/>
        <v>0.67900999999999989</v>
      </c>
      <c r="M194">
        <v>3.5846499999999999</v>
      </c>
    </row>
    <row r="195" spans="1:13" x14ac:dyDescent="0.15">
      <c r="A195" s="63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63"/>
      <c r="K195">
        <v>2.8757899999999998</v>
      </c>
      <c r="L195">
        <f t="shared" si="28"/>
        <v>0.68598000000000026</v>
      </c>
      <c r="M195">
        <v>3.5617700000000001</v>
      </c>
    </row>
    <row r="196" spans="1:13" x14ac:dyDescent="0.15">
      <c r="A196" s="63"/>
      <c r="B196">
        <f t="shared" ref="B196:G196" si="29">AVERAGE(B186:B195)</f>
        <v>4.0591720000000002</v>
      </c>
      <c r="C196">
        <f t="shared" si="29"/>
        <v>3.4624140000000005E-2</v>
      </c>
      <c r="D196">
        <f t="shared" si="29"/>
        <v>7.8749660000000004E-4</v>
      </c>
      <c r="E196">
        <f t="shared" si="29"/>
        <v>1.0540979999999998E-3</v>
      </c>
      <c r="F196">
        <f t="shared" si="29"/>
        <v>2.5925619999999999E-4</v>
      </c>
      <c r="G196">
        <f t="shared" si="29"/>
        <v>4.1077459999999997</v>
      </c>
      <c r="J196" s="63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63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 x14ac:dyDescent="0.15">
      <c r="A200" s="63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63"/>
      <c r="K200">
        <v>5.8450899999999999</v>
      </c>
      <c r="L200">
        <f t="shared" ref="L200:L208" si="30">M200-K200</f>
        <v>1.0897399999999999</v>
      </c>
      <c r="M200">
        <v>6.9348299999999998</v>
      </c>
    </row>
    <row r="201" spans="1:13" x14ac:dyDescent="0.15">
      <c r="A201" s="63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63"/>
      <c r="K201">
        <v>5.6130599999999999</v>
      </c>
      <c r="L201">
        <f t="shared" si="30"/>
        <v>1.0878699999999997</v>
      </c>
      <c r="M201">
        <v>6.7009299999999996</v>
      </c>
    </row>
    <row r="202" spans="1:13" x14ac:dyDescent="0.15">
      <c r="A202" s="63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63"/>
      <c r="K202">
        <v>5.5743400000000003</v>
      </c>
      <c r="L202">
        <f t="shared" si="30"/>
        <v>1.0874499999999996</v>
      </c>
      <c r="M202">
        <v>6.6617899999999999</v>
      </c>
    </row>
    <row r="203" spans="1:13" x14ac:dyDescent="0.15">
      <c r="A203" s="63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63"/>
      <c r="K203">
        <v>5.6234799999999998</v>
      </c>
      <c r="L203">
        <f t="shared" si="30"/>
        <v>1.0868000000000002</v>
      </c>
      <c r="M203">
        <v>6.71028</v>
      </c>
    </row>
    <row r="204" spans="1:13" x14ac:dyDescent="0.15">
      <c r="A204" s="63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63"/>
      <c r="K204">
        <v>5.6463900000000002</v>
      </c>
      <c r="L204">
        <f t="shared" si="30"/>
        <v>1.0878399999999999</v>
      </c>
      <c r="M204">
        <v>6.7342300000000002</v>
      </c>
    </row>
    <row r="205" spans="1:13" x14ac:dyDescent="0.15">
      <c r="A205" s="63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63"/>
      <c r="K205">
        <v>5.8050499999999996</v>
      </c>
      <c r="L205">
        <f t="shared" si="30"/>
        <v>1.0865800000000005</v>
      </c>
      <c r="M205">
        <v>6.8916300000000001</v>
      </c>
    </row>
    <row r="206" spans="1:13" x14ac:dyDescent="0.15">
      <c r="A206" s="63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63"/>
      <c r="K206">
        <v>5.7727599999999999</v>
      </c>
      <c r="L206">
        <f t="shared" si="30"/>
        <v>1.0886000000000005</v>
      </c>
      <c r="M206">
        <v>6.8613600000000003</v>
      </c>
    </row>
    <row r="207" spans="1:13" x14ac:dyDescent="0.15">
      <c r="A207" s="63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63"/>
      <c r="K207">
        <v>5.6170400000000003</v>
      </c>
      <c r="L207">
        <f t="shared" si="30"/>
        <v>1.0874799999999993</v>
      </c>
      <c r="M207">
        <v>6.7045199999999996</v>
      </c>
    </row>
    <row r="208" spans="1:13" x14ac:dyDescent="0.15">
      <c r="A208" s="63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63"/>
      <c r="K208">
        <v>5.6085900000000004</v>
      </c>
      <c r="L208">
        <f t="shared" si="30"/>
        <v>1.0859399999999999</v>
      </c>
      <c r="M208">
        <v>6.6945300000000003</v>
      </c>
    </row>
    <row r="209" spans="1:13" x14ac:dyDescent="0.15">
      <c r="A209" s="63"/>
      <c r="B209">
        <f t="shared" ref="B209:G209" si="31">AVERAGE(B199:B208)</f>
        <v>7.0338019999999997</v>
      </c>
      <c r="C209">
        <f t="shared" si="31"/>
        <v>8.6551870000000003E-2</v>
      </c>
      <c r="D209">
        <f t="shared" si="31"/>
        <v>2.5419470000000001E-3</v>
      </c>
      <c r="E209">
        <f t="shared" si="31"/>
        <v>1.6656170000000001E-3</v>
      </c>
      <c r="F209">
        <f t="shared" si="31"/>
        <v>3.0350679999999999E-4</v>
      </c>
      <c r="G209">
        <f t="shared" si="31"/>
        <v>7.1495660000000001</v>
      </c>
      <c r="J209" s="63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63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 x14ac:dyDescent="0.15">
      <c r="A213" s="63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63"/>
      <c r="K213">
        <v>8.6175099999999993</v>
      </c>
      <c r="L213">
        <f t="shared" ref="L213:L221" si="32">M213-K213</f>
        <v>1.6550900000000013</v>
      </c>
      <c r="M213">
        <v>10.272600000000001</v>
      </c>
    </row>
    <row r="214" spans="1:13" x14ac:dyDescent="0.15">
      <c r="A214" s="63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63"/>
      <c r="K214">
        <v>8.5497399999999999</v>
      </c>
      <c r="L214">
        <f t="shared" si="32"/>
        <v>1.6510599999999993</v>
      </c>
      <c r="M214">
        <v>10.200799999999999</v>
      </c>
    </row>
    <row r="215" spans="1:13" x14ac:dyDescent="0.15">
      <c r="A215" s="63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63"/>
      <c r="K215">
        <v>8.4916</v>
      </c>
      <c r="L215">
        <f t="shared" si="32"/>
        <v>1.6502999999999997</v>
      </c>
      <c r="M215">
        <v>10.1419</v>
      </c>
    </row>
    <row r="216" spans="1:13" x14ac:dyDescent="0.15">
      <c r="A216" s="63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63"/>
      <c r="K216">
        <v>8.2757799999999992</v>
      </c>
      <c r="L216">
        <f t="shared" si="32"/>
        <v>1.6493300000000009</v>
      </c>
      <c r="M216">
        <v>9.9251100000000001</v>
      </c>
    </row>
    <row r="217" spans="1:13" x14ac:dyDescent="0.15">
      <c r="A217" s="63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63"/>
      <c r="K217">
        <v>8.2012400000000003</v>
      </c>
      <c r="L217">
        <f t="shared" si="32"/>
        <v>1.6520200000000003</v>
      </c>
      <c r="M217">
        <v>9.8532600000000006</v>
      </c>
    </row>
    <row r="218" spans="1:13" x14ac:dyDescent="0.15">
      <c r="A218" s="63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63"/>
      <c r="K218">
        <v>8.24939</v>
      </c>
      <c r="L218">
        <f t="shared" si="32"/>
        <v>1.6507100000000001</v>
      </c>
      <c r="M218">
        <v>9.9001000000000001</v>
      </c>
    </row>
    <row r="219" spans="1:13" x14ac:dyDescent="0.15">
      <c r="A219" s="63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63"/>
      <c r="K219">
        <v>8.2725000000000009</v>
      </c>
      <c r="L219">
        <f t="shared" si="32"/>
        <v>1.6491999999999987</v>
      </c>
      <c r="M219">
        <v>9.9216999999999995</v>
      </c>
    </row>
    <row r="220" spans="1:13" x14ac:dyDescent="0.15">
      <c r="A220" s="63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63"/>
      <c r="K220">
        <v>8.24925</v>
      </c>
      <c r="L220">
        <f t="shared" si="32"/>
        <v>1.6505299999999998</v>
      </c>
      <c r="M220">
        <v>9.8997799999999998</v>
      </c>
    </row>
    <row r="221" spans="1:13" x14ac:dyDescent="0.15">
      <c r="A221" s="63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63"/>
      <c r="K221">
        <v>8.7837300000000003</v>
      </c>
      <c r="L221">
        <f t="shared" si="32"/>
        <v>1.6510699999999989</v>
      </c>
      <c r="M221">
        <v>10.434799999999999</v>
      </c>
    </row>
    <row r="222" spans="1:13" x14ac:dyDescent="0.15">
      <c r="A222" s="63"/>
      <c r="B222">
        <f t="shared" ref="B222:G222" si="33">AVERAGE(B212:B221)</f>
        <v>10.760293999999998</v>
      </c>
      <c r="C222">
        <f t="shared" si="33"/>
        <v>9.9413769999999999E-2</v>
      </c>
      <c r="D222">
        <f t="shared" si="33"/>
        <v>1.8267629999999999E-3</v>
      </c>
      <c r="E222">
        <f t="shared" si="33"/>
        <v>1.3900759999999999E-3</v>
      </c>
      <c r="F222">
        <f t="shared" si="33"/>
        <v>2.577066E-4</v>
      </c>
      <c r="G222">
        <f t="shared" si="33"/>
        <v>10.873346000000002</v>
      </c>
      <c r="J222" s="63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63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 x14ac:dyDescent="0.15">
      <c r="A226" s="63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63"/>
      <c r="K226">
        <v>24.9468</v>
      </c>
      <c r="L226">
        <f t="shared" ref="L226:L234" si="34">M226-K226</f>
        <v>4.2660000000000018</v>
      </c>
      <c r="M226">
        <v>29.212800000000001</v>
      </c>
    </row>
    <row r="227" spans="1:13" x14ac:dyDescent="0.15">
      <c r="A227" s="63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63"/>
      <c r="K227">
        <v>24.772300000000001</v>
      </c>
      <c r="L227">
        <f t="shared" si="34"/>
        <v>4.2583999999999982</v>
      </c>
      <c r="M227">
        <v>29.0307</v>
      </c>
    </row>
    <row r="228" spans="1:13" x14ac:dyDescent="0.15">
      <c r="A228" s="63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63"/>
      <c r="K228">
        <v>24.6403</v>
      </c>
      <c r="L228">
        <f t="shared" si="34"/>
        <v>4.3586999999999989</v>
      </c>
      <c r="M228">
        <v>28.998999999999999</v>
      </c>
    </row>
    <row r="229" spans="1:13" x14ac:dyDescent="0.15">
      <c r="A229" s="63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63"/>
      <c r="K229">
        <v>24.8842</v>
      </c>
      <c r="L229">
        <f t="shared" si="34"/>
        <v>4.2487999999999992</v>
      </c>
      <c r="M229">
        <v>29.132999999999999</v>
      </c>
    </row>
    <row r="230" spans="1:13" x14ac:dyDescent="0.15">
      <c r="A230" s="63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63"/>
      <c r="K230">
        <v>24.4436</v>
      </c>
      <c r="L230">
        <f t="shared" si="34"/>
        <v>4.2570000000000014</v>
      </c>
      <c r="M230">
        <v>28.700600000000001</v>
      </c>
    </row>
    <row r="231" spans="1:13" x14ac:dyDescent="0.15">
      <c r="A231" s="63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63"/>
      <c r="K231">
        <v>25.256599999999999</v>
      </c>
      <c r="L231">
        <f t="shared" si="34"/>
        <v>4.2612000000000023</v>
      </c>
      <c r="M231">
        <v>29.517800000000001</v>
      </c>
    </row>
    <row r="232" spans="1:13" x14ac:dyDescent="0.15">
      <c r="A232" s="63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63"/>
      <c r="K232">
        <v>24.5959</v>
      </c>
      <c r="L232">
        <f t="shared" si="34"/>
        <v>4.2534999999999989</v>
      </c>
      <c r="M232">
        <v>28.849399999999999</v>
      </c>
    </row>
    <row r="233" spans="1:13" x14ac:dyDescent="0.15">
      <c r="A233" s="63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63"/>
      <c r="K233">
        <v>25.224799999999998</v>
      </c>
      <c r="L233">
        <f t="shared" si="34"/>
        <v>4.2498000000000005</v>
      </c>
      <c r="M233">
        <v>29.474599999999999</v>
      </c>
    </row>
    <row r="234" spans="1:13" x14ac:dyDescent="0.15">
      <c r="A234" s="63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63"/>
      <c r="K234">
        <v>24.6035</v>
      </c>
      <c r="L234">
        <f t="shared" si="34"/>
        <v>4.2607999999999997</v>
      </c>
      <c r="M234">
        <v>28.8643</v>
      </c>
    </row>
    <row r="235" spans="1:13" x14ac:dyDescent="0.15">
      <c r="A235" s="63"/>
      <c r="B235">
        <f t="shared" ref="B235:G235" si="35">AVERAGE(B225:B234)</f>
        <v>25.484270000000002</v>
      </c>
      <c r="C235">
        <f t="shared" si="35"/>
        <v>0.26063239999999999</v>
      </c>
      <c r="D235">
        <f t="shared" si="35"/>
        <v>4.1128390000000001E-3</v>
      </c>
      <c r="E235">
        <f t="shared" si="35"/>
        <v>2.5288120000000005E-3</v>
      </c>
      <c r="F235">
        <f t="shared" si="35"/>
        <v>1.36845E-3</v>
      </c>
      <c r="G235">
        <f t="shared" si="35"/>
        <v>25.758069999999996</v>
      </c>
      <c r="J235" s="63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63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 x14ac:dyDescent="0.15">
      <c r="A239" s="63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63"/>
      <c r="K239">
        <v>19.6142</v>
      </c>
      <c r="L239">
        <f t="shared" ref="L239:L247" si="36">M239-K239</f>
        <v>3.9990999999999985</v>
      </c>
      <c r="M239">
        <v>23.613299999999999</v>
      </c>
    </row>
    <row r="240" spans="1:13" x14ac:dyDescent="0.15">
      <c r="A240" s="63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63"/>
      <c r="K240">
        <v>19.4526</v>
      </c>
      <c r="L240">
        <f t="shared" si="36"/>
        <v>4.0029000000000003</v>
      </c>
      <c r="M240">
        <v>23.455500000000001</v>
      </c>
    </row>
    <row r="241" spans="1:13" x14ac:dyDescent="0.15">
      <c r="A241" s="63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63"/>
      <c r="K241">
        <v>19.491700000000002</v>
      </c>
      <c r="L241">
        <f t="shared" si="36"/>
        <v>4.0035999999999987</v>
      </c>
      <c r="M241">
        <v>23.4953</v>
      </c>
    </row>
    <row r="242" spans="1:13" x14ac:dyDescent="0.15">
      <c r="A242" s="63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63"/>
      <c r="K242">
        <v>20.520399999999999</v>
      </c>
      <c r="L242">
        <f t="shared" si="36"/>
        <v>4.0005000000000024</v>
      </c>
      <c r="M242">
        <v>24.520900000000001</v>
      </c>
    </row>
    <row r="243" spans="1:13" x14ac:dyDescent="0.15">
      <c r="A243" s="63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63"/>
      <c r="K243">
        <v>19.241299999999999</v>
      </c>
      <c r="L243">
        <f t="shared" si="36"/>
        <v>3.9815000000000005</v>
      </c>
      <c r="M243">
        <v>23.222799999999999</v>
      </c>
    </row>
    <row r="244" spans="1:13" x14ac:dyDescent="0.15">
      <c r="A244" s="63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63"/>
      <c r="K244">
        <v>19.692599999999999</v>
      </c>
      <c r="L244">
        <f t="shared" si="36"/>
        <v>3.9783000000000008</v>
      </c>
      <c r="M244">
        <v>23.6709</v>
      </c>
    </row>
    <row r="245" spans="1:13" x14ac:dyDescent="0.15">
      <c r="A245" s="63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63"/>
      <c r="K245">
        <v>19.658000000000001</v>
      </c>
      <c r="L245">
        <f t="shared" si="36"/>
        <v>3.979499999999998</v>
      </c>
      <c r="M245">
        <v>23.637499999999999</v>
      </c>
    </row>
    <row r="246" spans="1:13" x14ac:dyDescent="0.15">
      <c r="A246" s="63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63"/>
      <c r="K246">
        <v>19.469899999999999</v>
      </c>
      <c r="L246">
        <f t="shared" si="36"/>
        <v>3.9837000000000025</v>
      </c>
      <c r="M246">
        <v>23.453600000000002</v>
      </c>
    </row>
    <row r="247" spans="1:13" x14ac:dyDescent="0.15">
      <c r="A247" s="63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63"/>
      <c r="K247">
        <v>19.6007</v>
      </c>
      <c r="L247">
        <f t="shared" si="36"/>
        <v>3.9802</v>
      </c>
      <c r="M247">
        <v>23.5809</v>
      </c>
    </row>
    <row r="248" spans="1:13" x14ac:dyDescent="0.15">
      <c r="A248" s="63"/>
      <c r="B248">
        <f t="shared" ref="B248:G248" si="37">AVERAGE(B238:B247)</f>
        <v>19.397219999999997</v>
      </c>
      <c r="C248">
        <f t="shared" si="37"/>
        <v>0.1779078</v>
      </c>
      <c r="D248">
        <f t="shared" si="37"/>
        <v>5.670263E-3</v>
      </c>
      <c r="E248">
        <f t="shared" si="37"/>
        <v>2.0026449999999999E-3</v>
      </c>
      <c r="F248">
        <f t="shared" si="37"/>
        <v>5.8422089999999997E-4</v>
      </c>
      <c r="G248">
        <f t="shared" si="37"/>
        <v>19.658390000000001</v>
      </c>
      <c r="J248" s="63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63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 x14ac:dyDescent="0.15">
      <c r="A252" s="63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63"/>
      <c r="K252">
        <v>4.76891</v>
      </c>
      <c r="L252">
        <f t="shared" ref="L252:L260" si="38">M252-K252</f>
        <v>1.1032799999999998</v>
      </c>
      <c r="M252">
        <v>5.8721899999999998</v>
      </c>
    </row>
    <row r="253" spans="1:13" x14ac:dyDescent="0.15">
      <c r="A253" s="63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63"/>
      <c r="K253">
        <v>4.5971399999999996</v>
      </c>
      <c r="L253">
        <f t="shared" si="38"/>
        <v>1.1031200000000005</v>
      </c>
      <c r="M253">
        <v>5.7002600000000001</v>
      </c>
    </row>
    <row r="254" spans="1:13" x14ac:dyDescent="0.15">
      <c r="A254" s="63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63"/>
      <c r="K254">
        <v>4.6011600000000001</v>
      </c>
      <c r="L254">
        <f t="shared" si="38"/>
        <v>1.1066399999999996</v>
      </c>
      <c r="M254">
        <v>5.7077999999999998</v>
      </c>
    </row>
    <row r="255" spans="1:13" x14ac:dyDescent="0.15">
      <c r="A255" s="63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63"/>
      <c r="K255">
        <v>4.61144</v>
      </c>
      <c r="L255">
        <f t="shared" si="38"/>
        <v>1.10344</v>
      </c>
      <c r="M255">
        <v>5.71488</v>
      </c>
    </row>
    <row r="256" spans="1:13" x14ac:dyDescent="0.15">
      <c r="A256" s="63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63"/>
      <c r="K256">
        <v>4.7459199999999999</v>
      </c>
      <c r="L256">
        <f t="shared" si="38"/>
        <v>1.1060400000000001</v>
      </c>
      <c r="M256">
        <v>5.8519600000000001</v>
      </c>
    </row>
    <row r="257" spans="1:13" x14ac:dyDescent="0.15">
      <c r="A257" s="63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63"/>
      <c r="K257">
        <v>4.5973800000000002</v>
      </c>
      <c r="L257">
        <f t="shared" si="38"/>
        <v>1.1052299999999997</v>
      </c>
      <c r="M257">
        <v>5.70261</v>
      </c>
    </row>
    <row r="258" spans="1:13" x14ac:dyDescent="0.15">
      <c r="A258" s="63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63"/>
      <c r="K258">
        <v>4.6026800000000003</v>
      </c>
      <c r="L258">
        <f t="shared" si="38"/>
        <v>1.10337</v>
      </c>
      <c r="M258">
        <v>5.7060500000000003</v>
      </c>
    </row>
    <row r="259" spans="1:13" x14ac:dyDescent="0.15">
      <c r="A259" s="63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63"/>
      <c r="K259">
        <v>4.6333900000000003</v>
      </c>
      <c r="L259">
        <f t="shared" si="38"/>
        <v>1.1034999999999995</v>
      </c>
      <c r="M259">
        <v>5.7368899999999998</v>
      </c>
    </row>
    <row r="260" spans="1:13" x14ac:dyDescent="0.15">
      <c r="A260" s="63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63"/>
      <c r="K260">
        <v>4.5952999999999999</v>
      </c>
      <c r="L260">
        <f t="shared" si="38"/>
        <v>1.1037499999999998</v>
      </c>
      <c r="M260">
        <v>5.6990499999999997</v>
      </c>
    </row>
    <row r="261" spans="1:13" x14ac:dyDescent="0.15">
      <c r="A261" s="63"/>
      <c r="B261">
        <f t="shared" ref="B261:G261" si="39">AVERAGE(B251:B260)</f>
        <v>5.6215070000000011</v>
      </c>
      <c r="C261">
        <f t="shared" si="39"/>
        <v>4.7847109999999998E-2</v>
      </c>
      <c r="D261">
        <f t="shared" si="39"/>
        <v>1.685811E-3</v>
      </c>
      <c r="E261">
        <f t="shared" si="39"/>
        <v>1.1005150000000003E-3</v>
      </c>
      <c r="F261">
        <f t="shared" si="39"/>
        <v>2.6640899999999995E-4</v>
      </c>
      <c r="G261">
        <f t="shared" si="39"/>
        <v>5.6956239999999996</v>
      </c>
      <c r="J261" s="63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63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 x14ac:dyDescent="0.15">
      <c r="A265" s="63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63"/>
      <c r="K265">
        <v>7.0869900000000001</v>
      </c>
      <c r="L265">
        <f t="shared" ref="L265:L273" si="40">M265-K265</f>
        <v>1.0789799999999996</v>
      </c>
      <c r="M265">
        <v>8.1659699999999997</v>
      </c>
    </row>
    <row r="266" spans="1:13" x14ac:dyDescent="0.15">
      <c r="A266" s="63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63"/>
      <c r="K266">
        <v>7.0565199999999999</v>
      </c>
      <c r="L266">
        <f t="shared" si="40"/>
        <v>1.0822700000000003</v>
      </c>
      <c r="M266">
        <v>8.1387900000000002</v>
      </c>
    </row>
    <row r="267" spans="1:13" x14ac:dyDescent="0.15">
      <c r="A267" s="63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63"/>
      <c r="K267">
        <v>6.9967199999999998</v>
      </c>
      <c r="L267">
        <f t="shared" si="40"/>
        <v>1.0831999999999997</v>
      </c>
      <c r="M267">
        <v>8.0799199999999995</v>
      </c>
    </row>
    <row r="268" spans="1:13" x14ac:dyDescent="0.15">
      <c r="A268" s="63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63"/>
      <c r="K268">
        <v>6.8477699999999997</v>
      </c>
      <c r="L268">
        <f t="shared" si="40"/>
        <v>1.08134</v>
      </c>
      <c r="M268">
        <v>7.9291099999999997</v>
      </c>
    </row>
    <row r="269" spans="1:13" x14ac:dyDescent="0.15">
      <c r="A269" s="63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63"/>
      <c r="K269">
        <v>7.0454499999999998</v>
      </c>
      <c r="L269">
        <f t="shared" si="40"/>
        <v>1.0797099999999995</v>
      </c>
      <c r="M269">
        <v>8.1251599999999993</v>
      </c>
    </row>
    <row r="270" spans="1:13" x14ac:dyDescent="0.15">
      <c r="A270" s="63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63"/>
      <c r="K270">
        <v>6.7644399999999996</v>
      </c>
      <c r="L270">
        <f t="shared" si="40"/>
        <v>1.0800400000000003</v>
      </c>
      <c r="M270">
        <v>7.8444799999999999</v>
      </c>
    </row>
    <row r="271" spans="1:13" x14ac:dyDescent="0.15">
      <c r="A271" s="63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63"/>
      <c r="K271">
        <v>7.2320399999999996</v>
      </c>
      <c r="L271">
        <f t="shared" si="40"/>
        <v>1.0783900000000006</v>
      </c>
      <c r="M271">
        <v>8.3104300000000002</v>
      </c>
    </row>
    <row r="272" spans="1:13" x14ac:dyDescent="0.15">
      <c r="A272" s="63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63"/>
      <c r="K272">
        <v>6.7950299999999997</v>
      </c>
      <c r="L272">
        <f t="shared" si="40"/>
        <v>1.0788200000000003</v>
      </c>
      <c r="M272">
        <v>7.87385</v>
      </c>
    </row>
    <row r="273" spans="1:13" x14ac:dyDescent="0.15">
      <c r="A273" s="63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63"/>
      <c r="K273">
        <v>6.7733499999999998</v>
      </c>
      <c r="L273">
        <f t="shared" si="40"/>
        <v>1.0781200000000002</v>
      </c>
      <c r="M273">
        <v>7.8514699999999999</v>
      </c>
    </row>
    <row r="274" spans="1:13" x14ac:dyDescent="0.15">
      <c r="A274" s="63"/>
      <c r="B274">
        <f t="shared" ref="B274:G274" si="41">AVERAGE(B264:B273)</f>
        <v>8.8446880000000014</v>
      </c>
      <c r="C274">
        <f t="shared" si="41"/>
        <v>7.3938210000000004E-2</v>
      </c>
      <c r="D274">
        <f t="shared" si="41"/>
        <v>1.7127739999999998E-3</v>
      </c>
      <c r="E274">
        <f t="shared" si="41"/>
        <v>1.2017480000000001E-3</v>
      </c>
      <c r="F274">
        <f t="shared" si="41"/>
        <v>2.2962080000000002E-4</v>
      </c>
      <c r="G274">
        <f t="shared" si="41"/>
        <v>8.9234259999999992</v>
      </c>
      <c r="J274" s="63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63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 x14ac:dyDescent="0.15">
      <c r="A278" s="63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63"/>
      <c r="K278">
        <v>14.7193</v>
      </c>
      <c r="L278">
        <f t="shared" ref="L278:L286" si="42">M278-K278</f>
        <v>2.5671999999999997</v>
      </c>
      <c r="M278">
        <v>17.2865</v>
      </c>
    </row>
    <row r="279" spans="1:13" x14ac:dyDescent="0.15">
      <c r="A279" s="63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63"/>
      <c r="K279">
        <v>15.06</v>
      </c>
      <c r="L279">
        <f t="shared" si="42"/>
        <v>2.5863999999999994</v>
      </c>
      <c r="M279">
        <v>17.6464</v>
      </c>
    </row>
    <row r="280" spans="1:13" x14ac:dyDescent="0.15">
      <c r="A280" s="63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63"/>
      <c r="K280">
        <v>14.424200000000001</v>
      </c>
      <c r="L280">
        <f t="shared" si="42"/>
        <v>2.5661000000000005</v>
      </c>
      <c r="M280">
        <v>16.990300000000001</v>
      </c>
    </row>
    <row r="281" spans="1:13" x14ac:dyDescent="0.15">
      <c r="A281" s="63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63"/>
      <c r="K281">
        <v>14.5061</v>
      </c>
      <c r="L281">
        <f t="shared" si="42"/>
        <v>2.5621000000000009</v>
      </c>
      <c r="M281">
        <v>17.068200000000001</v>
      </c>
    </row>
    <row r="282" spans="1:13" x14ac:dyDescent="0.15">
      <c r="A282" s="63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63"/>
      <c r="K282">
        <v>14.536</v>
      </c>
      <c r="L282">
        <f t="shared" si="42"/>
        <v>2.5647000000000002</v>
      </c>
      <c r="M282">
        <v>17.1007</v>
      </c>
    </row>
    <row r="283" spans="1:13" x14ac:dyDescent="0.15">
      <c r="A283" s="63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63"/>
      <c r="K283">
        <v>14.9024</v>
      </c>
      <c r="L283">
        <f t="shared" si="42"/>
        <v>2.5634000000000015</v>
      </c>
      <c r="M283">
        <v>17.465800000000002</v>
      </c>
    </row>
    <row r="284" spans="1:13" x14ac:dyDescent="0.15">
      <c r="A284" s="63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63"/>
      <c r="K284">
        <v>14.935700000000001</v>
      </c>
      <c r="L284">
        <f t="shared" si="42"/>
        <v>2.5631999999999984</v>
      </c>
      <c r="M284">
        <v>17.498899999999999</v>
      </c>
    </row>
    <row r="285" spans="1:13" x14ac:dyDescent="0.15">
      <c r="A285" s="63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63"/>
      <c r="K285">
        <v>14.898899999999999</v>
      </c>
      <c r="L285">
        <f t="shared" si="42"/>
        <v>2.5616000000000003</v>
      </c>
      <c r="M285">
        <v>17.4605</v>
      </c>
    </row>
    <row r="286" spans="1:13" x14ac:dyDescent="0.15">
      <c r="A286" s="63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63"/>
      <c r="K286">
        <v>14.9054</v>
      </c>
      <c r="L286">
        <f t="shared" si="42"/>
        <v>2.5620000000000012</v>
      </c>
      <c r="M286">
        <v>17.467400000000001</v>
      </c>
    </row>
    <row r="287" spans="1:13" x14ac:dyDescent="0.15">
      <c r="A287" s="63"/>
      <c r="B287">
        <f t="shared" ref="B287:G287" si="43">AVERAGE(B277:B286)</f>
        <v>18.604819999999997</v>
      </c>
      <c r="C287">
        <f t="shared" si="43"/>
        <v>0.15433870000000002</v>
      </c>
      <c r="D287">
        <f t="shared" si="43"/>
        <v>3.2403229999999998E-3</v>
      </c>
      <c r="E287">
        <f t="shared" si="43"/>
        <v>1.0667570000000002E-3</v>
      </c>
      <c r="F287">
        <f t="shared" si="43"/>
        <v>2.532721E-4</v>
      </c>
      <c r="G287">
        <f t="shared" si="43"/>
        <v>18.789869999999997</v>
      </c>
      <c r="J287" s="63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63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 x14ac:dyDescent="0.15">
      <c r="A291" s="63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63"/>
      <c r="K291">
        <v>9.4856400000000001</v>
      </c>
      <c r="L291">
        <f t="shared" ref="L291:L299" si="44">M291-K291</f>
        <v>1.74146</v>
      </c>
      <c r="M291">
        <v>11.2271</v>
      </c>
    </row>
    <row r="292" spans="1:13" x14ac:dyDescent="0.15">
      <c r="A292" s="63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63"/>
      <c r="K292">
        <v>8.9745100000000004</v>
      </c>
      <c r="L292">
        <f t="shared" si="44"/>
        <v>1.7434899999999995</v>
      </c>
      <c r="M292">
        <v>10.718</v>
      </c>
    </row>
    <row r="293" spans="1:13" x14ac:dyDescent="0.15">
      <c r="A293" s="63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63"/>
      <c r="K293">
        <v>9.11768</v>
      </c>
      <c r="L293">
        <f t="shared" si="44"/>
        <v>1.7453199999999995</v>
      </c>
      <c r="M293">
        <v>10.863</v>
      </c>
    </row>
    <row r="294" spans="1:13" x14ac:dyDescent="0.15">
      <c r="A294" s="63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63"/>
      <c r="K294">
        <v>8.9313500000000001</v>
      </c>
      <c r="L294">
        <f t="shared" si="44"/>
        <v>1.7447499999999998</v>
      </c>
      <c r="M294">
        <v>10.6761</v>
      </c>
    </row>
    <row r="295" spans="1:13" x14ac:dyDescent="0.15">
      <c r="A295" s="63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63"/>
      <c r="K295">
        <v>8.6994500000000006</v>
      </c>
      <c r="L295">
        <f t="shared" si="44"/>
        <v>1.7425499999999996</v>
      </c>
      <c r="M295">
        <v>10.442</v>
      </c>
    </row>
    <row r="296" spans="1:13" x14ac:dyDescent="0.15">
      <c r="A296" s="63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63"/>
      <c r="K296">
        <v>8.7525099999999991</v>
      </c>
      <c r="L296">
        <f t="shared" si="44"/>
        <v>1.74329</v>
      </c>
      <c r="M296">
        <v>10.495799999999999</v>
      </c>
    </row>
    <row r="297" spans="1:13" x14ac:dyDescent="0.15">
      <c r="A297" s="63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63"/>
      <c r="K297">
        <v>8.7714499999999997</v>
      </c>
      <c r="L297">
        <f t="shared" si="44"/>
        <v>1.7444500000000005</v>
      </c>
      <c r="M297">
        <v>10.5159</v>
      </c>
    </row>
    <row r="298" spans="1:13" x14ac:dyDescent="0.15">
      <c r="A298" s="63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63"/>
      <c r="K298">
        <v>8.9429499999999997</v>
      </c>
      <c r="L298">
        <f t="shared" si="44"/>
        <v>1.7445500000000003</v>
      </c>
      <c r="M298">
        <v>10.6875</v>
      </c>
    </row>
    <row r="299" spans="1:13" x14ac:dyDescent="0.15">
      <c r="A299" s="63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63"/>
      <c r="K299">
        <v>8.6701700000000006</v>
      </c>
      <c r="L299">
        <f t="shared" si="44"/>
        <v>1.7441300000000002</v>
      </c>
      <c r="M299">
        <v>10.414300000000001</v>
      </c>
    </row>
    <row r="300" spans="1:13" x14ac:dyDescent="0.15">
      <c r="A300" s="63"/>
      <c r="B300">
        <f t="shared" ref="B300:G300" si="45">AVERAGE(B290:B299)</f>
        <v>9.2794319999999981</v>
      </c>
      <c r="C300">
        <f t="shared" si="45"/>
        <v>0.1125921</v>
      </c>
      <c r="D300">
        <f t="shared" si="45"/>
        <v>2.8924710000000002E-3</v>
      </c>
      <c r="E300">
        <f t="shared" si="45"/>
        <v>1.240161E-3</v>
      </c>
      <c r="F300">
        <f t="shared" si="45"/>
        <v>2.0761490000000002E-4</v>
      </c>
      <c r="G300">
        <f t="shared" si="45"/>
        <v>9.3980330000000016</v>
      </c>
      <c r="J300" s="63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63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 x14ac:dyDescent="0.15">
      <c r="A304" s="63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63"/>
      <c r="K304">
        <v>16.181100000000001</v>
      </c>
      <c r="L304">
        <f t="shared" ref="L304:L312" si="46">M304-K304</f>
        <v>2.3772999999999982</v>
      </c>
      <c r="M304">
        <v>18.558399999999999</v>
      </c>
    </row>
    <row r="305" spans="1:13" x14ac:dyDescent="0.15">
      <c r="A305" s="63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63"/>
      <c r="K305">
        <v>15.7865</v>
      </c>
      <c r="L305">
        <f t="shared" si="46"/>
        <v>2.379999999999999</v>
      </c>
      <c r="M305">
        <v>18.166499999999999</v>
      </c>
    </row>
    <row r="306" spans="1:13" x14ac:dyDescent="0.15">
      <c r="A306" s="63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63"/>
      <c r="K306">
        <v>16.5107</v>
      </c>
      <c r="L306">
        <f t="shared" si="46"/>
        <v>2.3804000000000016</v>
      </c>
      <c r="M306">
        <v>18.891100000000002</v>
      </c>
    </row>
    <row r="307" spans="1:13" x14ac:dyDescent="0.15">
      <c r="A307" s="63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63"/>
      <c r="K307">
        <v>15.6876</v>
      </c>
      <c r="L307">
        <f t="shared" si="46"/>
        <v>2.3495999999999988</v>
      </c>
      <c r="M307">
        <v>18.037199999999999</v>
      </c>
    </row>
    <row r="308" spans="1:13" x14ac:dyDescent="0.15">
      <c r="A308" s="63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63"/>
      <c r="K308">
        <v>15.686</v>
      </c>
      <c r="L308">
        <f t="shared" si="46"/>
        <v>2.3501000000000012</v>
      </c>
      <c r="M308">
        <v>18.036100000000001</v>
      </c>
    </row>
    <row r="309" spans="1:13" x14ac:dyDescent="0.15">
      <c r="A309" s="63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63"/>
      <c r="K309">
        <v>15.609400000000001</v>
      </c>
      <c r="L309">
        <f t="shared" si="46"/>
        <v>2.3896999999999977</v>
      </c>
      <c r="M309">
        <v>17.999099999999999</v>
      </c>
    </row>
    <row r="310" spans="1:13" x14ac:dyDescent="0.15">
      <c r="A310" s="63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63"/>
      <c r="K310">
        <v>15.5154</v>
      </c>
      <c r="L310">
        <f t="shared" si="46"/>
        <v>2.3855000000000004</v>
      </c>
      <c r="M310">
        <v>17.9009</v>
      </c>
    </row>
    <row r="311" spans="1:13" x14ac:dyDescent="0.15">
      <c r="A311" s="63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63"/>
      <c r="K311">
        <v>15.569000000000001</v>
      </c>
      <c r="L311">
        <f t="shared" si="46"/>
        <v>2.3582999999999981</v>
      </c>
      <c r="M311">
        <v>17.927299999999999</v>
      </c>
    </row>
    <row r="312" spans="1:13" x14ac:dyDescent="0.15">
      <c r="A312" s="63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63"/>
      <c r="K312">
        <v>15.267799999999999</v>
      </c>
      <c r="L312">
        <f t="shared" si="46"/>
        <v>2.3760999999999992</v>
      </c>
      <c r="M312">
        <v>17.643899999999999</v>
      </c>
    </row>
    <row r="313" spans="1:13" x14ac:dyDescent="0.15">
      <c r="A313" s="63"/>
      <c r="B313">
        <f t="shared" ref="B313:G313" si="47">AVERAGE(B303:B312)</f>
        <v>19.079660000000001</v>
      </c>
      <c r="C313">
        <f t="shared" si="47"/>
        <v>0.17600180000000001</v>
      </c>
      <c r="D313">
        <f t="shared" si="47"/>
        <v>3.0634640000000001E-3</v>
      </c>
      <c r="E313">
        <f t="shared" si="47"/>
        <v>1.0946980000000003E-3</v>
      </c>
      <c r="F313">
        <f t="shared" si="47"/>
        <v>2.2041789999999997E-4</v>
      </c>
      <c r="G313">
        <f t="shared" si="47"/>
        <v>19.261979999999998</v>
      </c>
      <c r="J313" s="63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63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 x14ac:dyDescent="0.15">
      <c r="A317" s="63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63"/>
      <c r="K317">
        <v>13.0404</v>
      </c>
      <c r="L317">
        <f t="shared" ref="L317:L325" si="48">M317-K317</f>
        <v>2.5296000000000003</v>
      </c>
      <c r="M317">
        <v>15.57</v>
      </c>
    </row>
    <row r="318" spans="1:13" x14ac:dyDescent="0.15">
      <c r="A318" s="63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63"/>
      <c r="K318">
        <v>12.513299999999999</v>
      </c>
      <c r="L318">
        <f t="shared" si="48"/>
        <v>2.5301000000000009</v>
      </c>
      <c r="M318">
        <v>15.0434</v>
      </c>
    </row>
    <row r="319" spans="1:13" x14ac:dyDescent="0.15">
      <c r="A319" s="63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63"/>
      <c r="K319">
        <v>13.315099999999999</v>
      </c>
      <c r="L319">
        <f t="shared" si="48"/>
        <v>2.5245000000000015</v>
      </c>
      <c r="M319">
        <v>15.839600000000001</v>
      </c>
    </row>
    <row r="320" spans="1:13" x14ac:dyDescent="0.15">
      <c r="A320" s="63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63"/>
      <c r="K320">
        <v>12.937099999999999</v>
      </c>
      <c r="L320">
        <f t="shared" si="48"/>
        <v>2.516</v>
      </c>
      <c r="M320">
        <v>15.453099999999999</v>
      </c>
    </row>
    <row r="321" spans="1:13" x14ac:dyDescent="0.15">
      <c r="A321" s="63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63"/>
      <c r="K321">
        <v>12.773300000000001</v>
      </c>
      <c r="L321">
        <f t="shared" si="48"/>
        <v>2.5152000000000001</v>
      </c>
      <c r="M321">
        <v>15.288500000000001</v>
      </c>
    </row>
    <row r="322" spans="1:13" x14ac:dyDescent="0.15">
      <c r="A322" s="63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63"/>
      <c r="K322">
        <v>12.589700000000001</v>
      </c>
      <c r="L322">
        <f t="shared" si="48"/>
        <v>2.5164999999999988</v>
      </c>
      <c r="M322">
        <v>15.106199999999999</v>
      </c>
    </row>
    <row r="323" spans="1:13" x14ac:dyDescent="0.15">
      <c r="A323" s="63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63"/>
      <c r="K323">
        <v>12.7037</v>
      </c>
      <c r="L323">
        <f t="shared" si="48"/>
        <v>2.5178000000000011</v>
      </c>
      <c r="M323">
        <v>15.221500000000001</v>
      </c>
    </row>
    <row r="324" spans="1:13" x14ac:dyDescent="0.15">
      <c r="A324" s="63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63"/>
      <c r="K324">
        <v>12.9741</v>
      </c>
      <c r="L324">
        <f t="shared" si="48"/>
        <v>2.516</v>
      </c>
      <c r="M324">
        <v>15.4901</v>
      </c>
    </row>
    <row r="325" spans="1:13" x14ac:dyDescent="0.15">
      <c r="A325" s="63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63"/>
      <c r="K325">
        <v>12.596500000000001</v>
      </c>
      <c r="L325">
        <f t="shared" si="48"/>
        <v>2.5153999999999996</v>
      </c>
      <c r="M325">
        <v>15.1119</v>
      </c>
    </row>
    <row r="326" spans="1:13" x14ac:dyDescent="0.15">
      <c r="A326" s="63"/>
      <c r="B326">
        <f t="shared" ref="B326:G326" si="49">AVERAGE(B316:B325)</f>
        <v>17.900090000000002</v>
      </c>
      <c r="C326">
        <f t="shared" si="49"/>
        <v>0.1656859</v>
      </c>
      <c r="D326">
        <f t="shared" si="49"/>
        <v>2.3136620000000002E-3</v>
      </c>
      <c r="E326">
        <f t="shared" si="49"/>
        <v>5.1965720000000004E-4</v>
      </c>
      <c r="F326">
        <f t="shared" si="49"/>
        <v>1.9314290000000002E-4</v>
      </c>
      <c r="G326">
        <f t="shared" si="49"/>
        <v>18.080799999999996</v>
      </c>
      <c r="J326" s="63"/>
      <c r="K326">
        <f>AVERAGE(K316:K325)</f>
        <v>13.02413</v>
      </c>
      <c r="L326">
        <f>AVERAGE(L316:L325)</f>
        <v>2.5246299999999997</v>
      </c>
      <c r="M326">
        <f>AVERAGE(M316:M325)</f>
        <v>15.548759999999998</v>
      </c>
    </row>
    <row r="333" spans="1:13" ht="14" x14ac:dyDescent="0.15">
      <c r="A333" s="5" t="s">
        <v>0</v>
      </c>
      <c r="B333">
        <f t="shared" ref="B333:G333" si="50">B14</f>
        <v>4.1709810000000003</v>
      </c>
      <c r="C333">
        <f t="shared" si="50"/>
        <v>6.5838880000000002E-2</v>
      </c>
      <c r="D333">
        <f t="shared" si="50"/>
        <v>1.6829250000000005E-3</v>
      </c>
      <c r="E333">
        <f t="shared" si="50"/>
        <v>2.7031890000000004E-3</v>
      </c>
      <c r="F333">
        <f t="shared" si="50"/>
        <v>1.5339850000000001E-3</v>
      </c>
      <c r="G333">
        <f t="shared" si="50"/>
        <v>4.2661280000000001</v>
      </c>
      <c r="J333" s="5" t="s">
        <v>0</v>
      </c>
      <c r="K333">
        <f>K14</f>
        <v>3.9987959999999996</v>
      </c>
      <c r="L333">
        <f>L14</f>
        <v>1.301059</v>
      </c>
      <c r="M333">
        <f>M14</f>
        <v>5.2998549999999991</v>
      </c>
    </row>
    <row r="334" spans="1:13" ht="14" x14ac:dyDescent="0.15">
      <c r="A334" s="5" t="s">
        <v>1</v>
      </c>
      <c r="B334">
        <f t="shared" ref="B334:G334" si="51">B27</f>
        <v>1.7827950000000001</v>
      </c>
      <c r="C334">
        <f t="shared" si="51"/>
        <v>3.1385689999999994E-2</v>
      </c>
      <c r="D334">
        <f t="shared" si="51"/>
        <v>5.1054949999999985E-4</v>
      </c>
      <c r="E334">
        <f t="shared" si="51"/>
        <v>1.7184279999999999E-3</v>
      </c>
      <c r="F334">
        <f t="shared" si="51"/>
        <v>7.0300089999999994E-4</v>
      </c>
      <c r="G334">
        <f t="shared" si="51"/>
        <v>1.820514</v>
      </c>
      <c r="J334" s="5" t="s">
        <v>1</v>
      </c>
      <c r="K334">
        <f>K27</f>
        <v>1.8039459999999998</v>
      </c>
      <c r="L334">
        <f>L27</f>
        <v>0.47869199999999984</v>
      </c>
      <c r="M334">
        <f>M27</f>
        <v>2.2826379999999995</v>
      </c>
    </row>
    <row r="335" spans="1:13" ht="14" x14ac:dyDescent="0.15">
      <c r="A335" s="5" t="s">
        <v>2</v>
      </c>
      <c r="B335">
        <f t="shared" ref="B335:G335" si="52">B40</f>
        <v>2.9548289999999997</v>
      </c>
      <c r="C335">
        <f t="shared" si="52"/>
        <v>4.0256440000000004E-2</v>
      </c>
      <c r="D335">
        <f t="shared" si="52"/>
        <v>1.6197429999999999E-3</v>
      </c>
      <c r="E335">
        <f t="shared" si="52"/>
        <v>2.6726720000000001E-3</v>
      </c>
      <c r="F335">
        <f t="shared" si="52"/>
        <v>9.6974379999999996E-4</v>
      </c>
      <c r="G335">
        <f t="shared" si="52"/>
        <v>3.0074239999999994</v>
      </c>
      <c r="J335" s="5" t="s">
        <v>2</v>
      </c>
      <c r="K335">
        <f>K40</f>
        <v>2.9995539999999998</v>
      </c>
      <c r="L335">
        <f>L40</f>
        <v>0.68617200000000023</v>
      </c>
      <c r="M335">
        <f>M40</f>
        <v>3.6857259999999998</v>
      </c>
    </row>
    <row r="336" spans="1:13" ht="14" x14ac:dyDescent="0.15">
      <c r="A336" s="5" t="s">
        <v>3</v>
      </c>
      <c r="B336">
        <f t="shared" ref="B336:G336" si="53">B53</f>
        <v>6.6869429999999994</v>
      </c>
      <c r="C336">
        <f t="shared" si="53"/>
        <v>9.1583349999999994E-2</v>
      </c>
      <c r="D336">
        <f t="shared" si="53"/>
        <v>2.5293350000000006E-3</v>
      </c>
      <c r="E336">
        <f t="shared" si="53"/>
        <v>2.472592E-3</v>
      </c>
      <c r="F336">
        <f t="shared" si="53"/>
        <v>1.4820340000000001E-3</v>
      </c>
      <c r="G336">
        <f t="shared" si="53"/>
        <v>6.818188000000001</v>
      </c>
      <c r="J336" s="5" t="s">
        <v>3</v>
      </c>
      <c r="K336">
        <f>K53</f>
        <v>6.3895759999999999</v>
      </c>
      <c r="L336">
        <f>L53</f>
        <v>1.7749869999999999</v>
      </c>
      <c r="M336">
        <f>M53</f>
        <v>8.1645629999999993</v>
      </c>
    </row>
    <row r="337" spans="1:13" ht="14" x14ac:dyDescent="0.15">
      <c r="A337" s="5" t="s">
        <v>4</v>
      </c>
      <c r="B337">
        <f t="shared" ref="B337:G337" si="54">B66</f>
        <v>2.0968980000000004</v>
      </c>
      <c r="C337">
        <f t="shared" si="54"/>
        <v>2.553279E-2</v>
      </c>
      <c r="D337">
        <f t="shared" si="54"/>
        <v>6.5095419999999999E-4</v>
      </c>
      <c r="E337">
        <f t="shared" si="54"/>
        <v>1.6971109999999998E-3</v>
      </c>
      <c r="F337">
        <f t="shared" si="54"/>
        <v>4.4212339999999997E-4</v>
      </c>
      <c r="G337">
        <f t="shared" si="54"/>
        <v>2.1343609999999997</v>
      </c>
      <c r="J337" s="5" t="s">
        <v>4</v>
      </c>
      <c r="K337">
        <f>K66</f>
        <v>2.101928</v>
      </c>
      <c r="L337">
        <f>L66</f>
        <v>0.53930300000000009</v>
      </c>
      <c r="M337">
        <f>M66</f>
        <v>2.6412310000000003</v>
      </c>
    </row>
    <row r="338" spans="1:13" ht="14" x14ac:dyDescent="0.15">
      <c r="A338" s="5" t="s">
        <v>5</v>
      </c>
      <c r="B338">
        <f t="shared" ref="B338:G338" si="55">B79</f>
        <v>1.7660329999999995</v>
      </c>
      <c r="C338">
        <f t="shared" si="55"/>
        <v>2.0243899999999999E-2</v>
      </c>
      <c r="D338">
        <f t="shared" si="55"/>
        <v>5.6614869999999996E-4</v>
      </c>
      <c r="E338">
        <f t="shared" si="55"/>
        <v>1.2635229999999999E-3</v>
      </c>
      <c r="F338">
        <f t="shared" si="55"/>
        <v>3.3919810000000001E-4</v>
      </c>
      <c r="G338">
        <f t="shared" si="55"/>
        <v>1.7966880000000001</v>
      </c>
      <c r="J338" s="5" t="s">
        <v>5</v>
      </c>
      <c r="K338">
        <f>K79</f>
        <v>1.7837219999999998</v>
      </c>
      <c r="L338">
        <f>L79</f>
        <v>0.44292699999999996</v>
      </c>
      <c r="M338">
        <f>M79</f>
        <v>2.2266489999999997</v>
      </c>
    </row>
    <row r="339" spans="1:13" ht="14" x14ac:dyDescent="0.15">
      <c r="A339" s="5" t="s">
        <v>6</v>
      </c>
      <c r="B339">
        <f t="shared" ref="B339:G339" si="56">B92</f>
        <v>10.588199999999999</v>
      </c>
      <c r="C339">
        <f t="shared" si="56"/>
        <v>0.20656180000000002</v>
      </c>
      <c r="D339">
        <f t="shared" si="56"/>
        <v>2.4085280000000001E-3</v>
      </c>
      <c r="E339">
        <f t="shared" si="56"/>
        <v>3.0084840000000005E-3</v>
      </c>
      <c r="F339">
        <f t="shared" si="56"/>
        <v>1.3407459999999999E-3</v>
      </c>
      <c r="G339">
        <f t="shared" si="56"/>
        <v>10.80654</v>
      </c>
      <c r="J339" s="5" t="s">
        <v>6</v>
      </c>
      <c r="K339">
        <f>K92</f>
        <v>9.8049580000000027</v>
      </c>
      <c r="L339">
        <f>L92</f>
        <v>2.7849919999999999</v>
      </c>
      <c r="M339">
        <f>M92</f>
        <v>12.58995</v>
      </c>
    </row>
    <row r="340" spans="1:13" ht="14" x14ac:dyDescent="0.15">
      <c r="A340" s="5" t="s">
        <v>7</v>
      </c>
      <c r="B340">
        <f t="shared" ref="B340:G340" si="57">B105</f>
        <v>3.6073050000000002</v>
      </c>
      <c r="C340">
        <f t="shared" si="57"/>
        <v>4.0573570000000003E-2</v>
      </c>
      <c r="D340">
        <f t="shared" si="57"/>
        <v>1.2348900000000002E-3</v>
      </c>
      <c r="E340">
        <f t="shared" si="57"/>
        <v>1.4367569999999999E-3</v>
      </c>
      <c r="F340">
        <f t="shared" si="57"/>
        <v>4.09174E-4</v>
      </c>
      <c r="G340">
        <f t="shared" si="57"/>
        <v>3.6686690000000004</v>
      </c>
      <c r="J340" s="5" t="s">
        <v>7</v>
      </c>
      <c r="K340">
        <f>K105</f>
        <v>3.6862599999999999</v>
      </c>
      <c r="L340">
        <f>L105</f>
        <v>0.89082799999999995</v>
      </c>
      <c r="M340">
        <f>M105</f>
        <v>4.5770879999999998</v>
      </c>
    </row>
    <row r="341" spans="1:13" ht="14" x14ac:dyDescent="0.15">
      <c r="A341" s="5" t="s">
        <v>8</v>
      </c>
      <c r="B341">
        <f t="shared" ref="B341:G341" si="58">B118</f>
        <v>11.755600000000001</v>
      </c>
      <c r="C341">
        <f t="shared" si="58"/>
        <v>0.13504460000000001</v>
      </c>
      <c r="D341">
        <f t="shared" si="58"/>
        <v>3.2712459999999998E-3</v>
      </c>
      <c r="E341">
        <f t="shared" si="58"/>
        <v>2.7247200000000008E-3</v>
      </c>
      <c r="F341">
        <f t="shared" si="58"/>
        <v>8.965968000000001E-4</v>
      </c>
      <c r="G341">
        <f t="shared" si="58"/>
        <v>11.906610000000001</v>
      </c>
      <c r="J341" s="5" t="s">
        <v>8</v>
      </c>
      <c r="K341">
        <f>K118</f>
        <v>12.39129</v>
      </c>
      <c r="L341">
        <f>L118</f>
        <v>2.1162199999999998</v>
      </c>
      <c r="M341">
        <f>M118</f>
        <v>14.50751</v>
      </c>
    </row>
    <row r="342" spans="1:13" ht="14" x14ac:dyDescent="0.15">
      <c r="A342" s="5" t="s">
        <v>9</v>
      </c>
      <c r="B342">
        <f t="shared" ref="B342:G342" si="59">B131</f>
        <v>9.217606</v>
      </c>
      <c r="C342">
        <f t="shared" si="59"/>
        <v>9.3392849999999999E-2</v>
      </c>
      <c r="D342">
        <f t="shared" si="59"/>
        <v>2.4791710000000001E-3</v>
      </c>
      <c r="E342">
        <f t="shared" si="59"/>
        <v>9.5167109999999989E-4</v>
      </c>
      <c r="F342">
        <f t="shared" si="59"/>
        <v>5.9444900000000004E-4</v>
      </c>
      <c r="G342">
        <f t="shared" si="59"/>
        <v>9.352625999999999</v>
      </c>
      <c r="J342" s="5" t="s">
        <v>9</v>
      </c>
      <c r="K342">
        <f>K131</f>
        <v>10.031670000000002</v>
      </c>
      <c r="L342">
        <f>L131</f>
        <v>2.0429399999999993</v>
      </c>
      <c r="M342">
        <f>M131</f>
        <v>12.07461</v>
      </c>
    </row>
    <row r="343" spans="1:13" ht="14" x14ac:dyDescent="0.15">
      <c r="A343" s="5" t="s">
        <v>10</v>
      </c>
      <c r="B343">
        <f t="shared" ref="B343:G343" si="60">B144</f>
        <v>5.27874</v>
      </c>
      <c r="C343">
        <f t="shared" si="60"/>
        <v>5.5876490000000001E-2</v>
      </c>
      <c r="D343">
        <f t="shared" si="60"/>
        <v>1.6990660000000002E-3</v>
      </c>
      <c r="E343">
        <f t="shared" si="60"/>
        <v>1.4758340000000001E-3</v>
      </c>
      <c r="F343">
        <f t="shared" si="60"/>
        <v>4.1508669999999997E-4</v>
      </c>
      <c r="G343">
        <f t="shared" si="60"/>
        <v>5.3600769999999986</v>
      </c>
      <c r="J343" s="5" t="s">
        <v>10</v>
      </c>
      <c r="K343">
        <f>K144</f>
        <v>5.6557209999999998</v>
      </c>
      <c r="L343">
        <f>L144</f>
        <v>1.176706</v>
      </c>
      <c r="M343">
        <f>M144</f>
        <v>6.832427</v>
      </c>
    </row>
    <row r="344" spans="1:13" ht="14" x14ac:dyDescent="0.15">
      <c r="A344" s="5" t="s">
        <v>11</v>
      </c>
      <c r="B344">
        <f t="shared" ref="B344:G344" si="61">B157</f>
        <v>8.6370179999999976</v>
      </c>
      <c r="C344">
        <f t="shared" si="61"/>
        <v>7.1810499999999999E-2</v>
      </c>
      <c r="D344">
        <f t="shared" si="61"/>
        <v>2.2555609999999997E-3</v>
      </c>
      <c r="E344">
        <f t="shared" si="61"/>
        <v>1.4230500000000001E-3</v>
      </c>
      <c r="F344">
        <f t="shared" si="61"/>
        <v>4.4281500000000005E-4</v>
      </c>
      <c r="G344">
        <f t="shared" si="61"/>
        <v>8.7412010000000002</v>
      </c>
      <c r="J344" s="5" t="s">
        <v>11</v>
      </c>
      <c r="K344">
        <f>K157</f>
        <v>6.795427000000001</v>
      </c>
      <c r="L344">
        <f>L157</f>
        <v>1.4834850000000004</v>
      </c>
      <c r="M344">
        <f>M157</f>
        <v>8.2789119999999983</v>
      </c>
    </row>
    <row r="345" spans="1:13" ht="14" x14ac:dyDescent="0.15">
      <c r="A345" s="5" t="s">
        <v>12</v>
      </c>
      <c r="B345">
        <f t="shared" ref="B345:G345" si="62">B170</f>
        <v>2.7814429999999999</v>
      </c>
      <c r="C345">
        <f t="shared" si="62"/>
        <v>2.388127E-2</v>
      </c>
      <c r="D345">
        <f t="shared" si="62"/>
        <v>5.5282120000000007E-4</v>
      </c>
      <c r="E345">
        <f t="shared" si="62"/>
        <v>1.0558130000000001E-3</v>
      </c>
      <c r="F345">
        <f t="shared" si="62"/>
        <v>2.4848000000000003E-4</v>
      </c>
      <c r="G345">
        <f t="shared" si="62"/>
        <v>2.81704</v>
      </c>
      <c r="J345" s="5" t="s">
        <v>12</v>
      </c>
      <c r="K345">
        <f>K170</f>
        <v>2.3749879999999997</v>
      </c>
      <c r="L345">
        <f>L170</f>
        <v>0.50692700000000013</v>
      </c>
      <c r="M345">
        <f>M170</f>
        <v>2.8819150000000002</v>
      </c>
    </row>
    <row r="346" spans="1:13" ht="14" x14ac:dyDescent="0.15">
      <c r="A346" s="5" t="s">
        <v>13</v>
      </c>
      <c r="B346">
        <f t="shared" ref="B346:G346" si="63">B183</f>
        <v>3.3510460000000002</v>
      </c>
      <c r="C346">
        <f t="shared" si="63"/>
        <v>3.62513E-2</v>
      </c>
      <c r="D346">
        <f t="shared" si="63"/>
        <v>5.6624419999999989E-4</v>
      </c>
      <c r="E346">
        <f t="shared" si="63"/>
        <v>1.1212119999999999E-3</v>
      </c>
      <c r="F346">
        <f t="shared" si="63"/>
        <v>2.4375930000000002E-4</v>
      </c>
      <c r="G346">
        <f t="shared" si="63"/>
        <v>3.3915859999999993</v>
      </c>
      <c r="J346" s="5" t="s">
        <v>13</v>
      </c>
      <c r="K346">
        <f>K183</f>
        <v>2.7143299999999995</v>
      </c>
      <c r="L346">
        <f>L183</f>
        <v>0.53857699999999986</v>
      </c>
      <c r="M346">
        <f>M183</f>
        <v>3.2529070000000004</v>
      </c>
    </row>
    <row r="347" spans="1:13" ht="14" x14ac:dyDescent="0.15">
      <c r="A347" s="5" t="s">
        <v>14</v>
      </c>
      <c r="B347">
        <f t="shared" ref="B347:G347" si="64">B196</f>
        <v>4.0591720000000002</v>
      </c>
      <c r="C347">
        <f t="shared" si="64"/>
        <v>3.4624140000000005E-2</v>
      </c>
      <c r="D347">
        <f t="shared" si="64"/>
        <v>7.8749660000000004E-4</v>
      </c>
      <c r="E347">
        <f t="shared" si="64"/>
        <v>1.0540979999999998E-3</v>
      </c>
      <c r="F347">
        <f t="shared" si="64"/>
        <v>2.5925619999999999E-4</v>
      </c>
      <c r="G347">
        <f t="shared" si="64"/>
        <v>4.1077459999999997</v>
      </c>
      <c r="J347" s="5" t="s">
        <v>14</v>
      </c>
      <c r="K347">
        <f>K196</f>
        <v>3.0059009999999997</v>
      </c>
      <c r="L347">
        <f>L196</f>
        <v>0.68671200000000021</v>
      </c>
      <c r="M347">
        <f>M196</f>
        <v>3.6926130000000001</v>
      </c>
    </row>
    <row r="348" spans="1:13" ht="14" x14ac:dyDescent="0.15">
      <c r="A348" s="5" t="s">
        <v>15</v>
      </c>
      <c r="B348">
        <f t="shared" ref="B348:G348" si="65">B209</f>
        <v>7.0338019999999997</v>
      </c>
      <c r="C348">
        <f t="shared" si="65"/>
        <v>8.6551870000000003E-2</v>
      </c>
      <c r="D348">
        <f t="shared" si="65"/>
        <v>2.5419470000000001E-3</v>
      </c>
      <c r="E348">
        <f t="shared" si="65"/>
        <v>1.6656170000000001E-3</v>
      </c>
      <c r="F348">
        <f t="shared" si="65"/>
        <v>3.0350679999999999E-4</v>
      </c>
      <c r="G348">
        <f t="shared" si="65"/>
        <v>7.1495660000000001</v>
      </c>
      <c r="J348" s="5" t="s">
        <v>15</v>
      </c>
      <c r="K348">
        <f>K209</f>
        <v>5.7831480000000006</v>
      </c>
      <c r="L348">
        <f>L209</f>
        <v>1.0916779999999999</v>
      </c>
      <c r="M348">
        <f>M209</f>
        <v>6.8748260000000005</v>
      </c>
    </row>
    <row r="349" spans="1:13" ht="14" x14ac:dyDescent="0.15">
      <c r="A349" s="5" t="s">
        <v>16</v>
      </c>
      <c r="B349">
        <f t="shared" ref="B349:G349" si="66">B222</f>
        <v>10.760293999999998</v>
      </c>
      <c r="C349">
        <f t="shared" si="66"/>
        <v>9.9413769999999999E-2</v>
      </c>
      <c r="D349">
        <f t="shared" si="66"/>
        <v>1.8267629999999999E-3</v>
      </c>
      <c r="E349">
        <f t="shared" si="66"/>
        <v>1.3900759999999999E-3</v>
      </c>
      <c r="F349">
        <f t="shared" si="66"/>
        <v>2.577066E-4</v>
      </c>
      <c r="G349">
        <f t="shared" si="66"/>
        <v>10.873346000000002</v>
      </c>
      <c r="J349" s="5" t="s">
        <v>16</v>
      </c>
      <c r="K349">
        <f>K222</f>
        <v>8.710134</v>
      </c>
      <c r="L349">
        <f>L222</f>
        <v>1.6555609999999998</v>
      </c>
      <c r="M349">
        <f>M222</f>
        <v>10.365694999999999</v>
      </c>
    </row>
    <row r="350" spans="1:13" ht="14" x14ac:dyDescent="0.15">
      <c r="A350" s="5" t="s">
        <v>17</v>
      </c>
      <c r="B350">
        <f t="shared" ref="B350:G350" si="67">B235</f>
        <v>25.484270000000002</v>
      </c>
      <c r="C350">
        <f t="shared" si="67"/>
        <v>0.26063239999999999</v>
      </c>
      <c r="D350">
        <f t="shared" si="67"/>
        <v>4.1128390000000001E-3</v>
      </c>
      <c r="E350">
        <f t="shared" si="67"/>
        <v>2.5288120000000005E-3</v>
      </c>
      <c r="F350">
        <f t="shared" si="67"/>
        <v>1.36845E-3</v>
      </c>
      <c r="G350">
        <f t="shared" si="67"/>
        <v>25.758069999999996</v>
      </c>
      <c r="J350" s="5" t="s">
        <v>17</v>
      </c>
      <c r="K350">
        <f>K235</f>
        <v>25.50723</v>
      </c>
      <c r="L350">
        <f>L235</f>
        <v>4.2704800000000009</v>
      </c>
      <c r="M350">
        <f>M235</f>
        <v>29.777710000000003</v>
      </c>
    </row>
    <row r="351" spans="1:13" ht="14" x14ac:dyDescent="0.15">
      <c r="A351" s="5" t="s">
        <v>18</v>
      </c>
      <c r="B351">
        <f t="shared" ref="B351:G351" si="68">B248</f>
        <v>19.397219999999997</v>
      </c>
      <c r="C351">
        <f t="shared" si="68"/>
        <v>0.1779078</v>
      </c>
      <c r="D351">
        <f t="shared" si="68"/>
        <v>5.670263E-3</v>
      </c>
      <c r="E351">
        <f t="shared" si="68"/>
        <v>2.0026449999999999E-3</v>
      </c>
      <c r="F351">
        <f t="shared" si="68"/>
        <v>5.8422089999999997E-4</v>
      </c>
      <c r="G351">
        <f t="shared" si="68"/>
        <v>19.658390000000001</v>
      </c>
      <c r="J351" s="5" t="s">
        <v>18</v>
      </c>
      <c r="K351">
        <f>K248</f>
        <v>20.034979999999997</v>
      </c>
      <c r="L351">
        <f>L248</f>
        <v>3.9927099999999998</v>
      </c>
      <c r="M351">
        <f>M248</f>
        <v>24.027689999999996</v>
      </c>
    </row>
    <row r="352" spans="1:13" ht="14" x14ac:dyDescent="0.15">
      <c r="A352" s="5" t="s">
        <v>19</v>
      </c>
      <c r="B352">
        <f t="shared" ref="B352:G352" si="69">B261</f>
        <v>5.6215070000000011</v>
      </c>
      <c r="C352">
        <f t="shared" si="69"/>
        <v>4.7847109999999998E-2</v>
      </c>
      <c r="D352">
        <f t="shared" si="69"/>
        <v>1.685811E-3</v>
      </c>
      <c r="E352">
        <f t="shared" si="69"/>
        <v>1.1005150000000003E-3</v>
      </c>
      <c r="F352">
        <f t="shared" si="69"/>
        <v>2.6640899999999995E-4</v>
      </c>
      <c r="G352">
        <f t="shared" si="69"/>
        <v>5.6956239999999996</v>
      </c>
      <c r="J352" s="5" t="s">
        <v>19</v>
      </c>
      <c r="K352">
        <f>K261</f>
        <v>4.6994549999999995</v>
      </c>
      <c r="L352">
        <f>L261</f>
        <v>1.104274</v>
      </c>
      <c r="M352">
        <f>M261</f>
        <v>5.8037289999999997</v>
      </c>
    </row>
    <row r="353" spans="1:13" ht="14" x14ac:dyDescent="0.15">
      <c r="A353" s="5" t="s">
        <v>20</v>
      </c>
      <c r="B353">
        <f t="shared" ref="B353:G353" si="70">B274</f>
        <v>8.8446880000000014</v>
      </c>
      <c r="C353">
        <f t="shared" si="70"/>
        <v>7.3938210000000004E-2</v>
      </c>
      <c r="D353">
        <f t="shared" si="70"/>
        <v>1.7127739999999998E-3</v>
      </c>
      <c r="E353">
        <f t="shared" si="70"/>
        <v>1.2017480000000001E-3</v>
      </c>
      <c r="F353">
        <f t="shared" si="70"/>
        <v>2.2962080000000002E-4</v>
      </c>
      <c r="G353">
        <f t="shared" si="70"/>
        <v>8.9234259999999992</v>
      </c>
      <c r="J353" s="5" t="s">
        <v>20</v>
      </c>
      <c r="K353">
        <f>K274</f>
        <v>7.0118499999999999</v>
      </c>
      <c r="L353">
        <f>L274</f>
        <v>1.085961</v>
      </c>
      <c r="M353">
        <f>M274</f>
        <v>8.0978110000000019</v>
      </c>
    </row>
    <row r="354" spans="1:13" ht="14" x14ac:dyDescent="0.15">
      <c r="A354" s="5" t="s">
        <v>21</v>
      </c>
      <c r="B354">
        <f t="shared" ref="B354:G354" si="71">B287</f>
        <v>18.604819999999997</v>
      </c>
      <c r="C354">
        <f t="shared" si="71"/>
        <v>0.15433870000000002</v>
      </c>
      <c r="D354">
        <f t="shared" si="71"/>
        <v>3.2403229999999998E-3</v>
      </c>
      <c r="E354">
        <f t="shared" si="71"/>
        <v>1.0667570000000002E-3</v>
      </c>
      <c r="F354">
        <f t="shared" si="71"/>
        <v>2.532721E-4</v>
      </c>
      <c r="G354">
        <f t="shared" si="71"/>
        <v>18.789869999999997</v>
      </c>
      <c r="J354" s="5" t="s">
        <v>21</v>
      </c>
      <c r="K354">
        <f>K287</f>
        <v>14.887330000000002</v>
      </c>
      <c r="L354">
        <f>L287</f>
        <v>2.56636</v>
      </c>
      <c r="M354">
        <f>M287</f>
        <v>17.453690000000002</v>
      </c>
    </row>
    <row r="355" spans="1:13" ht="14" x14ac:dyDescent="0.15">
      <c r="A355" s="5" t="s">
        <v>22</v>
      </c>
      <c r="B355">
        <f t="shared" ref="B355:G355" si="72">B300</f>
        <v>9.2794319999999981</v>
      </c>
      <c r="C355">
        <f t="shared" si="72"/>
        <v>0.1125921</v>
      </c>
      <c r="D355">
        <f t="shared" si="72"/>
        <v>2.8924710000000002E-3</v>
      </c>
      <c r="E355">
        <f t="shared" si="72"/>
        <v>1.240161E-3</v>
      </c>
      <c r="F355">
        <f t="shared" si="72"/>
        <v>2.0761490000000002E-4</v>
      </c>
      <c r="G355">
        <f t="shared" si="72"/>
        <v>9.3980330000000016</v>
      </c>
      <c r="J355" s="5" t="s">
        <v>22</v>
      </c>
      <c r="K355">
        <f>K300</f>
        <v>9.0310199999999998</v>
      </c>
      <c r="L355">
        <f>L300</f>
        <v>1.7436599999999998</v>
      </c>
      <c r="M355">
        <f>M300</f>
        <v>10.77468</v>
      </c>
    </row>
    <row r="356" spans="1:13" ht="14" x14ac:dyDescent="0.15">
      <c r="A356" s="5" t="s">
        <v>23</v>
      </c>
      <c r="B356">
        <f t="shared" ref="B356:G356" si="73">B313</f>
        <v>19.079660000000001</v>
      </c>
      <c r="C356">
        <f t="shared" si="73"/>
        <v>0.17600180000000001</v>
      </c>
      <c r="D356">
        <f t="shared" si="73"/>
        <v>3.0634640000000001E-3</v>
      </c>
      <c r="E356">
        <f t="shared" si="73"/>
        <v>1.0946980000000003E-3</v>
      </c>
      <c r="F356">
        <f t="shared" si="73"/>
        <v>2.2041789999999997E-4</v>
      </c>
      <c r="G356">
        <f t="shared" si="73"/>
        <v>19.261979999999998</v>
      </c>
      <c r="J356" s="5" t="s">
        <v>23</v>
      </c>
      <c r="K356">
        <f>K313</f>
        <v>15.932789999999997</v>
      </c>
      <c r="L356">
        <f>L313</f>
        <v>2.3761999999999999</v>
      </c>
      <c r="M356">
        <f>M313</f>
        <v>18.308990000000001</v>
      </c>
    </row>
    <row r="357" spans="1:13" ht="14" x14ac:dyDescent="0.15">
      <c r="A357" s="5" t="s">
        <v>24</v>
      </c>
      <c r="B357">
        <f t="shared" ref="B357:G357" si="74">B326</f>
        <v>17.900090000000002</v>
      </c>
      <c r="C357">
        <f t="shared" si="74"/>
        <v>0.1656859</v>
      </c>
      <c r="D357">
        <f t="shared" si="74"/>
        <v>2.3136620000000002E-3</v>
      </c>
      <c r="E357">
        <f t="shared" si="74"/>
        <v>5.1965720000000004E-4</v>
      </c>
      <c r="F357">
        <f t="shared" si="74"/>
        <v>1.9314290000000002E-4</v>
      </c>
      <c r="G357">
        <f t="shared" si="74"/>
        <v>18.080799999999996</v>
      </c>
      <c r="J357" s="5" t="s">
        <v>24</v>
      </c>
      <c r="K357">
        <f>K326</f>
        <v>13.02413</v>
      </c>
      <c r="L357">
        <f>L326</f>
        <v>2.5246299999999997</v>
      </c>
      <c r="M357">
        <f>M326</f>
        <v>15.548759999999998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7"/>
  <sheetViews>
    <sheetView topLeftCell="A319" workbookViewId="0">
      <selection activeCell="T341" sqref="T341"/>
    </sheetView>
  </sheetViews>
  <sheetFormatPr baseColWidth="10" defaultRowHeight="13" x14ac:dyDescent="0.15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63" t="s">
        <v>0</v>
      </c>
      <c r="K4">
        <v>4.6085900000000004</v>
      </c>
      <c r="L4">
        <f>M4-K4</f>
        <v>0.17366999999999955</v>
      </c>
      <c r="M4">
        <v>4.78226</v>
      </c>
    </row>
    <row r="5" spans="1:13" x14ac:dyDescent="0.15">
      <c r="A5" s="63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63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 x14ac:dyDescent="0.15">
      <c r="A6" s="63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63"/>
      <c r="K6">
        <v>4.3600000000000003</v>
      </c>
      <c r="L6">
        <f t="shared" si="0"/>
        <v>9.1319999999999624E-2</v>
      </c>
      <c r="M6">
        <v>4.4513199999999999</v>
      </c>
    </row>
    <row r="7" spans="1:13" x14ac:dyDescent="0.15">
      <c r="A7" s="63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63"/>
      <c r="K7">
        <v>4.3115399999999999</v>
      </c>
      <c r="L7">
        <f t="shared" si="0"/>
        <v>9.6320000000000405E-2</v>
      </c>
      <c r="M7">
        <v>4.4078600000000003</v>
      </c>
    </row>
    <row r="8" spans="1:13" x14ac:dyDescent="0.15">
      <c r="A8" s="63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63"/>
      <c r="K8">
        <v>4.2966300000000004</v>
      </c>
      <c r="L8">
        <f t="shared" si="0"/>
        <v>9.1929999999999623E-2</v>
      </c>
      <c r="M8">
        <v>4.38856</v>
      </c>
    </row>
    <row r="9" spans="1:13" x14ac:dyDescent="0.15">
      <c r="A9" s="63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63"/>
      <c r="K9">
        <v>4.29251</v>
      </c>
      <c r="L9">
        <f t="shared" si="0"/>
        <v>9.2649999999999899E-2</v>
      </c>
      <c r="M9">
        <v>4.3851599999999999</v>
      </c>
    </row>
    <row r="10" spans="1:13" x14ac:dyDescent="0.15">
      <c r="A10" s="63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63"/>
      <c r="K10">
        <v>4.2040199999999999</v>
      </c>
      <c r="L10">
        <f t="shared" si="0"/>
        <v>9.2330000000000467E-2</v>
      </c>
      <c r="M10">
        <v>4.2963500000000003</v>
      </c>
    </row>
    <row r="11" spans="1:13" x14ac:dyDescent="0.15">
      <c r="A11" s="63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63"/>
      <c r="K11">
        <v>4.5947199999999997</v>
      </c>
      <c r="L11">
        <f t="shared" si="0"/>
        <v>0.13787000000000038</v>
      </c>
      <c r="M11">
        <v>4.7325900000000001</v>
      </c>
    </row>
    <row r="12" spans="1:13" x14ac:dyDescent="0.15">
      <c r="A12" s="63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63"/>
      <c r="K12">
        <v>4.2157999999999998</v>
      </c>
      <c r="L12">
        <f t="shared" si="0"/>
        <v>9.2330000000000467E-2</v>
      </c>
      <c r="M12">
        <v>4.3081300000000002</v>
      </c>
    </row>
    <row r="13" spans="1:13" x14ac:dyDescent="0.15">
      <c r="A13" s="63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63"/>
      <c r="K13">
        <v>4.1944299999999997</v>
      </c>
      <c r="L13">
        <f t="shared" si="0"/>
        <v>9.1340000000000643E-2</v>
      </c>
      <c r="M13">
        <v>4.2857700000000003</v>
      </c>
    </row>
    <row r="14" spans="1:13" x14ac:dyDescent="0.15">
      <c r="A14" s="63"/>
      <c r="B14">
        <f t="shared" ref="B14:G14" si="1">AVERAGE(B4:B13)</f>
        <v>4.0463779999999998</v>
      </c>
      <c r="C14">
        <f t="shared" si="1"/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63"/>
      <c r="K14">
        <f>AVERAGE(K4:K13)</f>
        <v>4.3413950000000003</v>
      </c>
      <c r="L14">
        <f>AVERAGE(L4:L13)</f>
        <v>0.10541400000000012</v>
      </c>
      <c r="M14">
        <f>AVERAGE(M4:M13)</f>
        <v>4.446809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63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 x14ac:dyDescent="0.15">
      <c r="A18" s="63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63"/>
      <c r="K18">
        <v>1.7808900000000001</v>
      </c>
      <c r="L18">
        <f t="shared" ref="L18:L26" si="2">M18-K18</f>
        <v>4.5669999999999877E-2</v>
      </c>
      <c r="M18">
        <v>1.82656</v>
      </c>
    </row>
    <row r="19" spans="1:13" x14ac:dyDescent="0.15">
      <c r="A19" s="63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63"/>
      <c r="K19">
        <v>1.7839799999999999</v>
      </c>
      <c r="L19">
        <f t="shared" si="2"/>
        <v>4.29400000000002E-2</v>
      </c>
      <c r="M19">
        <v>1.8269200000000001</v>
      </c>
    </row>
    <row r="20" spans="1:13" x14ac:dyDescent="0.15">
      <c r="A20" s="63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63"/>
      <c r="K20">
        <v>1.80247</v>
      </c>
      <c r="L20">
        <f t="shared" si="2"/>
        <v>4.2810000000000015E-2</v>
      </c>
      <c r="M20">
        <v>1.84528</v>
      </c>
    </row>
    <row r="21" spans="1:13" x14ac:dyDescent="0.15">
      <c r="A21" s="63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63"/>
      <c r="K21">
        <v>1.8521799999999999</v>
      </c>
      <c r="L21">
        <f t="shared" si="2"/>
        <v>4.282000000000008E-2</v>
      </c>
      <c r="M21">
        <v>1.895</v>
      </c>
    </row>
    <row r="22" spans="1:13" x14ac:dyDescent="0.15">
      <c r="A22" s="63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63"/>
      <c r="K22">
        <v>1.7880100000000001</v>
      </c>
      <c r="L22">
        <f t="shared" si="2"/>
        <v>4.2309999999999848E-2</v>
      </c>
      <c r="M22">
        <v>1.8303199999999999</v>
      </c>
    </row>
    <row r="23" spans="1:13" x14ac:dyDescent="0.15">
      <c r="A23" s="63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63"/>
      <c r="K23">
        <v>1.80755</v>
      </c>
      <c r="L23">
        <f t="shared" si="2"/>
        <v>4.4690000000000119E-2</v>
      </c>
      <c r="M23">
        <v>1.8522400000000001</v>
      </c>
    </row>
    <row r="24" spans="1:13" x14ac:dyDescent="0.15">
      <c r="A24" s="63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63"/>
      <c r="K24">
        <v>1.77105</v>
      </c>
      <c r="L24">
        <f t="shared" si="2"/>
        <v>4.2349999999999888E-2</v>
      </c>
      <c r="M24">
        <v>1.8133999999999999</v>
      </c>
    </row>
    <row r="25" spans="1:13" x14ac:dyDescent="0.15">
      <c r="A25" s="63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63"/>
      <c r="K25">
        <v>1.77719</v>
      </c>
      <c r="L25">
        <f t="shared" si="2"/>
        <v>4.2249999999999899E-2</v>
      </c>
      <c r="M25">
        <v>1.8194399999999999</v>
      </c>
    </row>
    <row r="26" spans="1:13" x14ac:dyDescent="0.15">
      <c r="A26" s="63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63"/>
      <c r="K26">
        <v>1.7913300000000001</v>
      </c>
      <c r="L26">
        <f t="shared" si="2"/>
        <v>4.3769999999999865E-2</v>
      </c>
      <c r="M26">
        <v>1.8351</v>
      </c>
    </row>
    <row r="27" spans="1:13" x14ac:dyDescent="0.15">
      <c r="A27" s="63"/>
      <c r="B27">
        <f t="shared" ref="B27:G27" si="3">AVERAGE(B17:B26)</f>
        <v>1.777431</v>
      </c>
      <c r="C27">
        <f t="shared" si="3"/>
        <v>3.5157640000000004E-2</v>
      </c>
      <c r="D27">
        <f t="shared" si="3"/>
        <v>6.6545029999999993E-4</v>
      </c>
      <c r="E27">
        <f t="shared" si="3"/>
        <v>2.2949450000000001E-3</v>
      </c>
      <c r="F27">
        <f t="shared" si="3"/>
        <v>1.6744140000000002E-3</v>
      </c>
      <c r="G27">
        <f t="shared" si="3"/>
        <v>1.8198029999999998</v>
      </c>
      <c r="J27" s="63"/>
      <c r="K27">
        <f>AVERAGE(K17:K26)</f>
        <v>1.7978299999999998</v>
      </c>
      <c r="L27">
        <f>AVERAGE(L17:L26)</f>
        <v>4.3222999999999991E-2</v>
      </c>
      <c r="M27">
        <f>AVERAGE(M17:M26)</f>
        <v>1.8410530000000001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63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 x14ac:dyDescent="0.15">
      <c r="A31" s="63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63"/>
      <c r="K31">
        <v>3.0546899999999999</v>
      </c>
      <c r="L31">
        <f t="shared" ref="L31:L39" si="4">M31-K31</f>
        <v>5.3580000000000183E-2</v>
      </c>
      <c r="M31">
        <v>3.1082700000000001</v>
      </c>
    </row>
    <row r="32" spans="1:13" x14ac:dyDescent="0.15">
      <c r="A32" s="63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63"/>
      <c r="K32">
        <v>3.0805899999999999</v>
      </c>
      <c r="L32">
        <f t="shared" si="4"/>
        <v>5.2729999999999944E-2</v>
      </c>
      <c r="M32">
        <v>3.1333199999999999</v>
      </c>
    </row>
    <row r="33" spans="1:13" x14ac:dyDescent="0.15">
      <c r="A33" s="63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63"/>
      <c r="K33">
        <v>3.0851099999999998</v>
      </c>
      <c r="L33">
        <f t="shared" si="4"/>
        <v>5.3210000000000424E-2</v>
      </c>
      <c r="M33">
        <v>3.1383200000000002</v>
      </c>
    </row>
    <row r="34" spans="1:13" x14ac:dyDescent="0.15">
      <c r="A34" s="63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63"/>
      <c r="K34">
        <v>3.05281</v>
      </c>
      <c r="L34">
        <f t="shared" si="4"/>
        <v>5.2750000000000075E-2</v>
      </c>
      <c r="M34">
        <v>3.1055600000000001</v>
      </c>
    </row>
    <row r="35" spans="1:13" x14ac:dyDescent="0.15">
      <c r="A35" s="63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63"/>
      <c r="K35">
        <v>3.3048000000000002</v>
      </c>
      <c r="L35">
        <f t="shared" si="4"/>
        <v>5.3719999999999768E-2</v>
      </c>
      <c r="M35">
        <v>3.3585199999999999</v>
      </c>
    </row>
    <row r="36" spans="1:13" x14ac:dyDescent="0.15">
      <c r="A36" s="63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63"/>
      <c r="K36">
        <v>3.5257800000000001</v>
      </c>
      <c r="L36">
        <f t="shared" si="4"/>
        <v>5.288999999999966E-2</v>
      </c>
      <c r="M36">
        <v>3.5786699999999998</v>
      </c>
    </row>
    <row r="37" spans="1:13" x14ac:dyDescent="0.15">
      <c r="A37" s="63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63"/>
      <c r="K37">
        <v>3.13368</v>
      </c>
      <c r="L37">
        <f t="shared" si="4"/>
        <v>5.1800000000000068E-2</v>
      </c>
      <c r="M37">
        <v>3.1854800000000001</v>
      </c>
    </row>
    <row r="38" spans="1:13" x14ac:dyDescent="0.15">
      <c r="A38" s="63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63"/>
      <c r="K38">
        <v>3.1419000000000001</v>
      </c>
      <c r="L38">
        <f t="shared" si="4"/>
        <v>5.2200000000000024E-2</v>
      </c>
      <c r="M38">
        <v>3.1941000000000002</v>
      </c>
    </row>
    <row r="39" spans="1:13" x14ac:dyDescent="0.15">
      <c r="A39" s="63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63"/>
      <c r="K39">
        <v>3.24254</v>
      </c>
      <c r="L39">
        <f t="shared" si="4"/>
        <v>5.3119999999999834E-2</v>
      </c>
      <c r="M39">
        <v>3.2956599999999998</v>
      </c>
    </row>
    <row r="40" spans="1:13" x14ac:dyDescent="0.15">
      <c r="A40" s="63"/>
      <c r="B40">
        <f t="shared" ref="B40:G40" si="5">AVERAGE(B30:B39)</f>
        <v>3.0179370000000003</v>
      </c>
      <c r="C40">
        <f t="shared" si="5"/>
        <v>4.4347400000000002E-2</v>
      </c>
      <c r="D40">
        <f t="shared" si="5"/>
        <v>1.1864430000000001E-3</v>
      </c>
      <c r="E40">
        <f t="shared" si="5"/>
        <v>2.6605370000000001E-3</v>
      </c>
      <c r="F40">
        <f t="shared" si="5"/>
        <v>1.8534890000000003E-3</v>
      </c>
      <c r="G40">
        <f t="shared" si="5"/>
        <v>3.0704760000000002</v>
      </c>
      <c r="J40" s="63"/>
      <c r="K40">
        <f>AVERAGE(K30:K39)</f>
        <v>3.1761439999999999</v>
      </c>
      <c r="L40">
        <f>AVERAGE(L30:L39)</f>
        <v>5.2794999999999967E-2</v>
      </c>
      <c r="M40">
        <f>AVERAGE(M30:M39)</f>
        <v>3.2289389999999996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63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 x14ac:dyDescent="0.15">
      <c r="A44" s="63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63"/>
      <c r="K44">
        <v>7.3133499999999998</v>
      </c>
      <c r="L44">
        <f t="shared" ref="L44:L52" si="6">M44-K44</f>
        <v>0.11934000000000022</v>
      </c>
      <c r="M44">
        <v>7.43269</v>
      </c>
    </row>
    <row r="45" spans="1:13" x14ac:dyDescent="0.15">
      <c r="A45" s="63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63"/>
      <c r="K45">
        <v>7.8225899999999999</v>
      </c>
      <c r="L45">
        <f t="shared" si="6"/>
        <v>0.12215000000000042</v>
      </c>
      <c r="M45">
        <v>7.9447400000000004</v>
      </c>
    </row>
    <row r="46" spans="1:13" x14ac:dyDescent="0.15">
      <c r="A46" s="63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63"/>
      <c r="K46">
        <v>7.0583799999999997</v>
      </c>
      <c r="L46">
        <f t="shared" si="6"/>
        <v>0.11989000000000072</v>
      </c>
      <c r="M46">
        <v>7.1782700000000004</v>
      </c>
    </row>
    <row r="47" spans="1:13" x14ac:dyDescent="0.15">
      <c r="A47" s="63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63"/>
      <c r="K47">
        <v>7.3139500000000002</v>
      </c>
      <c r="L47">
        <f t="shared" si="6"/>
        <v>0.12078999999999951</v>
      </c>
      <c r="M47">
        <v>7.4347399999999997</v>
      </c>
    </row>
    <row r="48" spans="1:13" x14ac:dyDescent="0.15">
      <c r="A48" s="63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63"/>
      <c r="K48">
        <v>6.8241500000000004</v>
      </c>
      <c r="L48">
        <f t="shared" si="6"/>
        <v>0.11789000000000005</v>
      </c>
      <c r="M48">
        <v>6.9420400000000004</v>
      </c>
    </row>
    <row r="49" spans="1:13" x14ac:dyDescent="0.15">
      <c r="A49" s="63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63"/>
      <c r="K49">
        <v>6.9474200000000002</v>
      </c>
      <c r="L49">
        <f t="shared" si="6"/>
        <v>0.11691999999999947</v>
      </c>
      <c r="M49">
        <v>7.0643399999999996</v>
      </c>
    </row>
    <row r="50" spans="1:13" x14ac:dyDescent="0.15">
      <c r="A50" s="63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63"/>
      <c r="K50">
        <v>6.9765899999999998</v>
      </c>
      <c r="L50">
        <f t="shared" si="6"/>
        <v>0.11772999999999989</v>
      </c>
      <c r="M50">
        <v>7.0943199999999997</v>
      </c>
    </row>
    <row r="51" spans="1:13" x14ac:dyDescent="0.15">
      <c r="A51" s="63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63"/>
      <c r="K51">
        <v>6.8085399999999998</v>
      </c>
      <c r="L51">
        <f t="shared" si="6"/>
        <v>0.11577999999999999</v>
      </c>
      <c r="M51">
        <v>6.9243199999999998</v>
      </c>
    </row>
    <row r="52" spans="1:13" x14ac:dyDescent="0.15">
      <c r="A52" s="63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63"/>
      <c r="K52">
        <v>6.8960900000000001</v>
      </c>
      <c r="L52">
        <f t="shared" si="6"/>
        <v>0.11702000000000012</v>
      </c>
      <c r="M52">
        <v>7.0131100000000002</v>
      </c>
    </row>
    <row r="53" spans="1:13" x14ac:dyDescent="0.15">
      <c r="A53" s="63"/>
      <c r="B53">
        <f t="shared" ref="B53:G53" si="7">AVERAGE(B43:B52)</f>
        <v>9.2706350000000022</v>
      </c>
      <c r="C53">
        <f t="shared" si="7"/>
        <v>8.9892830000000007E-2</v>
      </c>
      <c r="D53">
        <f t="shared" si="7"/>
        <v>1.7000670000000002E-3</v>
      </c>
      <c r="E53">
        <f t="shared" si="7"/>
        <v>2.0898100000000001E-3</v>
      </c>
      <c r="F53">
        <f t="shared" si="7"/>
        <v>3.8290260000000001E-3</v>
      </c>
      <c r="G53">
        <f t="shared" si="7"/>
        <v>9.3860070000000011</v>
      </c>
      <c r="J53" s="63"/>
      <c r="K53">
        <f>AVERAGE(K43:K52)</f>
        <v>7.0876630000000009</v>
      </c>
      <c r="L53">
        <f>AVERAGE(L43:L52)</f>
        <v>0.11870800000000008</v>
      </c>
      <c r="M53">
        <f>AVERAGE(M43:M52)</f>
        <v>7.206370999999999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63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 x14ac:dyDescent="0.15">
      <c r="A57" s="63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63"/>
      <c r="K57">
        <v>2.08202</v>
      </c>
      <c r="L57">
        <f t="shared" ref="L57:L65" si="8">M57-K57</f>
        <v>3.8200000000000234E-2</v>
      </c>
      <c r="M57">
        <v>2.1202200000000002</v>
      </c>
    </row>
    <row r="58" spans="1:13" x14ac:dyDescent="0.15">
      <c r="A58" s="63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63"/>
      <c r="K58">
        <v>2.0819899999999998</v>
      </c>
      <c r="L58">
        <f t="shared" si="8"/>
        <v>3.93100000000004E-2</v>
      </c>
      <c r="M58">
        <v>2.1213000000000002</v>
      </c>
    </row>
    <row r="59" spans="1:13" x14ac:dyDescent="0.15">
      <c r="A59" s="63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63"/>
      <c r="K59">
        <v>2.0825200000000001</v>
      </c>
      <c r="L59">
        <f t="shared" si="8"/>
        <v>3.8969999999999949E-2</v>
      </c>
      <c r="M59">
        <v>2.1214900000000001</v>
      </c>
    </row>
    <row r="60" spans="1:13" x14ac:dyDescent="0.15">
      <c r="A60" s="63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63"/>
      <c r="K60">
        <v>2.12215</v>
      </c>
      <c r="L60">
        <f t="shared" si="8"/>
        <v>3.8100000000000023E-2</v>
      </c>
      <c r="M60">
        <v>2.16025</v>
      </c>
    </row>
    <row r="61" spans="1:13" x14ac:dyDescent="0.15">
      <c r="A61" s="63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63"/>
      <c r="K61">
        <v>2.1120000000000001</v>
      </c>
      <c r="L61">
        <f t="shared" si="8"/>
        <v>3.7949999999999928E-2</v>
      </c>
      <c r="M61">
        <v>2.14995</v>
      </c>
    </row>
    <row r="62" spans="1:13" x14ac:dyDescent="0.15">
      <c r="A62" s="63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63"/>
      <c r="K62">
        <v>2.1109399999999998</v>
      </c>
      <c r="L62">
        <f t="shared" si="8"/>
        <v>3.8870000000000182E-2</v>
      </c>
      <c r="M62">
        <v>2.14981</v>
      </c>
    </row>
    <row r="63" spans="1:13" x14ac:dyDescent="0.15">
      <c r="A63" s="63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63"/>
      <c r="K63">
        <v>2.0905300000000002</v>
      </c>
      <c r="L63">
        <f t="shared" si="8"/>
        <v>3.8079999999999892E-2</v>
      </c>
      <c r="M63">
        <v>2.1286100000000001</v>
      </c>
    </row>
    <row r="64" spans="1:13" x14ac:dyDescent="0.15">
      <c r="A64" s="63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63"/>
      <c r="K64">
        <v>2.0790899999999999</v>
      </c>
      <c r="L64">
        <f t="shared" si="8"/>
        <v>4.1209999999999969E-2</v>
      </c>
      <c r="M64">
        <v>2.1202999999999999</v>
      </c>
    </row>
    <row r="65" spans="1:13" x14ac:dyDescent="0.15">
      <c r="A65" s="63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63"/>
      <c r="K65">
        <v>2.0869300000000002</v>
      </c>
      <c r="L65">
        <f t="shared" si="8"/>
        <v>3.7939999999999863E-2</v>
      </c>
      <c r="M65">
        <v>2.12487</v>
      </c>
    </row>
    <row r="66" spans="1:13" x14ac:dyDescent="0.15">
      <c r="A66" s="63"/>
      <c r="B66">
        <f t="shared" ref="B66:G66" si="9">AVERAGE(B56:B65)</f>
        <v>2.7098440000000004</v>
      </c>
      <c r="C66">
        <f t="shared" si="9"/>
        <v>2.9288160000000001E-2</v>
      </c>
      <c r="D66">
        <f t="shared" si="9"/>
        <v>5.6538569999999998E-4</v>
      </c>
      <c r="E66">
        <f t="shared" si="9"/>
        <v>1.5083309999999999E-3</v>
      </c>
      <c r="F66">
        <f t="shared" si="9"/>
        <v>8.2311610000000007E-4</v>
      </c>
      <c r="G66">
        <f t="shared" si="9"/>
        <v>2.747271</v>
      </c>
      <c r="J66" s="63"/>
      <c r="K66">
        <f>AVERAGE(K56:K65)</f>
        <v>2.093321</v>
      </c>
      <c r="L66">
        <f>AVERAGE(L56:L65)</f>
        <v>3.8700000000000047E-2</v>
      </c>
      <c r="M66">
        <f>AVERAGE(M56:M65)</f>
        <v>2.1320210000000004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63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 x14ac:dyDescent="0.15">
      <c r="A70" s="63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63"/>
      <c r="K70">
        <v>1.76092</v>
      </c>
      <c r="L70">
        <f t="shared" ref="L70:L78" si="10">M70-K70</f>
        <v>3.2119999999999926E-2</v>
      </c>
      <c r="M70">
        <v>1.79304</v>
      </c>
    </row>
    <row r="71" spans="1:13" x14ac:dyDescent="0.15">
      <c r="A71" s="63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63"/>
      <c r="K71">
        <v>1.75589</v>
      </c>
      <c r="L71">
        <f t="shared" si="10"/>
        <v>3.184000000000009E-2</v>
      </c>
      <c r="M71">
        <v>1.78773</v>
      </c>
    </row>
    <row r="72" spans="1:13" x14ac:dyDescent="0.15">
      <c r="A72" s="63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63"/>
      <c r="K72">
        <v>1.7448900000000001</v>
      </c>
      <c r="L72">
        <f t="shared" si="10"/>
        <v>3.1150000000000011E-2</v>
      </c>
      <c r="M72">
        <v>1.7760400000000001</v>
      </c>
    </row>
    <row r="73" spans="1:13" x14ac:dyDescent="0.15">
      <c r="A73" s="63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63"/>
      <c r="K73">
        <v>1.7742599999999999</v>
      </c>
      <c r="L73">
        <f t="shared" si="10"/>
        <v>3.1360000000000054E-2</v>
      </c>
      <c r="M73">
        <v>1.80562</v>
      </c>
    </row>
    <row r="74" spans="1:13" x14ac:dyDescent="0.15">
      <c r="A74" s="63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63"/>
      <c r="K74">
        <v>1.7548299999999999</v>
      </c>
      <c r="L74">
        <f t="shared" si="10"/>
        <v>3.129000000000004E-2</v>
      </c>
      <c r="M74">
        <v>1.7861199999999999</v>
      </c>
    </row>
    <row r="75" spans="1:13" x14ac:dyDescent="0.15">
      <c r="A75" s="63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63"/>
      <c r="K75">
        <v>1.7692099999999999</v>
      </c>
      <c r="L75">
        <f t="shared" si="10"/>
        <v>3.1200000000000117E-2</v>
      </c>
      <c r="M75">
        <v>1.8004100000000001</v>
      </c>
    </row>
    <row r="76" spans="1:13" x14ac:dyDescent="0.15">
      <c r="A76" s="63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63"/>
      <c r="K76">
        <v>1.7438499999999999</v>
      </c>
      <c r="L76">
        <f t="shared" si="10"/>
        <v>3.133000000000008E-2</v>
      </c>
      <c r="M76">
        <v>1.77518</v>
      </c>
    </row>
    <row r="77" spans="1:13" x14ac:dyDescent="0.15">
      <c r="A77" s="63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63"/>
      <c r="K77">
        <v>1.7499199999999999</v>
      </c>
      <c r="L77">
        <f t="shared" si="10"/>
        <v>3.1590000000000007E-2</v>
      </c>
      <c r="M77">
        <v>1.7815099999999999</v>
      </c>
    </row>
    <row r="78" spans="1:13" x14ac:dyDescent="0.15">
      <c r="A78" s="63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63"/>
      <c r="K78">
        <v>1.73546</v>
      </c>
      <c r="L78">
        <f t="shared" si="10"/>
        <v>3.129000000000004E-2</v>
      </c>
      <c r="M78">
        <v>1.76675</v>
      </c>
    </row>
    <row r="79" spans="1:13" x14ac:dyDescent="0.15">
      <c r="A79" s="63"/>
      <c r="B79">
        <f t="shared" ref="B79:G79" si="11">AVERAGE(B69:B78)</f>
        <v>1.8461789999999998</v>
      </c>
      <c r="C79">
        <f t="shared" si="11"/>
        <v>2.3230310000000001E-2</v>
      </c>
      <c r="D79">
        <f t="shared" si="11"/>
        <v>5.1674849999999999E-4</v>
      </c>
      <c r="E79">
        <f t="shared" si="11"/>
        <v>1.2392519999999999E-3</v>
      </c>
      <c r="F79">
        <f t="shared" si="11"/>
        <v>5.9554589999999993E-4</v>
      </c>
      <c r="G79">
        <f t="shared" si="11"/>
        <v>1.8763279999999998</v>
      </c>
      <c r="J79" s="63"/>
      <c r="K79">
        <f>AVERAGE(K69:K78)</f>
        <v>1.7553480000000001</v>
      </c>
      <c r="L79">
        <f>AVERAGE(L69:L78)</f>
        <v>3.1457000000000027E-2</v>
      </c>
      <c r="M79">
        <f>AVERAGE(M69:M78)</f>
        <v>1.7868049999999998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63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 x14ac:dyDescent="0.15">
      <c r="A83" s="63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63"/>
      <c r="K83">
        <v>11.504</v>
      </c>
      <c r="L83">
        <f t="shared" ref="L83:L91" si="12">M83-K83</f>
        <v>0.23440000000000083</v>
      </c>
      <c r="M83">
        <v>11.7384</v>
      </c>
    </row>
    <row r="84" spans="1:13" x14ac:dyDescent="0.15">
      <c r="A84" s="63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63"/>
      <c r="K84">
        <v>10.922000000000001</v>
      </c>
      <c r="L84">
        <f t="shared" si="12"/>
        <v>0.22909999999999897</v>
      </c>
      <c r="M84">
        <v>11.1511</v>
      </c>
    </row>
    <row r="85" spans="1:13" x14ac:dyDescent="0.15">
      <c r="A85" s="63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63"/>
      <c r="K85">
        <v>10.664</v>
      </c>
      <c r="L85">
        <f t="shared" si="12"/>
        <v>0.22010000000000041</v>
      </c>
      <c r="M85">
        <v>10.8841</v>
      </c>
    </row>
    <row r="86" spans="1:13" x14ac:dyDescent="0.15">
      <c r="A86" s="63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63"/>
      <c r="K86">
        <v>10.7477</v>
      </c>
      <c r="L86">
        <f t="shared" si="12"/>
        <v>0.22170000000000023</v>
      </c>
      <c r="M86">
        <v>10.9694</v>
      </c>
    </row>
    <row r="87" spans="1:13" x14ac:dyDescent="0.15">
      <c r="A87" s="63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63"/>
      <c r="K87">
        <v>10.9817</v>
      </c>
      <c r="L87">
        <f t="shared" si="12"/>
        <v>0.2215000000000007</v>
      </c>
      <c r="M87">
        <v>11.203200000000001</v>
      </c>
    </row>
    <row r="88" spans="1:13" x14ac:dyDescent="0.15">
      <c r="A88" s="63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63"/>
      <c r="K88">
        <v>10.5077</v>
      </c>
      <c r="L88">
        <f t="shared" si="12"/>
        <v>0.21840000000000082</v>
      </c>
      <c r="M88">
        <v>10.726100000000001</v>
      </c>
    </row>
    <row r="89" spans="1:13" x14ac:dyDescent="0.15">
      <c r="A89" s="63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63"/>
      <c r="K89">
        <v>10.641</v>
      </c>
      <c r="L89">
        <f t="shared" si="12"/>
        <v>0.2240000000000002</v>
      </c>
      <c r="M89">
        <v>10.865</v>
      </c>
    </row>
    <row r="90" spans="1:13" x14ac:dyDescent="0.15">
      <c r="A90" s="63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63"/>
      <c r="K90">
        <v>13.0192</v>
      </c>
      <c r="L90">
        <f t="shared" si="12"/>
        <v>0.22070000000000078</v>
      </c>
      <c r="M90">
        <v>13.2399</v>
      </c>
    </row>
    <row r="91" spans="1:13" x14ac:dyDescent="0.15">
      <c r="A91" s="63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63"/>
      <c r="K91">
        <v>10.7765</v>
      </c>
      <c r="L91">
        <f t="shared" si="12"/>
        <v>0.21979999999999933</v>
      </c>
      <c r="M91">
        <v>10.9963</v>
      </c>
    </row>
    <row r="92" spans="1:13" x14ac:dyDescent="0.15">
      <c r="A92" s="63"/>
      <c r="B92">
        <f t="shared" ref="B92:G92" si="13">AVERAGE(B82:B91)</f>
        <v>13.369480000000001</v>
      </c>
      <c r="C92">
        <f t="shared" si="13"/>
        <v>0.1984708</v>
      </c>
      <c r="D92">
        <f t="shared" si="13"/>
        <v>3.4361820000000003E-3</v>
      </c>
      <c r="E92">
        <f t="shared" si="13"/>
        <v>1.576996E-3</v>
      </c>
      <c r="F92">
        <f t="shared" si="13"/>
        <v>3.5423030000000001E-3</v>
      </c>
      <c r="G92">
        <f t="shared" si="13"/>
        <v>13.583780000000001</v>
      </c>
      <c r="J92" s="63"/>
      <c r="K92">
        <f>AVERAGE(K82:K91)</f>
        <v>11.09409</v>
      </c>
      <c r="L92">
        <f>AVERAGE(L82:L91)</f>
        <v>0.22484000000000037</v>
      </c>
      <c r="M92">
        <f>AVERAGE(M82:M91)</f>
        <v>11.318930000000002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63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 x14ac:dyDescent="0.15">
      <c r="A96" s="63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63"/>
      <c r="K96">
        <v>3.5625599999999999</v>
      </c>
      <c r="L96">
        <f t="shared" ref="L96:L104" si="14">M96-K96</f>
        <v>5.8650000000000091E-2</v>
      </c>
      <c r="M96">
        <v>3.62121</v>
      </c>
    </row>
    <row r="97" spans="1:13" x14ac:dyDescent="0.15">
      <c r="A97" s="63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63"/>
      <c r="K97">
        <v>3.5956999999999999</v>
      </c>
      <c r="L97">
        <f t="shared" si="14"/>
        <v>5.8110000000000106E-2</v>
      </c>
      <c r="M97">
        <v>3.65381</v>
      </c>
    </row>
    <row r="98" spans="1:13" x14ac:dyDescent="0.15">
      <c r="A98" s="63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63"/>
      <c r="K98">
        <v>3.6266799999999999</v>
      </c>
      <c r="L98">
        <f t="shared" si="14"/>
        <v>5.8380000000000098E-2</v>
      </c>
      <c r="M98">
        <v>3.68506</v>
      </c>
    </row>
    <row r="99" spans="1:13" x14ac:dyDescent="0.15">
      <c r="A99" s="63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63"/>
      <c r="K99">
        <v>3.5685099999999998</v>
      </c>
      <c r="L99">
        <f t="shared" si="14"/>
        <v>5.7570000000000121E-2</v>
      </c>
      <c r="M99">
        <v>3.62608</v>
      </c>
    </row>
    <row r="100" spans="1:13" x14ac:dyDescent="0.15">
      <c r="A100" s="63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63"/>
      <c r="K100">
        <v>3.6091299999999999</v>
      </c>
      <c r="L100">
        <f t="shared" si="14"/>
        <v>5.7090000000000085E-2</v>
      </c>
      <c r="M100">
        <v>3.66622</v>
      </c>
    </row>
    <row r="101" spans="1:13" x14ac:dyDescent="0.15">
      <c r="A101" s="63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63"/>
      <c r="K101">
        <v>3.7766899999999999</v>
      </c>
      <c r="L101">
        <f t="shared" si="14"/>
        <v>5.7290000000000063E-2</v>
      </c>
      <c r="M101">
        <v>3.8339799999999999</v>
      </c>
    </row>
    <row r="102" spans="1:13" x14ac:dyDescent="0.15">
      <c r="A102" s="63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63"/>
      <c r="K102">
        <v>3.5954999999999999</v>
      </c>
      <c r="L102">
        <f t="shared" si="14"/>
        <v>5.8570000000000011E-2</v>
      </c>
      <c r="M102">
        <v>3.6540699999999999</v>
      </c>
    </row>
    <row r="103" spans="1:13" x14ac:dyDescent="0.15">
      <c r="A103" s="63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63"/>
      <c r="K103">
        <v>3.5646300000000002</v>
      </c>
      <c r="L103">
        <f t="shared" si="14"/>
        <v>5.862999999999996E-2</v>
      </c>
      <c r="M103">
        <v>3.6232600000000001</v>
      </c>
    </row>
    <row r="104" spans="1:13" x14ac:dyDescent="0.15">
      <c r="A104" s="63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63"/>
      <c r="K104">
        <v>3.7431899999999998</v>
      </c>
      <c r="L104">
        <f t="shared" si="14"/>
        <v>5.795000000000039E-2</v>
      </c>
      <c r="M104">
        <v>3.8011400000000002</v>
      </c>
    </row>
    <row r="105" spans="1:13" x14ac:dyDescent="0.15">
      <c r="A105" s="63"/>
      <c r="B105">
        <f t="shared" ref="B105:G105" si="15">AVERAGE(B95:B104)</f>
        <v>4.551177</v>
      </c>
      <c r="C105">
        <f t="shared" si="15"/>
        <v>4.5409270000000002E-2</v>
      </c>
      <c r="D105">
        <f t="shared" si="15"/>
        <v>9.0663440000000005E-4</v>
      </c>
      <c r="E105">
        <f t="shared" si="15"/>
        <v>1.3951060000000001E-3</v>
      </c>
      <c r="F105">
        <f t="shared" si="15"/>
        <v>7.3709499999999989E-4</v>
      </c>
      <c r="G105">
        <f t="shared" si="15"/>
        <v>4.6084399999999999</v>
      </c>
      <c r="J105" s="63"/>
      <c r="K105">
        <f>AVERAGE(K95:K104)</f>
        <v>3.6208199999999997</v>
      </c>
      <c r="L105">
        <f>AVERAGE(L95:L104)</f>
        <v>5.8040000000000092E-2</v>
      </c>
      <c r="M105">
        <f>AVERAGE(M95:M104)</f>
        <v>3.6788600000000002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63" t="s">
        <v>8</v>
      </c>
      <c r="K108">
        <v>11.8583</v>
      </c>
      <c r="L108">
        <f>M108-K108</f>
        <v>0.15150000000000041</v>
      </c>
      <c r="M108">
        <v>12.0098</v>
      </c>
    </row>
    <row r="109" spans="1:13" x14ac:dyDescent="0.15">
      <c r="A109" s="63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63"/>
      <c r="K109">
        <v>11.764200000000001</v>
      </c>
      <c r="L109">
        <f t="shared" ref="L109:L117" si="16">M109-K109</f>
        <v>0.14819999999999922</v>
      </c>
      <c r="M109">
        <v>11.9124</v>
      </c>
    </row>
    <row r="110" spans="1:13" x14ac:dyDescent="0.15">
      <c r="A110" s="63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63"/>
      <c r="K110">
        <v>11.860300000000001</v>
      </c>
      <c r="L110">
        <f t="shared" si="16"/>
        <v>0.1468999999999987</v>
      </c>
      <c r="M110">
        <v>12.007199999999999</v>
      </c>
    </row>
    <row r="111" spans="1:13" x14ac:dyDescent="0.15">
      <c r="A111" s="63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63"/>
      <c r="K111">
        <v>12.0817</v>
      </c>
      <c r="L111">
        <f t="shared" si="16"/>
        <v>0.14620000000000033</v>
      </c>
      <c r="M111">
        <v>12.2279</v>
      </c>
    </row>
    <row r="112" spans="1:13" x14ac:dyDescent="0.15">
      <c r="A112" s="63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63"/>
      <c r="K112">
        <v>12.072100000000001</v>
      </c>
      <c r="L112">
        <f t="shared" si="16"/>
        <v>0.14539999999999864</v>
      </c>
      <c r="M112">
        <v>12.217499999999999</v>
      </c>
    </row>
    <row r="113" spans="1:13" x14ac:dyDescent="0.15">
      <c r="A113" s="63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63"/>
      <c r="K113">
        <v>11.878299999999999</v>
      </c>
      <c r="L113">
        <f t="shared" si="16"/>
        <v>0.14610000000000056</v>
      </c>
      <c r="M113">
        <v>12.0244</v>
      </c>
    </row>
    <row r="114" spans="1:13" x14ac:dyDescent="0.15">
      <c r="A114" s="63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63"/>
      <c r="K114">
        <v>12.004899999999999</v>
      </c>
      <c r="L114">
        <f t="shared" si="16"/>
        <v>0.14670000000000094</v>
      </c>
      <c r="M114">
        <v>12.1516</v>
      </c>
    </row>
    <row r="115" spans="1:13" x14ac:dyDescent="0.15">
      <c r="A115" s="63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63"/>
      <c r="K115">
        <v>12.365</v>
      </c>
      <c r="L115">
        <f t="shared" si="16"/>
        <v>0.1465999999999994</v>
      </c>
      <c r="M115">
        <v>12.5116</v>
      </c>
    </row>
    <row r="116" spans="1:13" x14ac:dyDescent="0.15">
      <c r="A116" s="63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63"/>
      <c r="K116">
        <v>12.5207</v>
      </c>
      <c r="L116">
        <f t="shared" si="16"/>
        <v>0.14670000000000094</v>
      </c>
      <c r="M116">
        <v>12.667400000000001</v>
      </c>
    </row>
    <row r="117" spans="1:13" x14ac:dyDescent="0.15">
      <c r="A117" s="63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63"/>
      <c r="K117">
        <v>11.823700000000001</v>
      </c>
      <c r="L117">
        <f t="shared" si="16"/>
        <v>0.14789999999999992</v>
      </c>
      <c r="M117">
        <v>11.9716</v>
      </c>
    </row>
    <row r="118" spans="1:13" x14ac:dyDescent="0.15">
      <c r="A118" s="63"/>
      <c r="B118">
        <f t="shared" ref="B118:G118" si="17">AVERAGE(B108:B117)</f>
        <v>16.634259999999998</v>
      </c>
      <c r="C118">
        <f t="shared" si="17"/>
        <v>0.13703009999999999</v>
      </c>
      <c r="D118">
        <f t="shared" si="17"/>
        <v>2.2264960000000006E-3</v>
      </c>
      <c r="E118">
        <f t="shared" si="17"/>
        <v>9.2518380000000005E-4</v>
      </c>
      <c r="F118">
        <f t="shared" si="17"/>
        <v>1.8558499999999998E-3</v>
      </c>
      <c r="G118">
        <f t="shared" si="17"/>
        <v>16.7805</v>
      </c>
      <c r="J118" s="63"/>
      <c r="K118">
        <f>AVERAGE(K108:K117)</f>
        <v>12.022920000000001</v>
      </c>
      <c r="L118">
        <f>AVERAGE(L108:L117)</f>
        <v>0.14721999999999991</v>
      </c>
      <c r="M118">
        <f>AVERAGE(M108:M117)</f>
        <v>12.17014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63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 x14ac:dyDescent="0.15">
      <c r="A122" s="63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63"/>
      <c r="K122">
        <v>9.3550900000000006</v>
      </c>
      <c r="L122">
        <f t="shared" ref="L122:L130" si="18">M122-K122</f>
        <v>0.13347999999999871</v>
      </c>
      <c r="M122">
        <v>9.4885699999999993</v>
      </c>
    </row>
    <row r="123" spans="1:13" x14ac:dyDescent="0.15">
      <c r="A123" s="63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63"/>
      <c r="K123">
        <v>9.7976200000000002</v>
      </c>
      <c r="L123">
        <f t="shared" si="18"/>
        <v>0.1287900000000004</v>
      </c>
      <c r="M123">
        <v>9.9264100000000006</v>
      </c>
    </row>
    <row r="124" spans="1:13" x14ac:dyDescent="0.15">
      <c r="A124" s="63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63"/>
      <c r="K124">
        <v>9.5043699999999998</v>
      </c>
      <c r="L124">
        <f t="shared" si="18"/>
        <v>0.13053000000000026</v>
      </c>
      <c r="M124">
        <v>9.6349</v>
      </c>
    </row>
    <row r="125" spans="1:13" x14ac:dyDescent="0.15">
      <c r="A125" s="63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63"/>
      <c r="K125">
        <v>9.5273699999999995</v>
      </c>
      <c r="L125">
        <f t="shared" si="18"/>
        <v>0.13189000000000028</v>
      </c>
      <c r="M125">
        <v>9.6592599999999997</v>
      </c>
    </row>
    <row r="126" spans="1:13" x14ac:dyDescent="0.15">
      <c r="A126" s="63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63"/>
      <c r="K126">
        <v>9.3457399999999993</v>
      </c>
      <c r="L126">
        <f t="shared" si="18"/>
        <v>0.13216000000000072</v>
      </c>
      <c r="M126">
        <v>9.4779</v>
      </c>
    </row>
    <row r="127" spans="1:13" x14ac:dyDescent="0.15">
      <c r="A127" s="63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63"/>
      <c r="K127">
        <v>9.3884000000000007</v>
      </c>
      <c r="L127">
        <f t="shared" si="18"/>
        <v>0.1361599999999985</v>
      </c>
      <c r="M127">
        <v>9.5245599999999992</v>
      </c>
    </row>
    <row r="128" spans="1:13" x14ac:dyDescent="0.15">
      <c r="A128" s="63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63"/>
      <c r="K128">
        <v>9.5058199999999999</v>
      </c>
      <c r="L128">
        <f t="shared" si="18"/>
        <v>0.13222000000000023</v>
      </c>
      <c r="M128">
        <v>9.6380400000000002</v>
      </c>
    </row>
    <row r="129" spans="1:13" x14ac:dyDescent="0.15">
      <c r="A129" s="63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63"/>
      <c r="K129">
        <v>9.8053600000000003</v>
      </c>
      <c r="L129">
        <f t="shared" si="18"/>
        <v>0.12969000000000008</v>
      </c>
      <c r="M129">
        <v>9.9350500000000004</v>
      </c>
    </row>
    <row r="130" spans="1:13" x14ac:dyDescent="0.15">
      <c r="A130" s="63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63"/>
      <c r="K130">
        <v>9.3303899999999995</v>
      </c>
      <c r="L130">
        <f t="shared" si="18"/>
        <v>0.12992999999999988</v>
      </c>
      <c r="M130">
        <v>9.4603199999999994</v>
      </c>
    </row>
    <row r="131" spans="1:13" x14ac:dyDescent="0.15">
      <c r="A131" s="63"/>
      <c r="B131">
        <f t="shared" ref="B131:G131" si="19">AVERAGE(B121:B130)</f>
        <v>12.164691999999999</v>
      </c>
      <c r="C131">
        <f t="shared" si="19"/>
        <v>0.10728049999999997</v>
      </c>
      <c r="D131">
        <f t="shared" si="19"/>
        <v>2.5647170000000002E-3</v>
      </c>
      <c r="E131">
        <f t="shared" si="19"/>
        <v>1.6521919999999998E-3</v>
      </c>
      <c r="F131">
        <f t="shared" si="19"/>
        <v>1.2947810000000001E-3</v>
      </c>
      <c r="G131">
        <f t="shared" si="19"/>
        <v>12.295488000000001</v>
      </c>
      <c r="J131" s="63"/>
      <c r="K131">
        <f>AVERAGE(K121:K130)</f>
        <v>9.5145119999999999</v>
      </c>
      <c r="L131">
        <f>AVERAGE(L121:L130)</f>
        <v>0.13137499999999988</v>
      </c>
      <c r="M131">
        <f>AVERAGE(M121:M130)</f>
        <v>9.6458870000000001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63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 x14ac:dyDescent="0.15">
      <c r="A135" s="63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63"/>
      <c r="K135">
        <v>5.2736799999999997</v>
      </c>
      <c r="L135">
        <f t="shared" ref="L135:L143" si="20">M135-K135</f>
        <v>7.7539999999999942E-2</v>
      </c>
      <c r="M135">
        <v>5.3512199999999996</v>
      </c>
    </row>
    <row r="136" spans="1:13" x14ac:dyDescent="0.15">
      <c r="A136" s="63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63"/>
      <c r="K136">
        <v>5.27081</v>
      </c>
      <c r="L136">
        <f t="shared" si="20"/>
        <v>7.7219999999999622E-2</v>
      </c>
      <c r="M136">
        <v>5.3480299999999996</v>
      </c>
    </row>
    <row r="137" spans="1:13" x14ac:dyDescent="0.15">
      <c r="A137" s="63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63"/>
      <c r="K137">
        <v>5.25861</v>
      </c>
      <c r="L137">
        <f t="shared" si="20"/>
        <v>7.7309999999999768E-2</v>
      </c>
      <c r="M137">
        <v>5.3359199999999998</v>
      </c>
    </row>
    <row r="138" spans="1:13" x14ac:dyDescent="0.15">
      <c r="A138" s="63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63"/>
      <c r="K138">
        <v>5.2462799999999996</v>
      </c>
      <c r="L138">
        <f t="shared" si="20"/>
        <v>7.7150000000000496E-2</v>
      </c>
      <c r="M138">
        <v>5.3234300000000001</v>
      </c>
    </row>
    <row r="139" spans="1:13" x14ac:dyDescent="0.15">
      <c r="A139" s="63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63"/>
      <c r="K139">
        <v>5.24702</v>
      </c>
      <c r="L139">
        <f t="shared" si="20"/>
        <v>7.7119999999999855E-2</v>
      </c>
      <c r="M139">
        <v>5.3241399999999999</v>
      </c>
    </row>
    <row r="140" spans="1:13" x14ac:dyDescent="0.15">
      <c r="A140" s="63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63"/>
      <c r="K140">
        <v>5.2712500000000002</v>
      </c>
      <c r="L140">
        <f t="shared" si="20"/>
        <v>7.6849999999999419E-2</v>
      </c>
      <c r="M140">
        <v>5.3480999999999996</v>
      </c>
    </row>
    <row r="141" spans="1:13" x14ac:dyDescent="0.15">
      <c r="A141" s="63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63"/>
      <c r="K141">
        <v>5.2765199999999997</v>
      </c>
      <c r="L141">
        <f t="shared" si="20"/>
        <v>7.6730000000000409E-2</v>
      </c>
      <c r="M141">
        <v>5.3532500000000001</v>
      </c>
    </row>
    <row r="142" spans="1:13" x14ac:dyDescent="0.15">
      <c r="A142" s="63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63"/>
      <c r="K142">
        <v>5.2696800000000001</v>
      </c>
      <c r="L142">
        <f t="shared" si="20"/>
        <v>7.6780000000000292E-2</v>
      </c>
      <c r="M142">
        <v>5.3464600000000004</v>
      </c>
    </row>
    <row r="143" spans="1:13" x14ac:dyDescent="0.15">
      <c r="A143" s="63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63"/>
      <c r="K143">
        <v>5.2610400000000004</v>
      </c>
      <c r="L143">
        <f t="shared" si="20"/>
        <v>7.6759999999999273E-2</v>
      </c>
      <c r="M143">
        <v>5.3377999999999997</v>
      </c>
    </row>
    <row r="144" spans="1:13" x14ac:dyDescent="0.15">
      <c r="A144" s="63"/>
      <c r="B144">
        <f t="shared" ref="B144:G144" si="21">AVERAGE(B134:B143)</f>
        <v>6.9351110000000009</v>
      </c>
      <c r="C144">
        <f t="shared" si="21"/>
        <v>6.4626639999999985E-2</v>
      </c>
      <c r="D144">
        <f t="shared" si="21"/>
        <v>1.5304090000000002E-3</v>
      </c>
      <c r="E144">
        <f t="shared" si="21"/>
        <v>1.4387610000000002E-3</v>
      </c>
      <c r="F144">
        <f t="shared" si="21"/>
        <v>7.6918600000000005E-4</v>
      </c>
      <c r="G144">
        <f t="shared" si="21"/>
        <v>7.0130960000000018</v>
      </c>
      <c r="J144" s="63"/>
      <c r="K144">
        <f>AVERAGE(K134:K143)</f>
        <v>5.2623509999999998</v>
      </c>
      <c r="L144">
        <f>AVERAGE(L134:L143)</f>
        <v>7.7054999999999915E-2</v>
      </c>
      <c r="M144">
        <f>AVERAGE(M134:M143)</f>
        <v>5.3394060000000012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63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 x14ac:dyDescent="0.15">
      <c r="A148" s="63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63"/>
      <c r="K148">
        <v>6.2779400000000001</v>
      </c>
      <c r="L148">
        <f t="shared" ref="L148:L156" si="22">M148-K148</f>
        <v>9.2329999999999579E-2</v>
      </c>
      <c r="M148">
        <v>6.3702699999999997</v>
      </c>
    </row>
    <row r="149" spans="1:13" x14ac:dyDescent="0.15">
      <c r="A149" s="63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63"/>
      <c r="K149">
        <v>6.27189</v>
      </c>
      <c r="L149">
        <f t="shared" si="22"/>
        <v>9.4920000000000115E-2</v>
      </c>
      <c r="M149">
        <v>6.3668100000000001</v>
      </c>
    </row>
    <row r="150" spans="1:13" x14ac:dyDescent="0.15">
      <c r="A150" s="63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63"/>
      <c r="K150">
        <v>6.6137600000000001</v>
      </c>
      <c r="L150">
        <f t="shared" si="22"/>
        <v>9.3300000000000161E-2</v>
      </c>
      <c r="M150">
        <v>6.7070600000000002</v>
      </c>
    </row>
    <row r="151" spans="1:13" x14ac:dyDescent="0.15">
      <c r="A151" s="63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63"/>
      <c r="K151">
        <v>6.3224</v>
      </c>
      <c r="L151">
        <f t="shared" si="22"/>
        <v>9.2450000000000365E-2</v>
      </c>
      <c r="M151">
        <v>6.4148500000000004</v>
      </c>
    </row>
    <row r="152" spans="1:13" x14ac:dyDescent="0.15">
      <c r="A152" s="63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63"/>
      <c r="K152">
        <v>6.2580799999999996</v>
      </c>
      <c r="L152">
        <f t="shared" si="22"/>
        <v>9.3410000000000437E-2</v>
      </c>
      <c r="M152">
        <v>6.3514900000000001</v>
      </c>
    </row>
    <row r="153" spans="1:13" x14ac:dyDescent="0.15">
      <c r="A153" s="63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63"/>
      <c r="K153">
        <v>6.2946499999999999</v>
      </c>
      <c r="L153">
        <f t="shared" si="22"/>
        <v>9.2389999999999972E-2</v>
      </c>
      <c r="M153">
        <v>6.3870399999999998</v>
      </c>
    </row>
    <row r="154" spans="1:13" x14ac:dyDescent="0.15">
      <c r="A154" s="63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63"/>
      <c r="K154">
        <v>6.2825600000000001</v>
      </c>
      <c r="L154">
        <f t="shared" si="22"/>
        <v>9.2539999999999623E-2</v>
      </c>
      <c r="M154">
        <v>6.3750999999999998</v>
      </c>
    </row>
    <row r="155" spans="1:13" x14ac:dyDescent="0.15">
      <c r="A155" s="63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63"/>
      <c r="K155">
        <v>6.3454600000000001</v>
      </c>
      <c r="L155">
        <f t="shared" si="22"/>
        <v>9.3359999999999665E-2</v>
      </c>
      <c r="M155">
        <v>6.4388199999999998</v>
      </c>
    </row>
    <row r="156" spans="1:13" x14ac:dyDescent="0.15">
      <c r="A156" s="63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63"/>
      <c r="K156">
        <v>6.5948700000000002</v>
      </c>
      <c r="L156">
        <f t="shared" si="22"/>
        <v>9.2249999999999943E-2</v>
      </c>
      <c r="M156">
        <v>6.6871200000000002</v>
      </c>
    </row>
    <row r="157" spans="1:13" x14ac:dyDescent="0.15">
      <c r="A157" s="63"/>
      <c r="B157">
        <f t="shared" ref="B157:G157" si="23">AVERAGE(B147:B156)</f>
        <v>8.6389490000000002</v>
      </c>
      <c r="C157">
        <f t="shared" si="23"/>
        <v>7.6531120000000008E-2</v>
      </c>
      <c r="D157">
        <f t="shared" si="23"/>
        <v>1.4888029999999999E-3</v>
      </c>
      <c r="E157">
        <f t="shared" si="23"/>
        <v>1.503587E-3</v>
      </c>
      <c r="F157">
        <f t="shared" si="23"/>
        <v>8.3889970000000007E-4</v>
      </c>
      <c r="G157">
        <f t="shared" si="23"/>
        <v>8.7317080000000011</v>
      </c>
      <c r="J157" s="63"/>
      <c r="K157">
        <f>AVERAGE(K147:K156)</f>
        <v>6.3538029999999992</v>
      </c>
      <c r="L157">
        <f>AVERAGE(L147:L156)</f>
        <v>9.296100000000003E-2</v>
      </c>
      <c r="M157">
        <f>AVERAGE(M147:M156)</f>
        <v>6.4467639999999999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63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 x14ac:dyDescent="0.15">
      <c r="A161" s="63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63"/>
      <c r="K161">
        <v>2.2511000000000001</v>
      </c>
      <c r="L161">
        <f t="shared" ref="L161:L169" si="24">M161-K161</f>
        <v>3.4459999999999713E-2</v>
      </c>
      <c r="M161">
        <v>2.2855599999999998</v>
      </c>
    </row>
    <row r="162" spans="1:13" x14ac:dyDescent="0.15">
      <c r="A162" s="63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63"/>
      <c r="K162">
        <v>2.2465700000000002</v>
      </c>
      <c r="L162">
        <f t="shared" si="24"/>
        <v>3.4839999999999982E-2</v>
      </c>
      <c r="M162">
        <v>2.2814100000000002</v>
      </c>
    </row>
    <row r="163" spans="1:13" x14ac:dyDescent="0.15">
      <c r="A163" s="63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63"/>
      <c r="K163">
        <v>2.24884</v>
      </c>
      <c r="L163">
        <f t="shared" si="24"/>
        <v>3.4590000000000121E-2</v>
      </c>
      <c r="M163">
        <v>2.2834300000000001</v>
      </c>
    </row>
    <row r="164" spans="1:13" x14ac:dyDescent="0.15">
      <c r="A164" s="63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63"/>
      <c r="K164">
        <v>2.2290999999999999</v>
      </c>
      <c r="L164">
        <f t="shared" si="24"/>
        <v>3.5350000000000215E-2</v>
      </c>
      <c r="M164">
        <v>2.2644500000000001</v>
      </c>
    </row>
    <row r="165" spans="1:13" x14ac:dyDescent="0.15">
      <c r="A165" s="63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63"/>
      <c r="K165">
        <v>2.2477800000000001</v>
      </c>
      <c r="L165">
        <f t="shared" si="24"/>
        <v>3.4809999999999786E-2</v>
      </c>
      <c r="M165">
        <v>2.2825899999999999</v>
      </c>
    </row>
    <row r="166" spans="1:13" x14ac:dyDescent="0.15">
      <c r="A166" s="63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63"/>
      <c r="K166">
        <v>2.2165300000000001</v>
      </c>
      <c r="L166">
        <f t="shared" si="24"/>
        <v>3.5190000000000055E-2</v>
      </c>
      <c r="M166">
        <v>2.2517200000000002</v>
      </c>
    </row>
    <row r="167" spans="1:13" x14ac:dyDescent="0.15">
      <c r="A167" s="63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63"/>
      <c r="K167">
        <v>2.2527599999999999</v>
      </c>
      <c r="L167">
        <f t="shared" si="24"/>
        <v>3.489000000000031E-2</v>
      </c>
      <c r="M167">
        <v>2.2876500000000002</v>
      </c>
    </row>
    <row r="168" spans="1:13" x14ac:dyDescent="0.15">
      <c r="A168" s="63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63"/>
      <c r="K168">
        <v>2.2215400000000001</v>
      </c>
      <c r="L168">
        <f t="shared" si="24"/>
        <v>3.6259999999999959E-2</v>
      </c>
      <c r="M168">
        <v>2.2578</v>
      </c>
    </row>
    <row r="169" spans="1:13" x14ac:dyDescent="0.15">
      <c r="A169" s="63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63"/>
      <c r="K169">
        <v>2.21868</v>
      </c>
      <c r="L169">
        <f t="shared" si="24"/>
        <v>3.520000000000012E-2</v>
      </c>
      <c r="M169">
        <v>2.2538800000000001</v>
      </c>
    </row>
    <row r="170" spans="1:13" x14ac:dyDescent="0.15">
      <c r="A170" s="63"/>
      <c r="B170">
        <f t="shared" ref="B170:G170" si="25">AVERAGE(B160:B169)</f>
        <v>2.905157</v>
      </c>
      <c r="C170">
        <f t="shared" si="25"/>
        <v>2.7481520000000002E-2</v>
      </c>
      <c r="D170">
        <f t="shared" si="25"/>
        <v>7.1718699999999999E-4</v>
      </c>
      <c r="E170">
        <f t="shared" si="25"/>
        <v>1.127505E-3</v>
      </c>
      <c r="F170">
        <f t="shared" si="25"/>
        <v>3.8475980000000004E-4</v>
      </c>
      <c r="G170">
        <f t="shared" si="25"/>
        <v>2.939308</v>
      </c>
      <c r="J170" s="63"/>
      <c r="K170">
        <f>AVERAGE(K160:K169)</f>
        <v>2.2368769999999998</v>
      </c>
      <c r="L170">
        <f>AVERAGE(L160:L169)</f>
        <v>3.5089000000000058E-2</v>
      </c>
      <c r="M170">
        <f>AVERAGE(M160:M169)</f>
        <v>2.2719659999999999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63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 x14ac:dyDescent="0.15">
      <c r="A174" s="63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63"/>
      <c r="K174">
        <v>2.5623200000000002</v>
      </c>
      <c r="L174">
        <f t="shared" ref="L174:L182" si="26">M174-K174</f>
        <v>3.8710000000000022E-2</v>
      </c>
      <c r="M174">
        <v>2.6010300000000002</v>
      </c>
    </row>
    <row r="175" spans="1:13" x14ac:dyDescent="0.15">
      <c r="A175" s="63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63"/>
      <c r="K175">
        <v>2.5492300000000001</v>
      </c>
      <c r="L175">
        <f t="shared" si="26"/>
        <v>3.8739999999999775E-2</v>
      </c>
      <c r="M175">
        <v>2.5879699999999999</v>
      </c>
    </row>
    <row r="176" spans="1:13" x14ac:dyDescent="0.15">
      <c r="A176" s="63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63"/>
      <c r="K176">
        <v>2.5498500000000002</v>
      </c>
      <c r="L176">
        <f t="shared" si="26"/>
        <v>3.874999999999984E-2</v>
      </c>
      <c r="M176">
        <v>2.5886</v>
      </c>
    </row>
    <row r="177" spans="1:13" x14ac:dyDescent="0.15">
      <c r="A177" s="63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63"/>
      <c r="K177">
        <v>2.5464799999999999</v>
      </c>
      <c r="L177">
        <f t="shared" si="26"/>
        <v>3.8850000000000051E-2</v>
      </c>
      <c r="M177">
        <v>2.5853299999999999</v>
      </c>
    </row>
    <row r="178" spans="1:13" x14ac:dyDescent="0.15">
      <c r="A178" s="63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63"/>
      <c r="K178">
        <v>2.5440800000000001</v>
      </c>
      <c r="L178">
        <f t="shared" si="26"/>
        <v>3.974999999999973E-2</v>
      </c>
      <c r="M178">
        <v>2.5838299999999998</v>
      </c>
    </row>
    <row r="179" spans="1:13" x14ac:dyDescent="0.15">
      <c r="A179" s="63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63"/>
      <c r="K179">
        <v>2.5525099999999998</v>
      </c>
      <c r="L179">
        <f t="shared" si="26"/>
        <v>3.9460000000000051E-2</v>
      </c>
      <c r="M179">
        <v>2.5919699999999999</v>
      </c>
    </row>
    <row r="180" spans="1:13" x14ac:dyDescent="0.15">
      <c r="A180" s="63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63"/>
      <c r="K180">
        <v>2.5911499999999998</v>
      </c>
      <c r="L180">
        <f t="shared" si="26"/>
        <v>4.3570000000000331E-2</v>
      </c>
      <c r="M180">
        <v>2.6347200000000002</v>
      </c>
    </row>
    <row r="181" spans="1:13" x14ac:dyDescent="0.15">
      <c r="A181" s="63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63"/>
      <c r="K181">
        <v>2.5562200000000002</v>
      </c>
      <c r="L181">
        <f t="shared" si="26"/>
        <v>3.827999999999987E-2</v>
      </c>
      <c r="M181">
        <v>2.5945</v>
      </c>
    </row>
    <row r="182" spans="1:13" x14ac:dyDescent="0.15">
      <c r="A182" s="63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63"/>
      <c r="K182">
        <v>2.5623399999999998</v>
      </c>
      <c r="L182">
        <f t="shared" si="26"/>
        <v>3.8960000000000328E-2</v>
      </c>
      <c r="M182">
        <v>2.6013000000000002</v>
      </c>
    </row>
    <row r="183" spans="1:13" x14ac:dyDescent="0.15">
      <c r="A183" s="63"/>
      <c r="B183">
        <f t="shared" ref="B183:G183" si="27">AVERAGE(B173:B182)</f>
        <v>3.43024</v>
      </c>
      <c r="C183">
        <f t="shared" si="27"/>
        <v>3.6666050000000006E-2</v>
      </c>
      <c r="D183">
        <f t="shared" si="27"/>
        <v>3.8714399999999996E-4</v>
      </c>
      <c r="E183">
        <f t="shared" si="27"/>
        <v>1.1301530000000003E-3</v>
      </c>
      <c r="F183">
        <f t="shared" si="27"/>
        <v>3.7610520000000002E-4</v>
      </c>
      <c r="G183">
        <f t="shared" si="27"/>
        <v>3.4706139999999999</v>
      </c>
      <c r="J183" s="63"/>
      <c r="K183">
        <f>AVERAGE(K173:K182)</f>
        <v>2.5759619999999996</v>
      </c>
      <c r="L183">
        <f>AVERAGE(L173:L182)</f>
        <v>3.9341000000000029E-2</v>
      </c>
      <c r="M183">
        <f>AVERAGE(M173:M182)</f>
        <v>2.6153029999999999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63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 x14ac:dyDescent="0.15">
      <c r="A187" s="63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63"/>
      <c r="K187">
        <v>2.8197100000000002</v>
      </c>
      <c r="L187">
        <f t="shared" ref="L187:L195" si="28">M187-K187</f>
        <v>4.5299999999999674E-2</v>
      </c>
      <c r="M187">
        <v>2.8650099999999998</v>
      </c>
    </row>
    <row r="188" spans="1:13" x14ac:dyDescent="0.15">
      <c r="A188" s="63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63"/>
      <c r="K188">
        <v>2.8210500000000001</v>
      </c>
      <c r="L188">
        <f t="shared" si="28"/>
        <v>4.4729999999999936E-2</v>
      </c>
      <c r="M188">
        <v>2.86578</v>
      </c>
    </row>
    <row r="189" spans="1:13" x14ac:dyDescent="0.15">
      <c r="A189" s="63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63"/>
      <c r="K189">
        <v>2.8855499999999998</v>
      </c>
      <c r="L189">
        <f t="shared" si="28"/>
        <v>4.5470000000000343E-2</v>
      </c>
      <c r="M189">
        <v>2.9310200000000002</v>
      </c>
    </row>
    <row r="190" spans="1:13" x14ac:dyDescent="0.15">
      <c r="A190" s="63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63"/>
      <c r="K190">
        <v>2.8229000000000002</v>
      </c>
      <c r="L190">
        <f t="shared" si="28"/>
        <v>4.7309999999999963E-2</v>
      </c>
      <c r="M190">
        <v>2.8702100000000002</v>
      </c>
    </row>
    <row r="191" spans="1:13" x14ac:dyDescent="0.15">
      <c r="A191" s="63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63"/>
      <c r="K191">
        <v>2.8141500000000002</v>
      </c>
      <c r="L191">
        <f t="shared" si="28"/>
        <v>4.7399999999999665E-2</v>
      </c>
      <c r="M191">
        <v>2.8615499999999998</v>
      </c>
    </row>
    <row r="192" spans="1:13" x14ac:dyDescent="0.15">
      <c r="A192" s="63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63"/>
      <c r="K192">
        <v>2.8458000000000001</v>
      </c>
      <c r="L192">
        <f t="shared" si="28"/>
        <v>4.5199999999999907E-2</v>
      </c>
      <c r="M192">
        <v>2.891</v>
      </c>
    </row>
    <row r="193" spans="1:13" x14ac:dyDescent="0.15">
      <c r="A193" s="63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63"/>
      <c r="K193">
        <v>2.8632499999999999</v>
      </c>
      <c r="L193">
        <f t="shared" si="28"/>
        <v>4.5190000000000285E-2</v>
      </c>
      <c r="M193">
        <v>2.9084400000000001</v>
      </c>
    </row>
    <row r="194" spans="1:13" x14ac:dyDescent="0.15">
      <c r="A194" s="63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63"/>
      <c r="K194">
        <v>2.8955099999999998</v>
      </c>
      <c r="L194">
        <f t="shared" si="28"/>
        <v>4.4150000000000134E-2</v>
      </c>
      <c r="M194">
        <v>2.9396599999999999</v>
      </c>
    </row>
    <row r="195" spans="1:13" x14ac:dyDescent="0.15">
      <c r="A195" s="63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63"/>
      <c r="K195">
        <v>2.8629699999999998</v>
      </c>
      <c r="L195">
        <f t="shared" si="28"/>
        <v>4.5030000000000125E-2</v>
      </c>
      <c r="M195">
        <v>2.9079999999999999</v>
      </c>
    </row>
    <row r="196" spans="1:13" x14ac:dyDescent="0.15">
      <c r="A196" s="63"/>
      <c r="B196">
        <f t="shared" ref="B196:G196" si="29">AVERAGE(B186:B195)</f>
        <v>3.721508</v>
      </c>
      <c r="C196">
        <f t="shared" si="29"/>
        <v>3.7181430000000001E-2</v>
      </c>
      <c r="D196">
        <f t="shared" si="29"/>
        <v>6.2515729999999988E-4</v>
      </c>
      <c r="E196">
        <f t="shared" si="29"/>
        <v>1.1409750000000002E-3</v>
      </c>
      <c r="F196">
        <f t="shared" si="29"/>
        <v>4.2922499999999993E-4</v>
      </c>
      <c r="G196">
        <f t="shared" si="29"/>
        <v>3.7659399999999996</v>
      </c>
      <c r="J196" s="63"/>
      <c r="K196">
        <f>AVERAGE(K186:K195)</f>
        <v>2.8722020000000006</v>
      </c>
      <c r="L196">
        <f>AVERAGE(L186:L195)</f>
        <v>4.5487999999999973E-2</v>
      </c>
      <c r="M196">
        <f>AVERAGE(M186:M195)</f>
        <v>2.9176899999999999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63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 x14ac:dyDescent="0.15">
      <c r="A200" s="63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63"/>
      <c r="K200">
        <v>5.7355200000000002</v>
      </c>
      <c r="L200">
        <f t="shared" ref="L200:L208" si="30">M200-K200</f>
        <v>8.9939999999999465E-2</v>
      </c>
      <c r="M200">
        <v>5.8254599999999996</v>
      </c>
    </row>
    <row r="201" spans="1:13" x14ac:dyDescent="0.15">
      <c r="A201" s="63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63"/>
      <c r="K201">
        <v>6.4282399999999997</v>
      </c>
      <c r="L201">
        <f t="shared" si="30"/>
        <v>9.0180000000000149E-2</v>
      </c>
      <c r="M201">
        <v>6.5184199999999999</v>
      </c>
    </row>
    <row r="202" spans="1:13" x14ac:dyDescent="0.15">
      <c r="A202" s="63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63"/>
      <c r="K202">
        <v>5.9666100000000002</v>
      </c>
      <c r="L202">
        <f t="shared" si="30"/>
        <v>9.1779999999999973E-2</v>
      </c>
      <c r="M202">
        <v>6.0583900000000002</v>
      </c>
    </row>
    <row r="203" spans="1:13" x14ac:dyDescent="0.15">
      <c r="A203" s="63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63"/>
      <c r="K203">
        <v>6.3401699999999996</v>
      </c>
      <c r="L203">
        <f t="shared" si="30"/>
        <v>8.8220000000000631E-2</v>
      </c>
      <c r="M203">
        <v>6.4283900000000003</v>
      </c>
    </row>
    <row r="204" spans="1:13" x14ac:dyDescent="0.15">
      <c r="A204" s="63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63"/>
      <c r="K204">
        <v>5.9641200000000003</v>
      </c>
      <c r="L204">
        <f t="shared" si="30"/>
        <v>9.0910000000000046E-2</v>
      </c>
      <c r="M204">
        <v>6.0550300000000004</v>
      </c>
    </row>
    <row r="205" spans="1:13" x14ac:dyDescent="0.15">
      <c r="A205" s="63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63"/>
      <c r="K205">
        <v>5.8800100000000004</v>
      </c>
      <c r="L205">
        <f t="shared" si="30"/>
        <v>8.9199999999999946E-2</v>
      </c>
      <c r="M205">
        <v>5.9692100000000003</v>
      </c>
    </row>
    <row r="206" spans="1:13" x14ac:dyDescent="0.15">
      <c r="A206" s="63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63"/>
      <c r="K206">
        <v>5.9990500000000004</v>
      </c>
      <c r="L206">
        <f t="shared" si="30"/>
        <v>9.0459999999999319E-2</v>
      </c>
      <c r="M206">
        <v>6.0895099999999998</v>
      </c>
    </row>
    <row r="207" spans="1:13" x14ac:dyDescent="0.15">
      <c r="A207" s="63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63"/>
      <c r="K207">
        <v>5.8786399999999999</v>
      </c>
      <c r="L207">
        <f t="shared" si="30"/>
        <v>8.8740000000000485E-2</v>
      </c>
      <c r="M207">
        <v>5.9673800000000004</v>
      </c>
    </row>
    <row r="208" spans="1:13" x14ac:dyDescent="0.15">
      <c r="A208" s="63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63"/>
      <c r="K208">
        <v>5.7695100000000004</v>
      </c>
      <c r="L208">
        <f t="shared" si="30"/>
        <v>8.8229999999999364E-2</v>
      </c>
      <c r="M208">
        <v>5.8577399999999997</v>
      </c>
    </row>
    <row r="209" spans="1:13" x14ac:dyDescent="0.15">
      <c r="A209" s="63"/>
      <c r="B209">
        <f t="shared" ref="B209:G209" si="31">AVERAGE(B199:B208)</f>
        <v>7.836919</v>
      </c>
      <c r="C209">
        <f t="shared" si="31"/>
        <v>7.7261419999999997E-2</v>
      </c>
      <c r="D209">
        <f t="shared" si="31"/>
        <v>1.2274269999999999E-3</v>
      </c>
      <c r="E209">
        <f t="shared" si="31"/>
        <v>1.3297319999999999E-3</v>
      </c>
      <c r="F209">
        <f t="shared" si="31"/>
        <v>5.7845109999999993E-4</v>
      </c>
      <c r="G209">
        <f t="shared" si="31"/>
        <v>7.9266970000000017</v>
      </c>
      <c r="J209" s="63"/>
      <c r="K209">
        <f>AVERAGE(K199:K208)</f>
        <v>6.0741969999999998</v>
      </c>
      <c r="L209">
        <f>AVERAGE(L199:L208)</f>
        <v>9.2231999999999911E-2</v>
      </c>
      <c r="M209">
        <f>AVERAGE(M199:M208)</f>
        <v>6.1664289999999999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63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 x14ac:dyDescent="0.15">
      <c r="A213" s="63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63"/>
      <c r="K213">
        <v>8.7528199999999998</v>
      </c>
      <c r="L213">
        <f t="shared" ref="L213:L221" si="32">M213-K213</f>
        <v>0.1151099999999996</v>
      </c>
      <c r="M213">
        <v>8.8679299999999994</v>
      </c>
    </row>
    <row r="214" spans="1:13" x14ac:dyDescent="0.15">
      <c r="A214" s="63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63"/>
      <c r="K214">
        <v>8.9368200000000009</v>
      </c>
      <c r="L214">
        <f t="shared" si="32"/>
        <v>0.15663999999999945</v>
      </c>
      <c r="M214">
        <v>9.0934600000000003</v>
      </c>
    </row>
    <row r="215" spans="1:13" x14ac:dyDescent="0.15">
      <c r="A215" s="63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63"/>
      <c r="K215">
        <v>8.4226600000000005</v>
      </c>
      <c r="L215">
        <f t="shared" si="32"/>
        <v>0.11303999999999981</v>
      </c>
      <c r="M215">
        <v>8.5357000000000003</v>
      </c>
    </row>
    <row r="216" spans="1:13" x14ac:dyDescent="0.15">
      <c r="A216" s="63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63"/>
      <c r="K216">
        <v>8.2238100000000003</v>
      </c>
      <c r="L216">
        <f t="shared" si="32"/>
        <v>0.11279000000000039</v>
      </c>
      <c r="M216">
        <v>8.3366000000000007</v>
      </c>
    </row>
    <row r="217" spans="1:13" x14ac:dyDescent="0.15">
      <c r="A217" s="63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63"/>
      <c r="K217">
        <v>8.2918699999999994</v>
      </c>
      <c r="L217">
        <f t="shared" si="32"/>
        <v>0.11301000000000094</v>
      </c>
      <c r="M217">
        <v>8.4048800000000004</v>
      </c>
    </row>
    <row r="218" spans="1:13" x14ac:dyDescent="0.15">
      <c r="A218" s="63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63"/>
      <c r="K218">
        <v>8.4447100000000006</v>
      </c>
      <c r="L218">
        <f t="shared" si="32"/>
        <v>0.11233999999999966</v>
      </c>
      <c r="M218">
        <v>8.5570500000000003</v>
      </c>
    </row>
    <row r="219" spans="1:13" x14ac:dyDescent="0.15">
      <c r="A219" s="63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63"/>
      <c r="K219">
        <v>8.2597299999999994</v>
      </c>
      <c r="L219">
        <f t="shared" si="32"/>
        <v>0.15826000000000029</v>
      </c>
      <c r="M219">
        <v>8.4179899999999996</v>
      </c>
    </row>
    <row r="220" spans="1:13" x14ac:dyDescent="0.15">
      <c r="A220" s="63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63"/>
      <c r="K220">
        <v>8.2289700000000003</v>
      </c>
      <c r="L220">
        <f t="shared" si="32"/>
        <v>0.11244999999999905</v>
      </c>
      <c r="M220">
        <v>8.3414199999999994</v>
      </c>
    </row>
    <row r="221" spans="1:13" x14ac:dyDescent="0.15">
      <c r="A221" s="63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63"/>
      <c r="K221">
        <v>8.2753099999999993</v>
      </c>
      <c r="L221">
        <f t="shared" si="32"/>
        <v>0.11276000000000153</v>
      </c>
      <c r="M221">
        <v>8.3880700000000008</v>
      </c>
    </row>
    <row r="222" spans="1:13" x14ac:dyDescent="0.15">
      <c r="A222" s="63"/>
      <c r="B222">
        <f t="shared" ref="B222:G222" si="33">AVERAGE(B212:B221)</f>
        <v>10.96574</v>
      </c>
      <c r="C222">
        <f t="shared" si="33"/>
        <v>0.12340690000000001</v>
      </c>
      <c r="D222">
        <f t="shared" si="33"/>
        <v>8.6305150000000005E-4</v>
      </c>
      <c r="E222">
        <f t="shared" si="33"/>
        <v>1.289152E-3</v>
      </c>
      <c r="F222">
        <f t="shared" si="33"/>
        <v>5.1405430000000011E-4</v>
      </c>
      <c r="G222">
        <f t="shared" si="33"/>
        <v>11.093821</v>
      </c>
      <c r="J222" s="63"/>
      <c r="K222">
        <f>AVERAGE(K212:K221)</f>
        <v>8.5986200000000004</v>
      </c>
      <c r="L222">
        <f>AVERAGE(L212:L221)</f>
        <v>0.12303000000000015</v>
      </c>
      <c r="M222">
        <f>AVERAGE(M212:M221)</f>
        <v>8.7216500000000003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63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 x14ac:dyDescent="0.15">
      <c r="A226" s="63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63"/>
      <c r="K226">
        <v>25.239599999999999</v>
      </c>
      <c r="L226">
        <f t="shared" ref="L226:L234" si="34">M226-K226</f>
        <v>0.29970000000000141</v>
      </c>
      <c r="M226">
        <v>25.539300000000001</v>
      </c>
    </row>
    <row r="227" spans="1:13" x14ac:dyDescent="0.15">
      <c r="A227" s="63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63"/>
      <c r="K227">
        <v>25.3216</v>
      </c>
      <c r="L227">
        <f t="shared" si="34"/>
        <v>0.30079999999999885</v>
      </c>
      <c r="M227">
        <v>25.622399999999999</v>
      </c>
    </row>
    <row r="228" spans="1:13" x14ac:dyDescent="0.15">
      <c r="A228" s="63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63"/>
      <c r="K228">
        <v>26.068300000000001</v>
      </c>
      <c r="L228">
        <f t="shared" si="34"/>
        <v>0.30069999999999908</v>
      </c>
      <c r="M228">
        <v>26.369</v>
      </c>
    </row>
    <row r="229" spans="1:13" x14ac:dyDescent="0.15">
      <c r="A229" s="63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63"/>
      <c r="K229">
        <v>24.784800000000001</v>
      </c>
      <c r="L229">
        <f t="shared" si="34"/>
        <v>0.28099999999999881</v>
      </c>
      <c r="M229">
        <v>25.065799999999999</v>
      </c>
    </row>
    <row r="230" spans="1:13" x14ac:dyDescent="0.15">
      <c r="A230" s="63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63"/>
      <c r="K230">
        <v>24.715299999999999</v>
      </c>
      <c r="L230">
        <f t="shared" si="34"/>
        <v>0.28079999999999927</v>
      </c>
      <c r="M230">
        <v>24.996099999999998</v>
      </c>
    </row>
    <row r="231" spans="1:13" x14ac:dyDescent="0.15">
      <c r="A231" s="63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63"/>
      <c r="K231">
        <v>24.900200000000002</v>
      </c>
      <c r="L231">
        <f t="shared" si="34"/>
        <v>0.283299999999997</v>
      </c>
      <c r="M231">
        <v>25.183499999999999</v>
      </c>
    </row>
    <row r="232" spans="1:13" x14ac:dyDescent="0.15">
      <c r="A232" s="63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63"/>
      <c r="K232">
        <v>24.6694</v>
      </c>
      <c r="L232">
        <f t="shared" si="34"/>
        <v>0.28130000000000166</v>
      </c>
      <c r="M232">
        <v>24.950700000000001</v>
      </c>
    </row>
    <row r="233" spans="1:13" x14ac:dyDescent="0.15">
      <c r="A233" s="63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63"/>
      <c r="K233">
        <v>24.953900000000001</v>
      </c>
      <c r="L233">
        <f t="shared" si="34"/>
        <v>0.28020000000000067</v>
      </c>
      <c r="M233">
        <v>25.234100000000002</v>
      </c>
    </row>
    <row r="234" spans="1:13" x14ac:dyDescent="0.15">
      <c r="A234" s="63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63"/>
      <c r="K234">
        <v>24.825900000000001</v>
      </c>
      <c r="L234">
        <f t="shared" si="34"/>
        <v>0.28020000000000067</v>
      </c>
      <c r="M234">
        <v>25.106100000000001</v>
      </c>
    </row>
    <row r="235" spans="1:13" x14ac:dyDescent="0.15">
      <c r="A235" s="63"/>
      <c r="B235">
        <f t="shared" ref="B235:G235" si="35">AVERAGE(B225:B234)</f>
        <v>26.46649</v>
      </c>
      <c r="C235">
        <f t="shared" si="35"/>
        <v>0.27954380000000001</v>
      </c>
      <c r="D235">
        <f t="shared" si="35"/>
        <v>2.8067110000000004E-3</v>
      </c>
      <c r="E235">
        <f t="shared" si="35"/>
        <v>2.2689820000000001E-3</v>
      </c>
      <c r="F235">
        <f t="shared" si="35"/>
        <v>3.4267189999999995E-3</v>
      </c>
      <c r="G235">
        <f t="shared" si="35"/>
        <v>26.759140000000002</v>
      </c>
      <c r="J235" s="63"/>
      <c r="K235">
        <f>AVERAGE(K225:K234)</f>
        <v>25.606639999999999</v>
      </c>
      <c r="L235">
        <f>AVERAGE(L225:L234)</f>
        <v>0.28801999999999983</v>
      </c>
      <c r="M235">
        <f>AVERAGE(M225:M234)</f>
        <v>25.894660000000005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63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 x14ac:dyDescent="0.15">
      <c r="A239" s="63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63"/>
      <c r="K239">
        <v>20.2136</v>
      </c>
      <c r="L239">
        <f t="shared" ref="L239:L247" si="36">M239-K239</f>
        <v>0.25479999999999947</v>
      </c>
      <c r="M239">
        <v>20.468399999999999</v>
      </c>
    </row>
    <row r="240" spans="1:13" x14ac:dyDescent="0.15">
      <c r="A240" s="63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63"/>
      <c r="K240">
        <v>19.863199999999999</v>
      </c>
      <c r="L240">
        <f t="shared" si="36"/>
        <v>0.2538000000000018</v>
      </c>
      <c r="M240">
        <v>20.117000000000001</v>
      </c>
    </row>
    <row r="241" spans="1:13" x14ac:dyDescent="0.15">
      <c r="A241" s="63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63"/>
      <c r="K241">
        <v>19.657900000000001</v>
      </c>
      <c r="L241">
        <f t="shared" si="36"/>
        <v>0.25229999999999819</v>
      </c>
      <c r="M241">
        <v>19.9102</v>
      </c>
    </row>
    <row r="242" spans="1:13" x14ac:dyDescent="0.15">
      <c r="A242" s="63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63"/>
      <c r="K242">
        <v>19.482099999999999</v>
      </c>
      <c r="L242">
        <f t="shared" si="36"/>
        <v>0.24800000000000111</v>
      </c>
      <c r="M242">
        <v>19.7301</v>
      </c>
    </row>
    <row r="243" spans="1:13" x14ac:dyDescent="0.15">
      <c r="A243" s="63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63"/>
      <c r="K243">
        <v>19.229900000000001</v>
      </c>
      <c r="L243">
        <f t="shared" si="36"/>
        <v>0.23869999999999791</v>
      </c>
      <c r="M243">
        <v>19.468599999999999</v>
      </c>
    </row>
    <row r="244" spans="1:13" x14ac:dyDescent="0.15">
      <c r="A244" s="63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63"/>
      <c r="K244">
        <v>19.334499999999998</v>
      </c>
      <c r="L244">
        <f t="shared" si="36"/>
        <v>0.23850000000000193</v>
      </c>
      <c r="M244">
        <v>19.573</v>
      </c>
    </row>
    <row r="245" spans="1:13" x14ac:dyDescent="0.15">
      <c r="A245" s="63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63"/>
      <c r="K245">
        <v>19.555700000000002</v>
      </c>
      <c r="L245">
        <f t="shared" si="36"/>
        <v>0.23930000000000007</v>
      </c>
      <c r="M245">
        <v>19.795000000000002</v>
      </c>
    </row>
    <row r="246" spans="1:13" x14ac:dyDescent="0.15">
      <c r="A246" s="63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63"/>
      <c r="K246">
        <v>19.2258</v>
      </c>
      <c r="L246">
        <f t="shared" si="36"/>
        <v>0.23870000000000147</v>
      </c>
      <c r="M246">
        <v>19.464500000000001</v>
      </c>
    </row>
    <row r="247" spans="1:13" x14ac:dyDescent="0.15">
      <c r="A247" s="63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63"/>
      <c r="K247">
        <v>19.458500000000001</v>
      </c>
      <c r="L247">
        <f t="shared" si="36"/>
        <v>0.23879999999999768</v>
      </c>
      <c r="M247">
        <v>19.697299999999998</v>
      </c>
    </row>
    <row r="248" spans="1:13" x14ac:dyDescent="0.15">
      <c r="A248" s="63"/>
      <c r="B248">
        <f t="shared" ref="B248:G248" si="37">AVERAGE(B238:B247)</f>
        <v>20.14771</v>
      </c>
      <c r="C248">
        <f t="shared" si="37"/>
        <v>0.22713040000000001</v>
      </c>
      <c r="D248">
        <f t="shared" si="37"/>
        <v>3.0504950000000003E-3</v>
      </c>
      <c r="E248">
        <f t="shared" si="37"/>
        <v>2.2158630000000002E-3</v>
      </c>
      <c r="F248">
        <f t="shared" si="37"/>
        <v>2.0634899999999999E-3</v>
      </c>
      <c r="G248">
        <f t="shared" si="37"/>
        <v>20.405929999999998</v>
      </c>
      <c r="J248" s="63"/>
      <c r="K248">
        <f>AVERAGE(K238:K247)</f>
        <v>19.845019999999998</v>
      </c>
      <c r="L248">
        <f>AVERAGE(L238:L247)</f>
        <v>0.24536000000000016</v>
      </c>
      <c r="M248">
        <f>AVERAGE(M238:M247)</f>
        <v>20.09038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63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 x14ac:dyDescent="0.15">
      <c r="A252" s="63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63"/>
      <c r="K252">
        <v>4.5834599999999996</v>
      </c>
      <c r="L252">
        <f t="shared" ref="L252:L260" si="38">M252-K252</f>
        <v>6.9830000000000503E-2</v>
      </c>
      <c r="M252">
        <v>4.6532900000000001</v>
      </c>
    </row>
    <row r="253" spans="1:13" x14ac:dyDescent="0.15">
      <c r="A253" s="63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63"/>
      <c r="K253">
        <v>4.6029799999999996</v>
      </c>
      <c r="L253">
        <f t="shared" si="38"/>
        <v>7.0730000000000182E-2</v>
      </c>
      <c r="M253">
        <v>4.6737099999999998</v>
      </c>
    </row>
    <row r="254" spans="1:13" x14ac:dyDescent="0.15">
      <c r="A254" s="63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63"/>
      <c r="K254">
        <v>4.6399699999999999</v>
      </c>
      <c r="L254">
        <f t="shared" si="38"/>
        <v>6.9779999999999731E-2</v>
      </c>
      <c r="M254">
        <v>4.7097499999999997</v>
      </c>
    </row>
    <row r="255" spans="1:13" x14ac:dyDescent="0.15">
      <c r="A255" s="63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63"/>
      <c r="K255">
        <v>4.5808</v>
      </c>
      <c r="L255">
        <f t="shared" si="38"/>
        <v>6.9790000000000241E-2</v>
      </c>
      <c r="M255">
        <v>4.6505900000000002</v>
      </c>
    </row>
    <row r="256" spans="1:13" x14ac:dyDescent="0.15">
      <c r="A256" s="63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63"/>
      <c r="K256">
        <v>4.6167100000000003</v>
      </c>
      <c r="L256">
        <f t="shared" si="38"/>
        <v>6.9689999999999586E-2</v>
      </c>
      <c r="M256">
        <v>4.6863999999999999</v>
      </c>
    </row>
    <row r="257" spans="1:13" x14ac:dyDescent="0.15">
      <c r="A257" s="63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63"/>
      <c r="K257">
        <v>4.5960999999999999</v>
      </c>
      <c r="L257">
        <f t="shared" si="38"/>
        <v>7.0230000000000459E-2</v>
      </c>
      <c r="M257">
        <v>4.6663300000000003</v>
      </c>
    </row>
    <row r="258" spans="1:13" x14ac:dyDescent="0.15">
      <c r="A258" s="63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63"/>
      <c r="K258">
        <v>4.6168500000000003</v>
      </c>
      <c r="L258">
        <f t="shared" si="38"/>
        <v>6.9169999999999732E-2</v>
      </c>
      <c r="M258">
        <v>4.6860200000000001</v>
      </c>
    </row>
    <row r="259" spans="1:13" x14ac:dyDescent="0.15">
      <c r="A259" s="63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63"/>
      <c r="K259">
        <v>4.6297600000000001</v>
      </c>
      <c r="L259">
        <f t="shared" si="38"/>
        <v>6.9689999999999586E-2</v>
      </c>
      <c r="M259">
        <v>4.6994499999999997</v>
      </c>
    </row>
    <row r="260" spans="1:13" x14ac:dyDescent="0.15">
      <c r="A260" s="63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63"/>
      <c r="K260">
        <v>4.6302899999999996</v>
      </c>
      <c r="L260">
        <f t="shared" si="38"/>
        <v>6.9819999999999993E-2</v>
      </c>
      <c r="M260">
        <v>4.7001099999999996</v>
      </c>
    </row>
    <row r="261" spans="1:13" x14ac:dyDescent="0.15">
      <c r="A261" s="63"/>
      <c r="B261">
        <f t="shared" ref="B261:G261" si="39">AVERAGE(B251:B260)</f>
        <v>6.0398340000000008</v>
      </c>
      <c r="C261">
        <f t="shared" si="39"/>
        <v>5.5321949999999995E-2</v>
      </c>
      <c r="D261">
        <f t="shared" si="39"/>
        <v>9.1001989999999996E-4</v>
      </c>
      <c r="E261">
        <f t="shared" si="39"/>
        <v>1.1970989999999999E-3</v>
      </c>
      <c r="F261">
        <f t="shared" si="39"/>
        <v>4.271031E-4</v>
      </c>
      <c r="G261">
        <f t="shared" si="39"/>
        <v>6.1093360000000008</v>
      </c>
      <c r="J261" s="63"/>
      <c r="K261">
        <f>AVERAGE(K251:K260)</f>
        <v>4.660615</v>
      </c>
      <c r="L261">
        <f>AVERAGE(L251:L260)</f>
        <v>6.9879999999999942E-2</v>
      </c>
      <c r="M261">
        <f>AVERAGE(M251:M260)</f>
        <v>4.7304949999999995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63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 x14ac:dyDescent="0.15">
      <c r="A265" s="63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63"/>
      <c r="K265">
        <v>6.86388</v>
      </c>
      <c r="L265">
        <f t="shared" ref="L265:L273" si="40">M265-K265</f>
        <v>8.7710000000000399E-2</v>
      </c>
      <c r="M265">
        <v>6.9515900000000004</v>
      </c>
    </row>
    <row r="266" spans="1:13" x14ac:dyDescent="0.15">
      <c r="A266" s="63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63"/>
      <c r="K266">
        <v>6.8043300000000002</v>
      </c>
      <c r="L266">
        <f t="shared" si="40"/>
        <v>8.7969999999999438E-2</v>
      </c>
      <c r="M266">
        <v>6.8922999999999996</v>
      </c>
    </row>
    <row r="267" spans="1:13" x14ac:dyDescent="0.15">
      <c r="A267" s="63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63"/>
      <c r="K267">
        <v>6.8178000000000001</v>
      </c>
      <c r="L267">
        <f t="shared" si="40"/>
        <v>8.7779999999999525E-2</v>
      </c>
      <c r="M267">
        <v>6.9055799999999996</v>
      </c>
    </row>
    <row r="268" spans="1:13" x14ac:dyDescent="0.15">
      <c r="A268" s="63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63"/>
      <c r="K268">
        <v>6.8058500000000004</v>
      </c>
      <c r="L268">
        <f t="shared" si="40"/>
        <v>8.846999999999916E-2</v>
      </c>
      <c r="M268">
        <v>6.8943199999999996</v>
      </c>
    </row>
    <row r="269" spans="1:13" x14ac:dyDescent="0.15">
      <c r="A269" s="63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63"/>
      <c r="K269">
        <v>6.8875099999999998</v>
      </c>
      <c r="L269">
        <f t="shared" si="40"/>
        <v>8.7970000000000326E-2</v>
      </c>
      <c r="M269">
        <v>6.9754800000000001</v>
      </c>
    </row>
    <row r="270" spans="1:13" x14ac:dyDescent="0.15">
      <c r="A270" s="63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63"/>
      <c r="K270">
        <v>6.8332699999999997</v>
      </c>
      <c r="L270">
        <f t="shared" si="40"/>
        <v>8.9420000000000499E-2</v>
      </c>
      <c r="M270">
        <v>6.9226900000000002</v>
      </c>
    </row>
    <row r="271" spans="1:13" x14ac:dyDescent="0.15">
      <c r="A271" s="63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63"/>
      <c r="K271">
        <v>6.7594799999999999</v>
      </c>
      <c r="L271">
        <f t="shared" si="40"/>
        <v>8.8989999999999903E-2</v>
      </c>
      <c r="M271">
        <v>6.8484699999999998</v>
      </c>
    </row>
    <row r="272" spans="1:13" x14ac:dyDescent="0.15">
      <c r="A272" s="63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63"/>
      <c r="K272">
        <v>6.8068400000000002</v>
      </c>
      <c r="L272">
        <f t="shared" si="40"/>
        <v>9.375E-2</v>
      </c>
      <c r="M272">
        <v>6.9005900000000002</v>
      </c>
    </row>
    <row r="273" spans="1:13" x14ac:dyDescent="0.15">
      <c r="A273" s="63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63"/>
      <c r="K273">
        <v>6.7820200000000002</v>
      </c>
      <c r="L273">
        <f t="shared" si="40"/>
        <v>8.9760000000000062E-2</v>
      </c>
      <c r="M273">
        <v>6.8717800000000002</v>
      </c>
    </row>
    <row r="274" spans="1:13" x14ac:dyDescent="0.15">
      <c r="A274" s="63"/>
      <c r="B274">
        <f t="shared" ref="B274:G274" si="41">AVERAGE(B264:B273)</f>
        <v>8.5823439999999991</v>
      </c>
      <c r="C274">
        <f t="shared" si="41"/>
        <v>8.6512310000000009E-2</v>
      </c>
      <c r="D274">
        <f t="shared" si="41"/>
        <v>1.2330055000000001E-3</v>
      </c>
      <c r="E274">
        <f t="shared" si="41"/>
        <v>1.110506E-3</v>
      </c>
      <c r="F274">
        <f t="shared" si="41"/>
        <v>3.682375E-4</v>
      </c>
      <c r="G274">
        <f t="shared" si="41"/>
        <v>8.6728860000000001</v>
      </c>
      <c r="J274" s="63"/>
      <c r="K274">
        <f>AVERAGE(K264:K273)</f>
        <v>6.9275739999999999</v>
      </c>
      <c r="L274">
        <f>AVERAGE(L264:L273)</f>
        <v>8.9149999999999979E-2</v>
      </c>
      <c r="M274">
        <f>AVERAGE(M264:M273)</f>
        <v>7.0167239999999991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63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 x14ac:dyDescent="0.15">
      <c r="A278" s="63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63"/>
      <c r="K278">
        <v>14.882099999999999</v>
      </c>
      <c r="L278">
        <f t="shared" ref="L278:L286" si="42">M278-K278</f>
        <v>0.18260000000000076</v>
      </c>
      <c r="M278">
        <v>15.0647</v>
      </c>
    </row>
    <row r="279" spans="1:13" x14ac:dyDescent="0.15">
      <c r="A279" s="63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63"/>
      <c r="K279">
        <v>14.545199999999999</v>
      </c>
      <c r="L279">
        <f t="shared" si="42"/>
        <v>0.17580000000000062</v>
      </c>
      <c r="M279">
        <v>14.721</v>
      </c>
    </row>
    <row r="280" spans="1:13" x14ac:dyDescent="0.15">
      <c r="A280" s="63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63"/>
      <c r="K280">
        <v>14.861599999999999</v>
      </c>
      <c r="L280">
        <f t="shared" si="42"/>
        <v>0.16580000000000084</v>
      </c>
      <c r="M280">
        <v>15.0274</v>
      </c>
    </row>
    <row r="281" spans="1:13" x14ac:dyDescent="0.15">
      <c r="A281" s="63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63"/>
      <c r="K281">
        <v>14.4061</v>
      </c>
      <c r="L281">
        <f t="shared" si="42"/>
        <v>0.16380000000000017</v>
      </c>
      <c r="M281">
        <v>14.569900000000001</v>
      </c>
    </row>
    <row r="282" spans="1:13" x14ac:dyDescent="0.15">
      <c r="A282" s="63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63"/>
      <c r="K282">
        <v>14.486000000000001</v>
      </c>
      <c r="L282">
        <f t="shared" si="42"/>
        <v>0.16519999999999868</v>
      </c>
      <c r="M282">
        <v>14.651199999999999</v>
      </c>
    </row>
    <row r="283" spans="1:13" x14ac:dyDescent="0.15">
      <c r="A283" s="63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63"/>
      <c r="K283">
        <v>14.3818</v>
      </c>
      <c r="L283">
        <f t="shared" si="42"/>
        <v>0.16510000000000069</v>
      </c>
      <c r="M283">
        <v>14.546900000000001</v>
      </c>
    </row>
    <row r="284" spans="1:13" x14ac:dyDescent="0.15">
      <c r="A284" s="63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63"/>
      <c r="K284">
        <v>14.5288</v>
      </c>
      <c r="L284">
        <f t="shared" si="42"/>
        <v>0.16509999999999891</v>
      </c>
      <c r="M284">
        <v>14.693899999999999</v>
      </c>
    </row>
    <row r="285" spans="1:13" x14ac:dyDescent="0.15">
      <c r="A285" s="63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63"/>
      <c r="K285">
        <v>14.386200000000001</v>
      </c>
      <c r="L285">
        <f t="shared" si="42"/>
        <v>0.16549999999999976</v>
      </c>
      <c r="M285">
        <v>14.5517</v>
      </c>
    </row>
    <row r="286" spans="1:13" x14ac:dyDescent="0.15">
      <c r="A286" s="63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63"/>
      <c r="K286">
        <v>14.4838</v>
      </c>
      <c r="L286">
        <f t="shared" si="42"/>
        <v>0.16469999999999985</v>
      </c>
      <c r="M286">
        <v>14.6485</v>
      </c>
    </row>
    <row r="287" spans="1:13" x14ac:dyDescent="0.15">
      <c r="A287" s="63"/>
      <c r="B287">
        <f t="shared" ref="B287:G287" si="43">AVERAGE(B277:B286)</f>
        <v>19.051179999999995</v>
      </c>
      <c r="C287">
        <f t="shared" si="43"/>
        <v>0.17355470000000001</v>
      </c>
      <c r="D287">
        <f t="shared" si="43"/>
        <v>2.3861410000000005E-3</v>
      </c>
      <c r="E287">
        <f t="shared" si="43"/>
        <v>1.1614070000000002E-3</v>
      </c>
      <c r="F287">
        <f t="shared" si="43"/>
        <v>3.9844499999999998E-4</v>
      </c>
      <c r="G287">
        <f t="shared" si="43"/>
        <v>19.231559999999998</v>
      </c>
      <c r="J287" s="63"/>
      <c r="K287">
        <f>AVERAGE(K277:K286)</f>
        <v>14.772690000000001</v>
      </c>
      <c r="L287">
        <f>AVERAGE(L277:L286)</f>
        <v>0.16852000000000017</v>
      </c>
      <c r="M287">
        <f>AVERAGE(M277:M286)</f>
        <v>14.941210000000002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63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 x14ac:dyDescent="0.15">
      <c r="A291" s="63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63"/>
      <c r="K291">
        <v>8.7690400000000004</v>
      </c>
      <c r="L291">
        <f t="shared" ref="L291:L299" si="44">M291-K291</f>
        <v>0.11629999999999896</v>
      </c>
      <c r="M291">
        <v>8.8853399999999993</v>
      </c>
    </row>
    <row r="292" spans="1:13" x14ac:dyDescent="0.15">
      <c r="A292" s="63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63"/>
      <c r="K292">
        <v>8.7690900000000003</v>
      </c>
      <c r="L292">
        <f t="shared" si="44"/>
        <v>0.12624999999999886</v>
      </c>
      <c r="M292">
        <v>8.8953399999999991</v>
      </c>
    </row>
    <row r="293" spans="1:13" x14ac:dyDescent="0.15">
      <c r="A293" s="63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63"/>
      <c r="K293">
        <v>8.8199299999999994</v>
      </c>
      <c r="L293">
        <f t="shared" si="44"/>
        <v>0.1179199999999998</v>
      </c>
      <c r="M293">
        <v>8.9378499999999992</v>
      </c>
    </row>
    <row r="294" spans="1:13" x14ac:dyDescent="0.15">
      <c r="A294" s="63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63"/>
      <c r="K294">
        <v>8.9823400000000007</v>
      </c>
      <c r="L294">
        <f t="shared" si="44"/>
        <v>0.11864999999999881</v>
      </c>
      <c r="M294">
        <v>9.1009899999999995</v>
      </c>
    </row>
    <row r="295" spans="1:13" x14ac:dyDescent="0.15">
      <c r="A295" s="63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63"/>
      <c r="K295">
        <v>8.76126</v>
      </c>
      <c r="L295">
        <f t="shared" si="44"/>
        <v>0.11734000000000044</v>
      </c>
      <c r="M295">
        <v>8.8786000000000005</v>
      </c>
    </row>
    <row r="296" spans="1:13" x14ac:dyDescent="0.15">
      <c r="A296" s="63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63"/>
      <c r="K296">
        <v>8.7364899999999999</v>
      </c>
      <c r="L296">
        <f t="shared" si="44"/>
        <v>0.11602000000000068</v>
      </c>
      <c r="M296">
        <v>8.8525100000000005</v>
      </c>
    </row>
    <row r="297" spans="1:13" x14ac:dyDescent="0.15">
      <c r="A297" s="63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63"/>
      <c r="K297">
        <v>8.8177000000000003</v>
      </c>
      <c r="L297">
        <f t="shared" si="44"/>
        <v>0.11589999999999989</v>
      </c>
      <c r="M297">
        <v>8.9336000000000002</v>
      </c>
    </row>
    <row r="298" spans="1:13" x14ac:dyDescent="0.15">
      <c r="A298" s="63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63"/>
      <c r="K298">
        <v>8.7124500000000005</v>
      </c>
      <c r="L298">
        <f t="shared" si="44"/>
        <v>0.11634999999999884</v>
      </c>
      <c r="M298">
        <v>8.8287999999999993</v>
      </c>
    </row>
    <row r="299" spans="1:13" x14ac:dyDescent="0.15">
      <c r="A299" s="63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63"/>
      <c r="K299">
        <v>8.8544800000000006</v>
      </c>
      <c r="L299">
        <f t="shared" si="44"/>
        <v>0.11674000000000007</v>
      </c>
      <c r="M299">
        <v>8.9712200000000006</v>
      </c>
    </row>
    <row r="300" spans="1:13" x14ac:dyDescent="0.15">
      <c r="A300" s="63"/>
      <c r="B300">
        <f t="shared" ref="B300:G300" si="45">AVERAGE(B290:B299)</f>
        <v>8.984687000000001</v>
      </c>
      <c r="C300">
        <f t="shared" si="45"/>
        <v>0.1102012</v>
      </c>
      <c r="D300">
        <f t="shared" si="45"/>
        <v>2.1990299999999998E-3</v>
      </c>
      <c r="E300">
        <f t="shared" si="45"/>
        <v>1.1736379999999999E-3</v>
      </c>
      <c r="F300">
        <f t="shared" si="45"/>
        <v>2.7539739999999995E-4</v>
      </c>
      <c r="G300">
        <f t="shared" si="45"/>
        <v>9.1010200000000019</v>
      </c>
      <c r="J300" s="63"/>
      <c r="K300">
        <f>AVERAGE(K290:K299)</f>
        <v>8.9171859999999992</v>
      </c>
      <c r="L300">
        <f>AVERAGE(L290:L299)</f>
        <v>0.11767899999999951</v>
      </c>
      <c r="M300">
        <f>AVERAGE(M290:M299)</f>
        <v>9.0348649999999999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63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 x14ac:dyDescent="0.15">
      <c r="A304" s="63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63"/>
      <c r="K304">
        <v>14.6363</v>
      </c>
      <c r="L304">
        <f t="shared" ref="L304:L312" si="46">M304-K304</f>
        <v>0.19319999999999915</v>
      </c>
      <c r="M304">
        <v>14.829499999999999</v>
      </c>
    </row>
    <row r="305" spans="1:13" x14ac:dyDescent="0.15">
      <c r="A305" s="63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63"/>
      <c r="K305">
        <v>14.5246</v>
      </c>
      <c r="L305">
        <f t="shared" si="46"/>
        <v>0.18609999999999971</v>
      </c>
      <c r="M305">
        <v>14.710699999999999</v>
      </c>
    </row>
    <row r="306" spans="1:13" x14ac:dyDescent="0.15">
      <c r="A306" s="63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63"/>
      <c r="K306">
        <v>14.696400000000001</v>
      </c>
      <c r="L306">
        <f t="shared" si="46"/>
        <v>0.18759999999999977</v>
      </c>
      <c r="M306">
        <v>14.884</v>
      </c>
    </row>
    <row r="307" spans="1:13" x14ac:dyDescent="0.15">
      <c r="A307" s="63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63"/>
      <c r="K307">
        <v>14.8878</v>
      </c>
      <c r="L307">
        <f t="shared" si="46"/>
        <v>0.18759999999999977</v>
      </c>
      <c r="M307">
        <v>15.0754</v>
      </c>
    </row>
    <row r="308" spans="1:13" x14ac:dyDescent="0.15">
      <c r="A308" s="63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63"/>
      <c r="K308">
        <v>14.504200000000001</v>
      </c>
      <c r="L308">
        <f t="shared" si="46"/>
        <v>0.18769999999999953</v>
      </c>
      <c r="M308">
        <v>14.6919</v>
      </c>
    </row>
    <row r="309" spans="1:13" x14ac:dyDescent="0.15">
      <c r="A309" s="63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63"/>
      <c r="K309">
        <v>14.500500000000001</v>
      </c>
      <c r="L309">
        <f t="shared" si="46"/>
        <v>0.19039999999999857</v>
      </c>
      <c r="M309">
        <v>14.690899999999999</v>
      </c>
    </row>
    <row r="310" spans="1:13" x14ac:dyDescent="0.15">
      <c r="A310" s="63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63"/>
      <c r="K310">
        <v>14.4421</v>
      </c>
      <c r="L310">
        <f t="shared" si="46"/>
        <v>0.18790000000000084</v>
      </c>
      <c r="M310">
        <v>14.63</v>
      </c>
    </row>
    <row r="311" spans="1:13" x14ac:dyDescent="0.15">
      <c r="A311" s="63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63"/>
      <c r="K311">
        <v>14.499599999999999</v>
      </c>
      <c r="L311">
        <f t="shared" si="46"/>
        <v>0.18920000000000137</v>
      </c>
      <c r="M311">
        <v>14.688800000000001</v>
      </c>
    </row>
    <row r="312" spans="1:13" x14ac:dyDescent="0.15">
      <c r="A312" s="63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63"/>
      <c r="K312">
        <v>14.775</v>
      </c>
      <c r="L312">
        <f t="shared" si="46"/>
        <v>0.18740000000000023</v>
      </c>
      <c r="M312">
        <v>14.962400000000001</v>
      </c>
    </row>
    <row r="313" spans="1:13" x14ac:dyDescent="0.15">
      <c r="A313" s="63"/>
      <c r="B313">
        <f t="shared" ref="B313:G313" si="47">AVERAGE(B303:B312)</f>
        <v>19.696660000000001</v>
      </c>
      <c r="C313">
        <f t="shared" si="47"/>
        <v>0.19040669999999998</v>
      </c>
      <c r="D313">
        <f t="shared" si="47"/>
        <v>1.990365E-3</v>
      </c>
      <c r="E313">
        <f t="shared" si="47"/>
        <v>1.146483E-3</v>
      </c>
      <c r="F313">
        <f t="shared" si="47"/>
        <v>3.0221940000000003E-4</v>
      </c>
      <c r="G313">
        <f t="shared" si="47"/>
        <v>19.891819999999999</v>
      </c>
      <c r="J313" s="63"/>
      <c r="K313">
        <f>AVERAGE(K303:K312)</f>
        <v>14.865</v>
      </c>
      <c r="L313">
        <f>AVERAGE(L303:L312)</f>
        <v>0.18881000000000014</v>
      </c>
      <c r="M313">
        <f>AVERAGE(M303:M312)</f>
        <v>15.053809999999999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63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 x14ac:dyDescent="0.15">
      <c r="A317" s="63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63"/>
      <c r="K317">
        <v>12.5261</v>
      </c>
      <c r="L317">
        <f t="shared" ref="L317:L325" si="48">M317-K317</f>
        <v>0.17469999999999963</v>
      </c>
      <c r="M317">
        <v>12.700799999999999</v>
      </c>
    </row>
    <row r="318" spans="1:13" x14ac:dyDescent="0.15">
      <c r="A318" s="63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63"/>
      <c r="K318">
        <v>12.3871</v>
      </c>
      <c r="L318">
        <f t="shared" si="48"/>
        <v>0.16879999999999917</v>
      </c>
      <c r="M318">
        <v>12.555899999999999</v>
      </c>
    </row>
    <row r="319" spans="1:13" x14ac:dyDescent="0.15">
      <c r="A319" s="63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63"/>
      <c r="K319">
        <v>12.2532</v>
      </c>
      <c r="L319">
        <f t="shared" si="48"/>
        <v>0.1722999999999999</v>
      </c>
      <c r="M319">
        <v>12.4255</v>
      </c>
    </row>
    <row r="320" spans="1:13" x14ac:dyDescent="0.15">
      <c r="A320" s="63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63"/>
      <c r="K320">
        <v>12.628</v>
      </c>
      <c r="L320">
        <f t="shared" si="48"/>
        <v>0.16830000000000034</v>
      </c>
      <c r="M320">
        <v>12.7963</v>
      </c>
    </row>
    <row r="321" spans="1:13" x14ac:dyDescent="0.15">
      <c r="A321" s="63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63"/>
      <c r="K321">
        <v>12.233700000000001</v>
      </c>
      <c r="L321">
        <f t="shared" si="48"/>
        <v>0.16999999999999993</v>
      </c>
      <c r="M321">
        <v>12.403700000000001</v>
      </c>
    </row>
    <row r="322" spans="1:13" x14ac:dyDescent="0.15">
      <c r="A322" s="63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63"/>
      <c r="K322">
        <v>12.158099999999999</v>
      </c>
      <c r="L322">
        <f t="shared" si="48"/>
        <v>0.16730000000000089</v>
      </c>
      <c r="M322">
        <v>12.3254</v>
      </c>
    </row>
    <row r="323" spans="1:13" x14ac:dyDescent="0.15">
      <c r="A323" s="63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63"/>
      <c r="K323">
        <v>12.256500000000001</v>
      </c>
      <c r="L323">
        <f t="shared" si="48"/>
        <v>0.17129999999999868</v>
      </c>
      <c r="M323">
        <v>12.4278</v>
      </c>
    </row>
    <row r="324" spans="1:13" x14ac:dyDescent="0.15">
      <c r="A324" s="63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63"/>
      <c r="K324">
        <v>12.182700000000001</v>
      </c>
      <c r="L324">
        <f t="shared" si="48"/>
        <v>0.16859999999999964</v>
      </c>
      <c r="M324">
        <v>12.3513</v>
      </c>
    </row>
    <row r="325" spans="1:13" x14ac:dyDescent="0.15">
      <c r="A325" s="63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63"/>
      <c r="K325">
        <v>12.298999999999999</v>
      </c>
      <c r="L325">
        <f t="shared" si="48"/>
        <v>0.16929999999999978</v>
      </c>
      <c r="M325">
        <v>12.468299999999999</v>
      </c>
    </row>
    <row r="326" spans="1:13" x14ac:dyDescent="0.15">
      <c r="A326" s="63"/>
      <c r="B326">
        <f t="shared" ref="B326:G326" si="49">AVERAGE(B316:B325)</f>
        <v>15.863630000000001</v>
      </c>
      <c r="C326">
        <f t="shared" si="49"/>
        <v>0.1763796</v>
      </c>
      <c r="D326">
        <f t="shared" si="49"/>
        <v>9.7153140000000012E-4</v>
      </c>
      <c r="E326">
        <f t="shared" si="49"/>
        <v>2.3984900000000004E-4</v>
      </c>
      <c r="F326">
        <f t="shared" si="49"/>
        <v>2.5663360000000002E-4</v>
      </c>
      <c r="G326">
        <f t="shared" si="49"/>
        <v>16.042829999999999</v>
      </c>
      <c r="J326" s="63"/>
      <c r="K326">
        <f>AVERAGE(K316:K325)</f>
        <v>12.475239999999999</v>
      </c>
      <c r="L326">
        <f>AVERAGE(L316:L325)</f>
        <v>0.17048999999999986</v>
      </c>
      <c r="M326">
        <f>AVERAGE(M316:M325)</f>
        <v>12.64573</v>
      </c>
    </row>
    <row r="333" spans="1:13" ht="14" x14ac:dyDescent="0.15">
      <c r="A333" s="5" t="s">
        <v>0</v>
      </c>
      <c r="B333">
        <f t="shared" ref="B333:G333" si="50">B14</f>
        <v>4.0463779999999998</v>
      </c>
      <c r="C333">
        <f t="shared" si="50"/>
        <v>7.5860810000000001E-2</v>
      </c>
      <c r="D333">
        <f t="shared" si="50"/>
        <v>1.1826529999999999E-3</v>
      </c>
      <c r="E333">
        <f t="shared" si="50"/>
        <v>2.2686489999999998E-3</v>
      </c>
      <c r="F333">
        <f t="shared" si="50"/>
        <v>4.0890930000000002E-3</v>
      </c>
      <c r="G333">
        <f t="shared" si="50"/>
        <v>4.1428500000000001</v>
      </c>
      <c r="J333" s="5" t="s">
        <v>0</v>
      </c>
      <c r="K333">
        <f>K14</f>
        <v>4.3413950000000003</v>
      </c>
      <c r="L333">
        <f>L14</f>
        <v>0.10541400000000012</v>
      </c>
      <c r="M333">
        <f>M14</f>
        <v>4.446809</v>
      </c>
    </row>
    <row r="334" spans="1:13" ht="14" x14ac:dyDescent="0.15">
      <c r="A334" s="5" t="s">
        <v>1</v>
      </c>
      <c r="B334">
        <f t="shared" ref="B334:G334" si="51">B27</f>
        <v>1.777431</v>
      </c>
      <c r="C334">
        <f t="shared" si="51"/>
        <v>3.5157640000000004E-2</v>
      </c>
      <c r="D334">
        <f t="shared" si="51"/>
        <v>6.6545029999999993E-4</v>
      </c>
      <c r="E334">
        <f t="shared" si="51"/>
        <v>2.2949450000000001E-3</v>
      </c>
      <c r="F334">
        <f t="shared" si="51"/>
        <v>1.6744140000000002E-3</v>
      </c>
      <c r="G334">
        <f t="shared" si="51"/>
        <v>1.8198029999999998</v>
      </c>
      <c r="J334" s="5" t="s">
        <v>1</v>
      </c>
      <c r="K334">
        <f>K27</f>
        <v>1.7978299999999998</v>
      </c>
      <c r="L334">
        <f>L27</f>
        <v>4.3222999999999991E-2</v>
      </c>
      <c r="M334">
        <f>M27</f>
        <v>1.8410530000000001</v>
      </c>
    </row>
    <row r="335" spans="1:13" ht="14" x14ac:dyDescent="0.15">
      <c r="A335" s="5" t="s">
        <v>2</v>
      </c>
      <c r="B335">
        <f t="shared" ref="B335:G335" si="52">B40</f>
        <v>3.0179370000000003</v>
      </c>
      <c r="C335">
        <f t="shared" si="52"/>
        <v>4.4347400000000002E-2</v>
      </c>
      <c r="D335">
        <f t="shared" si="52"/>
        <v>1.1864430000000001E-3</v>
      </c>
      <c r="E335">
        <f t="shared" si="52"/>
        <v>2.6605370000000001E-3</v>
      </c>
      <c r="F335">
        <f t="shared" si="52"/>
        <v>1.8534890000000003E-3</v>
      </c>
      <c r="G335">
        <f t="shared" si="52"/>
        <v>3.0704760000000002</v>
      </c>
      <c r="J335" s="5" t="s">
        <v>2</v>
      </c>
      <c r="K335">
        <f>K40</f>
        <v>3.1761439999999999</v>
      </c>
      <c r="L335">
        <f>L40</f>
        <v>5.2794999999999967E-2</v>
      </c>
      <c r="M335">
        <f>M40</f>
        <v>3.2289389999999996</v>
      </c>
    </row>
    <row r="336" spans="1:13" ht="14" x14ac:dyDescent="0.15">
      <c r="A336" s="5" t="s">
        <v>3</v>
      </c>
      <c r="B336">
        <f t="shared" ref="B336:G336" si="53">B53</f>
        <v>9.2706350000000022</v>
      </c>
      <c r="C336">
        <f t="shared" si="53"/>
        <v>8.9892830000000007E-2</v>
      </c>
      <c r="D336">
        <f t="shared" si="53"/>
        <v>1.7000670000000002E-3</v>
      </c>
      <c r="E336">
        <f t="shared" si="53"/>
        <v>2.0898100000000001E-3</v>
      </c>
      <c r="F336">
        <f t="shared" si="53"/>
        <v>3.8290260000000001E-3</v>
      </c>
      <c r="G336">
        <f t="shared" si="53"/>
        <v>9.3860070000000011</v>
      </c>
      <c r="J336" s="5" t="s">
        <v>3</v>
      </c>
      <c r="K336">
        <f>K53</f>
        <v>7.0876630000000009</v>
      </c>
      <c r="L336">
        <f>L53</f>
        <v>0.11870800000000008</v>
      </c>
      <c r="M336">
        <f>M53</f>
        <v>7.206370999999999</v>
      </c>
    </row>
    <row r="337" spans="1:13" ht="14" x14ac:dyDescent="0.15">
      <c r="A337" s="5" t="s">
        <v>4</v>
      </c>
      <c r="B337">
        <f t="shared" ref="B337:G337" si="54">B66</f>
        <v>2.7098440000000004</v>
      </c>
      <c r="C337">
        <f t="shared" si="54"/>
        <v>2.9288160000000001E-2</v>
      </c>
      <c r="D337">
        <f t="shared" si="54"/>
        <v>5.6538569999999998E-4</v>
      </c>
      <c r="E337">
        <f t="shared" si="54"/>
        <v>1.5083309999999999E-3</v>
      </c>
      <c r="F337">
        <f t="shared" si="54"/>
        <v>8.2311610000000007E-4</v>
      </c>
      <c r="G337">
        <f t="shared" si="54"/>
        <v>2.747271</v>
      </c>
      <c r="J337" s="5" t="s">
        <v>4</v>
      </c>
      <c r="K337">
        <f>K66</f>
        <v>2.093321</v>
      </c>
      <c r="L337">
        <f>L66</f>
        <v>3.8700000000000047E-2</v>
      </c>
      <c r="M337">
        <f>M66</f>
        <v>2.1320210000000004</v>
      </c>
    </row>
    <row r="338" spans="1:13" ht="14" x14ac:dyDescent="0.15">
      <c r="A338" s="5" t="s">
        <v>5</v>
      </c>
      <c r="B338">
        <f t="shared" ref="B338:G338" si="55">B79</f>
        <v>1.8461789999999998</v>
      </c>
      <c r="C338">
        <f t="shared" si="55"/>
        <v>2.3230310000000001E-2</v>
      </c>
      <c r="D338">
        <f t="shared" si="55"/>
        <v>5.1674849999999999E-4</v>
      </c>
      <c r="E338">
        <f t="shared" si="55"/>
        <v>1.2392519999999999E-3</v>
      </c>
      <c r="F338">
        <f t="shared" si="55"/>
        <v>5.9554589999999993E-4</v>
      </c>
      <c r="G338">
        <f t="shared" si="55"/>
        <v>1.8763279999999998</v>
      </c>
      <c r="J338" s="5" t="s">
        <v>5</v>
      </c>
      <c r="K338">
        <f>K79</f>
        <v>1.7553480000000001</v>
      </c>
      <c r="L338">
        <f>L79</f>
        <v>3.1457000000000027E-2</v>
      </c>
      <c r="M338">
        <f>M79</f>
        <v>1.7868049999999998</v>
      </c>
    </row>
    <row r="339" spans="1:13" ht="14" x14ac:dyDescent="0.15">
      <c r="A339" s="5" t="s">
        <v>6</v>
      </c>
      <c r="B339">
        <f t="shared" ref="B339:G339" si="56">B92</f>
        <v>13.369480000000001</v>
      </c>
      <c r="C339">
        <f t="shared" si="56"/>
        <v>0.1984708</v>
      </c>
      <c r="D339">
        <f t="shared" si="56"/>
        <v>3.4361820000000003E-3</v>
      </c>
      <c r="E339">
        <f t="shared" si="56"/>
        <v>1.576996E-3</v>
      </c>
      <c r="F339">
        <f t="shared" si="56"/>
        <v>3.5423030000000001E-3</v>
      </c>
      <c r="G339">
        <f t="shared" si="56"/>
        <v>13.583780000000001</v>
      </c>
      <c r="J339" s="5" t="s">
        <v>6</v>
      </c>
      <c r="K339">
        <f>K92</f>
        <v>11.09409</v>
      </c>
      <c r="L339">
        <f>L92</f>
        <v>0.22484000000000037</v>
      </c>
      <c r="M339">
        <f>M92</f>
        <v>11.318930000000002</v>
      </c>
    </row>
    <row r="340" spans="1:13" ht="14" x14ac:dyDescent="0.15">
      <c r="A340" s="5" t="s">
        <v>7</v>
      </c>
      <c r="B340">
        <f t="shared" ref="B340:G340" si="57">B105</f>
        <v>4.551177</v>
      </c>
      <c r="C340">
        <f t="shared" si="57"/>
        <v>4.5409270000000002E-2</v>
      </c>
      <c r="D340">
        <f t="shared" si="57"/>
        <v>9.0663440000000005E-4</v>
      </c>
      <c r="E340">
        <f t="shared" si="57"/>
        <v>1.3951060000000001E-3</v>
      </c>
      <c r="F340">
        <f t="shared" si="57"/>
        <v>7.3709499999999989E-4</v>
      </c>
      <c r="G340">
        <f t="shared" si="57"/>
        <v>4.6084399999999999</v>
      </c>
      <c r="J340" s="5" t="s">
        <v>7</v>
      </c>
      <c r="K340">
        <f>K105</f>
        <v>3.6208199999999997</v>
      </c>
      <c r="L340">
        <f>L105</f>
        <v>5.8040000000000092E-2</v>
      </c>
      <c r="M340">
        <f>M105</f>
        <v>3.6788600000000002</v>
      </c>
    </row>
    <row r="341" spans="1:13" ht="14" x14ac:dyDescent="0.15">
      <c r="A341" s="5" t="s">
        <v>8</v>
      </c>
      <c r="B341">
        <f t="shared" ref="B341:G341" si="58">B118</f>
        <v>16.634259999999998</v>
      </c>
      <c r="C341">
        <f t="shared" si="58"/>
        <v>0.13703009999999999</v>
      </c>
      <c r="D341">
        <f t="shared" si="58"/>
        <v>2.2264960000000006E-3</v>
      </c>
      <c r="E341">
        <f t="shared" si="58"/>
        <v>9.2518380000000005E-4</v>
      </c>
      <c r="F341">
        <f t="shared" si="58"/>
        <v>1.8558499999999998E-3</v>
      </c>
      <c r="G341">
        <f t="shared" si="58"/>
        <v>16.7805</v>
      </c>
      <c r="J341" s="5" t="s">
        <v>8</v>
      </c>
      <c r="K341">
        <f>K118</f>
        <v>12.022920000000001</v>
      </c>
      <c r="L341">
        <f>L118</f>
        <v>0.14721999999999991</v>
      </c>
      <c r="M341">
        <f>M118</f>
        <v>12.17014</v>
      </c>
    </row>
    <row r="342" spans="1:13" ht="14" x14ac:dyDescent="0.15">
      <c r="A342" s="5" t="s">
        <v>9</v>
      </c>
      <c r="B342">
        <f t="shared" ref="B342:G342" si="59">B131</f>
        <v>12.164691999999999</v>
      </c>
      <c r="C342">
        <f t="shared" si="59"/>
        <v>0.10728049999999997</v>
      </c>
      <c r="D342">
        <f t="shared" si="59"/>
        <v>2.5647170000000002E-3</v>
      </c>
      <c r="E342">
        <f t="shared" si="59"/>
        <v>1.6521919999999998E-3</v>
      </c>
      <c r="F342">
        <f t="shared" si="59"/>
        <v>1.2947810000000001E-3</v>
      </c>
      <c r="G342">
        <f t="shared" si="59"/>
        <v>12.295488000000001</v>
      </c>
      <c r="J342" s="5" t="s">
        <v>9</v>
      </c>
      <c r="K342">
        <f>K131</f>
        <v>9.5145119999999999</v>
      </c>
      <c r="L342">
        <f>L131</f>
        <v>0.13137499999999988</v>
      </c>
      <c r="M342">
        <f>M131</f>
        <v>9.6458870000000001</v>
      </c>
    </row>
    <row r="343" spans="1:13" ht="14" x14ac:dyDescent="0.15">
      <c r="A343" s="5" t="s">
        <v>10</v>
      </c>
      <c r="B343">
        <f t="shared" ref="B343:G343" si="60">B144</f>
        <v>6.9351110000000009</v>
      </c>
      <c r="C343">
        <f t="shared" si="60"/>
        <v>6.4626639999999985E-2</v>
      </c>
      <c r="D343">
        <f t="shared" si="60"/>
        <v>1.5304090000000002E-3</v>
      </c>
      <c r="E343">
        <f t="shared" si="60"/>
        <v>1.4387610000000002E-3</v>
      </c>
      <c r="F343">
        <f t="shared" si="60"/>
        <v>7.6918600000000005E-4</v>
      </c>
      <c r="G343">
        <f t="shared" si="60"/>
        <v>7.0130960000000018</v>
      </c>
      <c r="J343" s="5" t="s">
        <v>10</v>
      </c>
      <c r="K343">
        <f>K144</f>
        <v>5.2623509999999998</v>
      </c>
      <c r="L343">
        <f>L144</f>
        <v>7.7054999999999915E-2</v>
      </c>
      <c r="M343">
        <f>M144</f>
        <v>5.3394060000000012</v>
      </c>
    </row>
    <row r="344" spans="1:13" ht="14" x14ac:dyDescent="0.15">
      <c r="A344" s="5" t="s">
        <v>11</v>
      </c>
      <c r="B344">
        <f t="shared" ref="B344:G344" si="61">B157</f>
        <v>8.6389490000000002</v>
      </c>
      <c r="C344">
        <f t="shared" si="61"/>
        <v>7.6531120000000008E-2</v>
      </c>
      <c r="D344">
        <f t="shared" si="61"/>
        <v>1.4888029999999999E-3</v>
      </c>
      <c r="E344">
        <f t="shared" si="61"/>
        <v>1.503587E-3</v>
      </c>
      <c r="F344">
        <f t="shared" si="61"/>
        <v>8.3889970000000007E-4</v>
      </c>
      <c r="G344">
        <f t="shared" si="61"/>
        <v>8.7317080000000011</v>
      </c>
      <c r="J344" s="5" t="s">
        <v>11</v>
      </c>
      <c r="K344">
        <f>K157</f>
        <v>6.3538029999999992</v>
      </c>
      <c r="L344">
        <f>L157</f>
        <v>9.296100000000003E-2</v>
      </c>
      <c r="M344">
        <f>M157</f>
        <v>6.4467639999999999</v>
      </c>
    </row>
    <row r="345" spans="1:13" ht="14" x14ac:dyDescent="0.15">
      <c r="A345" s="5" t="s">
        <v>12</v>
      </c>
      <c r="B345">
        <f t="shared" ref="B345:G345" si="62">B170</f>
        <v>2.905157</v>
      </c>
      <c r="C345">
        <f t="shared" si="62"/>
        <v>2.7481520000000002E-2</v>
      </c>
      <c r="D345">
        <f t="shared" si="62"/>
        <v>7.1718699999999999E-4</v>
      </c>
      <c r="E345">
        <f t="shared" si="62"/>
        <v>1.127505E-3</v>
      </c>
      <c r="F345">
        <f t="shared" si="62"/>
        <v>3.8475980000000004E-4</v>
      </c>
      <c r="G345">
        <f t="shared" si="62"/>
        <v>2.939308</v>
      </c>
      <c r="J345" s="5" t="s">
        <v>12</v>
      </c>
      <c r="K345">
        <f>K170</f>
        <v>2.2368769999999998</v>
      </c>
      <c r="L345">
        <f>L170</f>
        <v>3.5089000000000058E-2</v>
      </c>
      <c r="M345">
        <f>M170</f>
        <v>2.2719659999999999</v>
      </c>
    </row>
    <row r="346" spans="1:13" ht="14" x14ac:dyDescent="0.15">
      <c r="A346" s="5" t="s">
        <v>13</v>
      </c>
      <c r="B346">
        <f t="shared" ref="B346:G346" si="63">B183</f>
        <v>3.43024</v>
      </c>
      <c r="C346">
        <f t="shared" si="63"/>
        <v>3.6666050000000006E-2</v>
      </c>
      <c r="D346">
        <f t="shared" si="63"/>
        <v>3.8714399999999996E-4</v>
      </c>
      <c r="E346">
        <f t="shared" si="63"/>
        <v>1.1301530000000003E-3</v>
      </c>
      <c r="F346">
        <f t="shared" si="63"/>
        <v>3.7610520000000002E-4</v>
      </c>
      <c r="G346">
        <f t="shared" si="63"/>
        <v>3.4706139999999999</v>
      </c>
      <c r="J346" s="5" t="s">
        <v>13</v>
      </c>
      <c r="K346">
        <f>K183</f>
        <v>2.5759619999999996</v>
      </c>
      <c r="L346">
        <f>L183</f>
        <v>3.9341000000000029E-2</v>
      </c>
      <c r="M346">
        <f>M183</f>
        <v>2.6153029999999999</v>
      </c>
    </row>
    <row r="347" spans="1:13" ht="14" x14ac:dyDescent="0.15">
      <c r="A347" s="5" t="s">
        <v>14</v>
      </c>
      <c r="B347">
        <f t="shared" ref="B347:G347" si="64">B196</f>
        <v>3.721508</v>
      </c>
      <c r="C347">
        <f t="shared" si="64"/>
        <v>3.7181430000000001E-2</v>
      </c>
      <c r="D347">
        <f t="shared" si="64"/>
        <v>6.2515729999999988E-4</v>
      </c>
      <c r="E347">
        <f t="shared" si="64"/>
        <v>1.1409750000000002E-3</v>
      </c>
      <c r="F347">
        <f t="shared" si="64"/>
        <v>4.2922499999999993E-4</v>
      </c>
      <c r="G347">
        <f t="shared" si="64"/>
        <v>3.7659399999999996</v>
      </c>
      <c r="J347" s="5" t="s">
        <v>14</v>
      </c>
      <c r="K347">
        <f>K196</f>
        <v>2.8722020000000006</v>
      </c>
      <c r="L347">
        <f>L196</f>
        <v>4.5487999999999973E-2</v>
      </c>
      <c r="M347">
        <f>M196</f>
        <v>2.9176899999999999</v>
      </c>
    </row>
    <row r="348" spans="1:13" ht="14" x14ac:dyDescent="0.15">
      <c r="A348" s="5" t="s">
        <v>15</v>
      </c>
      <c r="B348">
        <f t="shared" ref="B348:G348" si="65">B209</f>
        <v>7.836919</v>
      </c>
      <c r="C348">
        <f t="shared" si="65"/>
        <v>7.7261419999999997E-2</v>
      </c>
      <c r="D348">
        <f t="shared" si="65"/>
        <v>1.2274269999999999E-3</v>
      </c>
      <c r="E348">
        <f t="shared" si="65"/>
        <v>1.3297319999999999E-3</v>
      </c>
      <c r="F348">
        <f t="shared" si="65"/>
        <v>5.7845109999999993E-4</v>
      </c>
      <c r="G348">
        <f t="shared" si="65"/>
        <v>7.9266970000000017</v>
      </c>
      <c r="J348" s="5" t="s">
        <v>15</v>
      </c>
      <c r="K348">
        <f>K209</f>
        <v>6.0741969999999998</v>
      </c>
      <c r="L348">
        <f>L209</f>
        <v>9.2231999999999911E-2</v>
      </c>
      <c r="M348">
        <f>M209</f>
        <v>6.1664289999999999</v>
      </c>
    </row>
    <row r="349" spans="1:13" ht="14" x14ac:dyDescent="0.15">
      <c r="A349" s="5" t="s">
        <v>16</v>
      </c>
      <c r="B349">
        <f t="shared" ref="B349:G349" si="66">B222</f>
        <v>10.96574</v>
      </c>
      <c r="C349">
        <f t="shared" si="66"/>
        <v>0.12340690000000001</v>
      </c>
      <c r="D349">
        <f t="shared" si="66"/>
        <v>8.6305150000000005E-4</v>
      </c>
      <c r="E349">
        <f t="shared" si="66"/>
        <v>1.289152E-3</v>
      </c>
      <c r="F349">
        <f t="shared" si="66"/>
        <v>5.1405430000000011E-4</v>
      </c>
      <c r="G349">
        <f t="shared" si="66"/>
        <v>11.093821</v>
      </c>
      <c r="J349" s="5" t="s">
        <v>16</v>
      </c>
      <c r="K349">
        <f>K222</f>
        <v>8.5986200000000004</v>
      </c>
      <c r="L349">
        <f>L222</f>
        <v>0.12303000000000015</v>
      </c>
      <c r="M349">
        <f>M222</f>
        <v>8.7216500000000003</v>
      </c>
    </row>
    <row r="350" spans="1:13" ht="14" x14ac:dyDescent="0.15">
      <c r="A350" s="5" t="s">
        <v>17</v>
      </c>
      <c r="B350">
        <f t="shared" ref="B350:G350" si="67">B235</f>
        <v>26.46649</v>
      </c>
      <c r="C350">
        <f t="shared" si="67"/>
        <v>0.27954380000000001</v>
      </c>
      <c r="D350">
        <f t="shared" si="67"/>
        <v>2.8067110000000004E-3</v>
      </c>
      <c r="E350">
        <f t="shared" si="67"/>
        <v>2.2689820000000001E-3</v>
      </c>
      <c r="F350">
        <f t="shared" si="67"/>
        <v>3.4267189999999995E-3</v>
      </c>
      <c r="G350">
        <f t="shared" si="67"/>
        <v>26.759140000000002</v>
      </c>
      <c r="J350" s="5" t="s">
        <v>17</v>
      </c>
      <c r="K350">
        <f>K235</f>
        <v>25.606639999999999</v>
      </c>
      <c r="L350">
        <f>L235</f>
        <v>0.28801999999999983</v>
      </c>
      <c r="M350">
        <f>M235</f>
        <v>25.894660000000005</v>
      </c>
    </row>
    <row r="351" spans="1:13" ht="14" x14ac:dyDescent="0.15">
      <c r="A351" s="5" t="s">
        <v>18</v>
      </c>
      <c r="B351">
        <f t="shared" ref="B351:G351" si="68">B248</f>
        <v>20.14771</v>
      </c>
      <c r="C351">
        <f t="shared" si="68"/>
        <v>0.22713040000000001</v>
      </c>
      <c r="D351">
        <f t="shared" si="68"/>
        <v>3.0504950000000003E-3</v>
      </c>
      <c r="E351">
        <f t="shared" si="68"/>
        <v>2.2158630000000002E-3</v>
      </c>
      <c r="F351">
        <f t="shared" si="68"/>
        <v>2.0634899999999999E-3</v>
      </c>
      <c r="G351">
        <f t="shared" si="68"/>
        <v>20.405929999999998</v>
      </c>
      <c r="J351" s="5" t="s">
        <v>18</v>
      </c>
      <c r="K351">
        <f>K248</f>
        <v>19.845019999999998</v>
      </c>
      <c r="L351">
        <f>L248</f>
        <v>0.24536000000000016</v>
      </c>
      <c r="M351">
        <f>M248</f>
        <v>20.09038</v>
      </c>
    </row>
    <row r="352" spans="1:13" ht="14" x14ac:dyDescent="0.15">
      <c r="A352" s="5" t="s">
        <v>19</v>
      </c>
      <c r="B352">
        <f t="shared" ref="B352:G352" si="69">B261</f>
        <v>6.0398340000000008</v>
      </c>
      <c r="C352">
        <f t="shared" si="69"/>
        <v>5.5321949999999995E-2</v>
      </c>
      <c r="D352">
        <f t="shared" si="69"/>
        <v>9.1001989999999996E-4</v>
      </c>
      <c r="E352">
        <f t="shared" si="69"/>
        <v>1.1970989999999999E-3</v>
      </c>
      <c r="F352">
        <f t="shared" si="69"/>
        <v>4.271031E-4</v>
      </c>
      <c r="G352">
        <f t="shared" si="69"/>
        <v>6.1093360000000008</v>
      </c>
      <c r="J352" s="5" t="s">
        <v>19</v>
      </c>
      <c r="K352">
        <f>K261</f>
        <v>4.660615</v>
      </c>
      <c r="L352">
        <f>L261</f>
        <v>6.9879999999999942E-2</v>
      </c>
      <c r="M352">
        <f>M261</f>
        <v>4.7304949999999995</v>
      </c>
    </row>
    <row r="353" spans="1:13" ht="14" x14ac:dyDescent="0.15">
      <c r="A353" s="5" t="s">
        <v>20</v>
      </c>
      <c r="B353">
        <f t="shared" ref="B353:G353" si="70">B274</f>
        <v>8.5823439999999991</v>
      </c>
      <c r="C353">
        <f t="shared" si="70"/>
        <v>8.6512310000000009E-2</v>
      </c>
      <c r="D353">
        <f t="shared" si="70"/>
        <v>1.2330055000000001E-3</v>
      </c>
      <c r="E353">
        <f t="shared" si="70"/>
        <v>1.110506E-3</v>
      </c>
      <c r="F353">
        <f t="shared" si="70"/>
        <v>3.682375E-4</v>
      </c>
      <c r="G353">
        <f t="shared" si="70"/>
        <v>8.6728860000000001</v>
      </c>
      <c r="J353" s="5" t="s">
        <v>20</v>
      </c>
      <c r="K353">
        <f>K274</f>
        <v>6.9275739999999999</v>
      </c>
      <c r="L353">
        <f>L274</f>
        <v>8.9149999999999979E-2</v>
      </c>
      <c r="M353">
        <f>M274</f>
        <v>7.0167239999999991</v>
      </c>
    </row>
    <row r="354" spans="1:13" ht="14" x14ac:dyDescent="0.15">
      <c r="A354" s="5" t="s">
        <v>21</v>
      </c>
      <c r="B354">
        <f t="shared" ref="B354:G354" si="71">B287</f>
        <v>19.051179999999995</v>
      </c>
      <c r="C354">
        <f t="shared" si="71"/>
        <v>0.17355470000000001</v>
      </c>
      <c r="D354">
        <f t="shared" si="71"/>
        <v>2.3861410000000005E-3</v>
      </c>
      <c r="E354">
        <f t="shared" si="71"/>
        <v>1.1614070000000002E-3</v>
      </c>
      <c r="F354">
        <f t="shared" si="71"/>
        <v>3.9844499999999998E-4</v>
      </c>
      <c r="G354">
        <f t="shared" si="71"/>
        <v>19.231559999999998</v>
      </c>
      <c r="J354" s="5" t="s">
        <v>21</v>
      </c>
      <c r="K354">
        <f>K287</f>
        <v>14.772690000000001</v>
      </c>
      <c r="L354">
        <f>L287</f>
        <v>0.16852000000000017</v>
      </c>
      <c r="M354">
        <f>M287</f>
        <v>14.941210000000002</v>
      </c>
    </row>
    <row r="355" spans="1:13" ht="14" x14ac:dyDescent="0.15">
      <c r="A355" s="5" t="s">
        <v>22</v>
      </c>
      <c r="B355">
        <f t="shared" ref="B355:G355" si="72">B300</f>
        <v>8.984687000000001</v>
      </c>
      <c r="C355">
        <f t="shared" si="72"/>
        <v>0.1102012</v>
      </c>
      <c r="D355">
        <f t="shared" si="72"/>
        <v>2.1990299999999998E-3</v>
      </c>
      <c r="E355">
        <f t="shared" si="72"/>
        <v>1.1736379999999999E-3</v>
      </c>
      <c r="F355">
        <f t="shared" si="72"/>
        <v>2.7539739999999995E-4</v>
      </c>
      <c r="G355">
        <f t="shared" si="72"/>
        <v>9.1010200000000019</v>
      </c>
      <c r="J355" s="5" t="s">
        <v>22</v>
      </c>
      <c r="K355">
        <f>K300</f>
        <v>8.9171859999999992</v>
      </c>
      <c r="L355">
        <f>L300</f>
        <v>0.11767899999999951</v>
      </c>
      <c r="M355">
        <f>M300</f>
        <v>9.0348649999999999</v>
      </c>
    </row>
    <row r="356" spans="1:13" ht="14" x14ac:dyDescent="0.15">
      <c r="A356" s="5" t="s">
        <v>23</v>
      </c>
      <c r="B356">
        <f t="shared" ref="B356:G356" si="73">B313</f>
        <v>19.696660000000001</v>
      </c>
      <c r="C356">
        <f t="shared" si="73"/>
        <v>0.19040669999999998</v>
      </c>
      <c r="D356">
        <f t="shared" si="73"/>
        <v>1.990365E-3</v>
      </c>
      <c r="E356">
        <f t="shared" si="73"/>
        <v>1.146483E-3</v>
      </c>
      <c r="F356">
        <f t="shared" si="73"/>
        <v>3.0221940000000003E-4</v>
      </c>
      <c r="G356">
        <f t="shared" si="73"/>
        <v>19.891819999999999</v>
      </c>
      <c r="J356" s="5" t="s">
        <v>23</v>
      </c>
      <c r="K356">
        <f>K313</f>
        <v>14.865</v>
      </c>
      <c r="L356">
        <f>L313</f>
        <v>0.18881000000000014</v>
      </c>
      <c r="M356">
        <f>M313</f>
        <v>15.053809999999999</v>
      </c>
    </row>
    <row r="357" spans="1:13" ht="14" x14ac:dyDescent="0.15">
      <c r="A357" s="5" t="s">
        <v>24</v>
      </c>
      <c r="B357">
        <f t="shared" ref="B357:G357" si="74">B326</f>
        <v>15.863630000000001</v>
      </c>
      <c r="C357">
        <f t="shared" si="74"/>
        <v>0.1763796</v>
      </c>
      <c r="D357">
        <f t="shared" si="74"/>
        <v>9.7153140000000012E-4</v>
      </c>
      <c r="E357">
        <f t="shared" si="74"/>
        <v>2.3984900000000004E-4</v>
      </c>
      <c r="F357">
        <f t="shared" si="74"/>
        <v>2.5663360000000002E-4</v>
      </c>
      <c r="G357">
        <f t="shared" si="74"/>
        <v>16.042829999999999</v>
      </c>
      <c r="J357" s="5" t="s">
        <v>24</v>
      </c>
      <c r="K357">
        <f>K326</f>
        <v>12.475239999999999</v>
      </c>
      <c r="L357">
        <f>L326</f>
        <v>0.17048999999999986</v>
      </c>
      <c r="M357">
        <f>M326</f>
        <v>12.64573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7"/>
  <sheetViews>
    <sheetView topLeftCell="A310" workbookViewId="0">
      <selection activeCell="S325" sqref="S325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63" t="s">
        <v>0</v>
      </c>
      <c r="K4">
        <v>5.3083</v>
      </c>
      <c r="L4">
        <f>M4-K4</f>
        <v>0.28770000000000007</v>
      </c>
      <c r="M4">
        <v>5.5960000000000001</v>
      </c>
    </row>
    <row r="5" spans="1:13" x14ac:dyDescent="0.15">
      <c r="A5" s="63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63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 x14ac:dyDescent="0.15">
      <c r="A6" s="63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63"/>
      <c r="K6">
        <v>4.3826200000000002</v>
      </c>
      <c r="L6">
        <f t="shared" si="0"/>
        <v>0.12075999999999976</v>
      </c>
      <c r="M6">
        <v>4.5033799999999999</v>
      </c>
    </row>
    <row r="7" spans="1:13" x14ac:dyDescent="0.15">
      <c r="A7" s="63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63"/>
      <c r="K7">
        <v>4.4072800000000001</v>
      </c>
      <c r="L7">
        <f t="shared" si="0"/>
        <v>9.5390000000000086E-2</v>
      </c>
      <c r="M7">
        <v>4.5026700000000002</v>
      </c>
    </row>
    <row r="8" spans="1:13" x14ac:dyDescent="0.15">
      <c r="A8" s="63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63"/>
      <c r="K8">
        <v>4.5394199999999998</v>
      </c>
      <c r="L8">
        <f t="shared" si="0"/>
        <v>9.4269999999999854E-2</v>
      </c>
      <c r="M8">
        <v>4.6336899999999996</v>
      </c>
    </row>
    <row r="9" spans="1:13" x14ac:dyDescent="0.15">
      <c r="A9" s="63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63"/>
      <c r="K9">
        <v>4.4736799999999999</v>
      </c>
      <c r="L9">
        <f t="shared" si="0"/>
        <v>9.3080000000000496E-2</v>
      </c>
      <c r="M9">
        <v>4.5667600000000004</v>
      </c>
    </row>
    <row r="10" spans="1:13" x14ac:dyDescent="0.15">
      <c r="A10" s="63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63"/>
      <c r="K10">
        <v>4.4687599999999996</v>
      </c>
      <c r="L10">
        <f t="shared" si="0"/>
        <v>9.1930000000000511E-2</v>
      </c>
      <c r="M10">
        <v>4.5606900000000001</v>
      </c>
    </row>
    <row r="11" spans="1:13" x14ac:dyDescent="0.15">
      <c r="A11" s="63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63"/>
      <c r="K11">
        <v>4.6078200000000002</v>
      </c>
      <c r="L11">
        <f t="shared" si="0"/>
        <v>0.15064000000000011</v>
      </c>
      <c r="M11">
        <v>4.7584600000000004</v>
      </c>
    </row>
    <row r="12" spans="1:13" x14ac:dyDescent="0.15">
      <c r="A12" s="63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63"/>
      <c r="K12">
        <v>4.4223499999999998</v>
      </c>
      <c r="L12">
        <f t="shared" si="0"/>
        <v>9.1479999999999784E-2</v>
      </c>
      <c r="M12">
        <v>4.5138299999999996</v>
      </c>
    </row>
    <row r="13" spans="1:13" x14ac:dyDescent="0.15">
      <c r="A13" s="63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63"/>
      <c r="K13">
        <v>4.26668</v>
      </c>
      <c r="L13">
        <f t="shared" si="0"/>
        <v>9.1820000000000235E-2</v>
      </c>
      <c r="M13">
        <v>4.3585000000000003</v>
      </c>
    </row>
    <row r="14" spans="1:13" x14ac:dyDescent="0.15">
      <c r="A14" s="63"/>
      <c r="B14">
        <f t="shared" ref="B14:G14" si="1">AVERAGE(B4:B13)</f>
        <v>4.198379000000001</v>
      </c>
      <c r="C14">
        <f t="shared" si="1"/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63"/>
      <c r="K14">
        <f>AVERAGE(K4:K13)</f>
        <v>4.5201329999999995</v>
      </c>
      <c r="L14">
        <f>AVERAGE(L4:L13)</f>
        <v>0.12087900000000014</v>
      </c>
      <c r="M14">
        <f>AVERAGE(M4:M13)</f>
        <v>4.6410119999999999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63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 x14ac:dyDescent="0.15">
      <c r="A18" s="63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63"/>
      <c r="K18">
        <v>1.9482299999999999</v>
      </c>
      <c r="L18">
        <f t="shared" si="0"/>
        <v>7.6980000000000048E-2</v>
      </c>
      <c r="M18">
        <v>2.02521</v>
      </c>
    </row>
    <row r="19" spans="1:13" x14ac:dyDescent="0.15">
      <c r="A19" s="63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63"/>
      <c r="K19">
        <v>2.0040499999999999</v>
      </c>
      <c r="L19">
        <f t="shared" si="0"/>
        <v>5.268000000000006E-2</v>
      </c>
      <c r="M19">
        <v>2.0567299999999999</v>
      </c>
    </row>
    <row r="20" spans="1:13" x14ac:dyDescent="0.15">
      <c r="A20" s="63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63"/>
      <c r="K20">
        <v>1.8706499999999999</v>
      </c>
      <c r="L20">
        <f t="shared" si="0"/>
        <v>4.6080000000000121E-2</v>
      </c>
      <c r="M20">
        <v>1.91673</v>
      </c>
    </row>
    <row r="21" spans="1:13" x14ac:dyDescent="0.15">
      <c r="A21" s="63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63"/>
      <c r="K21">
        <v>1.8645400000000001</v>
      </c>
      <c r="L21">
        <f t="shared" si="0"/>
        <v>4.6149999999999913E-2</v>
      </c>
      <c r="M21">
        <v>1.91069</v>
      </c>
    </row>
    <row r="22" spans="1:13" x14ac:dyDescent="0.15">
      <c r="A22" s="63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63"/>
      <c r="K22">
        <v>1.8726700000000001</v>
      </c>
      <c r="L22">
        <f t="shared" si="0"/>
        <v>4.5709999999999917E-2</v>
      </c>
      <c r="M22">
        <v>1.91838</v>
      </c>
    </row>
    <row r="23" spans="1:13" x14ac:dyDescent="0.15">
      <c r="A23" s="63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63"/>
      <c r="K23">
        <v>1.8704799999999999</v>
      </c>
      <c r="L23">
        <f t="shared" si="0"/>
        <v>4.5330000000000092E-2</v>
      </c>
      <c r="M23">
        <v>1.91581</v>
      </c>
    </row>
    <row r="24" spans="1:13" x14ac:dyDescent="0.15">
      <c r="A24" s="63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63"/>
      <c r="K24">
        <v>1.8612</v>
      </c>
      <c r="L24">
        <f t="shared" si="0"/>
        <v>4.5350000000000001E-2</v>
      </c>
      <c r="M24">
        <v>1.90655</v>
      </c>
    </row>
    <row r="25" spans="1:13" x14ac:dyDescent="0.15">
      <c r="A25" s="63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63"/>
      <c r="K25">
        <v>1.8607800000000001</v>
      </c>
      <c r="L25">
        <f t="shared" si="0"/>
        <v>4.4799999999999951E-2</v>
      </c>
      <c r="M25">
        <v>1.9055800000000001</v>
      </c>
    </row>
    <row r="26" spans="1:13" x14ac:dyDescent="0.15">
      <c r="A26" s="63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63"/>
      <c r="K26">
        <v>1.92804</v>
      </c>
      <c r="L26">
        <f t="shared" si="0"/>
        <v>4.6640000000000015E-2</v>
      </c>
      <c r="M26">
        <v>1.97468</v>
      </c>
    </row>
    <row r="27" spans="1:13" x14ac:dyDescent="0.15">
      <c r="A27" s="63"/>
      <c r="B27">
        <f t="shared" ref="B27:G27" si="2">AVERAGE(B17:B26)</f>
        <v>2.2389140000000003</v>
      </c>
      <c r="C27">
        <f t="shared" si="2"/>
        <v>3.7781119999999994E-2</v>
      </c>
      <c r="D27">
        <f t="shared" si="2"/>
        <v>4.1635050000000007E-4</v>
      </c>
      <c r="E27">
        <f t="shared" si="2"/>
        <v>2.1601179999999999E-3</v>
      </c>
      <c r="F27">
        <f t="shared" si="2"/>
        <v>1.5170820000000001E-3</v>
      </c>
      <c r="G27">
        <f t="shared" si="2"/>
        <v>2.2836430000000001</v>
      </c>
      <c r="J27" s="63"/>
      <c r="K27">
        <f>AVERAGE(K17:K26)</f>
        <v>1.9321139999999997</v>
      </c>
      <c r="L27">
        <f>AVERAGE(L17:L26)</f>
        <v>4.9792000000000017E-2</v>
      </c>
      <c r="M27">
        <f>AVERAGE(M17:M26)</f>
        <v>1.9819059999999999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63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 x14ac:dyDescent="0.15">
      <c r="A31" s="63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63"/>
      <c r="K31">
        <v>3.1400899999999998</v>
      </c>
      <c r="L31">
        <f t="shared" si="0"/>
        <v>5.840000000000023E-2</v>
      </c>
      <c r="M31">
        <v>3.1984900000000001</v>
      </c>
    </row>
    <row r="32" spans="1:13" x14ac:dyDescent="0.15">
      <c r="A32" s="63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63"/>
      <c r="K32">
        <v>3.1321099999999999</v>
      </c>
      <c r="L32">
        <f t="shared" si="0"/>
        <v>5.8489999999999931E-2</v>
      </c>
      <c r="M32">
        <v>3.1905999999999999</v>
      </c>
    </row>
    <row r="33" spans="1:13" x14ac:dyDescent="0.15">
      <c r="A33" s="63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63"/>
      <c r="K33">
        <v>3.1493099999999998</v>
      </c>
      <c r="L33">
        <f t="shared" si="0"/>
        <v>5.926000000000009E-2</v>
      </c>
      <c r="M33">
        <v>3.2085699999999999</v>
      </c>
    </row>
    <row r="34" spans="1:13" x14ac:dyDescent="0.15">
      <c r="A34" s="63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63"/>
      <c r="K34">
        <v>3.1679400000000002</v>
      </c>
      <c r="L34">
        <f t="shared" si="0"/>
        <v>5.8209999999999873E-2</v>
      </c>
      <c r="M34">
        <v>3.2261500000000001</v>
      </c>
    </row>
    <row r="35" spans="1:13" x14ac:dyDescent="0.15">
      <c r="A35" s="63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63"/>
      <c r="K35">
        <v>3.1724899999999998</v>
      </c>
      <c r="L35">
        <f t="shared" si="0"/>
        <v>5.8699999999999974E-2</v>
      </c>
      <c r="M35">
        <v>3.2311899999999998</v>
      </c>
    </row>
    <row r="36" spans="1:13" x14ac:dyDescent="0.15">
      <c r="A36" s="63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63"/>
      <c r="K36">
        <v>3.1054300000000001</v>
      </c>
      <c r="L36">
        <f t="shared" si="0"/>
        <v>5.8329999999999771E-2</v>
      </c>
      <c r="M36">
        <v>3.1637599999999999</v>
      </c>
    </row>
    <row r="37" spans="1:13" x14ac:dyDescent="0.15">
      <c r="A37" s="63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63"/>
      <c r="K37">
        <v>3.1291500000000001</v>
      </c>
      <c r="L37">
        <f t="shared" si="0"/>
        <v>5.8300000000000018E-2</v>
      </c>
      <c r="M37">
        <v>3.1874500000000001</v>
      </c>
    </row>
    <row r="38" spans="1:13" x14ac:dyDescent="0.15">
      <c r="A38" s="63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63"/>
      <c r="K38">
        <v>3.1745299999999999</v>
      </c>
      <c r="L38">
        <f t="shared" si="0"/>
        <v>5.8390000000000164E-2</v>
      </c>
      <c r="M38">
        <v>3.23292</v>
      </c>
    </row>
    <row r="39" spans="1:13" x14ac:dyDescent="0.15">
      <c r="A39" s="63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63"/>
      <c r="K39">
        <v>3.1708699999999999</v>
      </c>
      <c r="L39">
        <f t="shared" si="0"/>
        <v>5.8570000000000011E-2</v>
      </c>
      <c r="M39">
        <v>3.2294399999999999</v>
      </c>
    </row>
    <row r="40" spans="1:13" x14ac:dyDescent="0.15">
      <c r="A40" s="63"/>
      <c r="B40">
        <f t="shared" ref="B40:G40" si="3">AVERAGE(B30:B39)</f>
        <v>3.0222439999999997</v>
      </c>
      <c r="C40">
        <f t="shared" si="3"/>
        <v>4.8860050000000002E-2</v>
      </c>
      <c r="D40">
        <f t="shared" si="3"/>
        <v>9.5682139999999987E-4</v>
      </c>
      <c r="E40">
        <f t="shared" si="3"/>
        <v>2.3725979999999996E-3</v>
      </c>
      <c r="F40">
        <f t="shared" si="3"/>
        <v>1.7795089999999999E-3</v>
      </c>
      <c r="G40">
        <f t="shared" si="3"/>
        <v>3.0793110000000001</v>
      </c>
      <c r="J40" s="63"/>
      <c r="K40">
        <f>AVERAGE(K30:K39)</f>
        <v>3.2430820000000002</v>
      </c>
      <c r="L40">
        <f>AVERAGE(L30:L39)</f>
        <v>5.8469000000000014E-2</v>
      </c>
      <c r="M40">
        <f>AVERAGE(M30:M39)</f>
        <v>3.3015509999999999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63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 x14ac:dyDescent="0.15">
      <c r="A44" s="63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63"/>
      <c r="K44">
        <v>6.7811599999999999</v>
      </c>
      <c r="L44">
        <f t="shared" si="0"/>
        <v>0.12220000000000031</v>
      </c>
      <c r="M44">
        <v>6.9033600000000002</v>
      </c>
    </row>
    <row r="45" spans="1:13" x14ac:dyDescent="0.15">
      <c r="A45" s="63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63"/>
      <c r="K45">
        <v>6.7262399999999998</v>
      </c>
      <c r="L45">
        <f t="shared" si="0"/>
        <v>0.11995000000000022</v>
      </c>
      <c r="M45">
        <v>6.84619</v>
      </c>
    </row>
    <row r="46" spans="1:13" x14ac:dyDescent="0.15">
      <c r="A46" s="63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63"/>
      <c r="K46">
        <v>6.68689</v>
      </c>
      <c r="L46">
        <f t="shared" si="0"/>
        <v>0.11965000000000003</v>
      </c>
      <c r="M46">
        <v>6.80654</v>
      </c>
    </row>
    <row r="47" spans="1:13" x14ac:dyDescent="0.15">
      <c r="A47" s="63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63"/>
      <c r="K47">
        <v>6.8229499999999996</v>
      </c>
      <c r="L47">
        <f t="shared" si="0"/>
        <v>0.12169000000000008</v>
      </c>
      <c r="M47">
        <v>6.9446399999999997</v>
      </c>
    </row>
    <row r="48" spans="1:13" x14ac:dyDescent="0.15">
      <c r="A48" s="63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63"/>
      <c r="K48">
        <v>6.7623499999999996</v>
      </c>
      <c r="L48">
        <f t="shared" si="0"/>
        <v>0.11922999999999995</v>
      </c>
      <c r="M48">
        <v>6.8815799999999996</v>
      </c>
    </row>
    <row r="49" spans="1:13" x14ac:dyDescent="0.15">
      <c r="A49" s="63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63"/>
      <c r="K49">
        <v>6.7104200000000001</v>
      </c>
      <c r="L49">
        <f t="shared" si="0"/>
        <v>0.12017999999999951</v>
      </c>
      <c r="M49">
        <v>6.8305999999999996</v>
      </c>
    </row>
    <row r="50" spans="1:13" x14ac:dyDescent="0.15">
      <c r="A50" s="63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63"/>
      <c r="K50">
        <v>6.7514700000000003</v>
      </c>
      <c r="L50">
        <f t="shared" si="0"/>
        <v>0.12094000000000005</v>
      </c>
      <c r="M50">
        <v>6.8724100000000004</v>
      </c>
    </row>
    <row r="51" spans="1:13" x14ac:dyDescent="0.15">
      <c r="A51" s="63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63"/>
      <c r="K51">
        <v>6.70547</v>
      </c>
      <c r="L51">
        <f t="shared" si="0"/>
        <v>0.11983999999999995</v>
      </c>
      <c r="M51">
        <v>6.82531</v>
      </c>
    </row>
    <row r="52" spans="1:13" x14ac:dyDescent="0.15">
      <c r="A52" s="63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63"/>
      <c r="K52">
        <v>6.69015</v>
      </c>
      <c r="L52">
        <f t="shared" si="0"/>
        <v>0.12122999999999973</v>
      </c>
      <c r="M52">
        <v>6.8113799999999998</v>
      </c>
    </row>
    <row r="53" spans="1:13" x14ac:dyDescent="0.15">
      <c r="A53" s="63"/>
      <c r="B53">
        <f t="shared" ref="B53:G53" si="4">AVERAGE(B43:B52)</f>
        <v>9.275563</v>
      </c>
      <c r="C53">
        <f t="shared" si="4"/>
        <v>9.683362999999999E-2</v>
      </c>
      <c r="D53">
        <f t="shared" si="4"/>
        <v>1.3434410000000001E-3</v>
      </c>
      <c r="E53">
        <f t="shared" si="4"/>
        <v>2.5210379999999998E-3</v>
      </c>
      <c r="F53">
        <f t="shared" si="4"/>
        <v>3.2967080000000002E-3</v>
      </c>
      <c r="G53">
        <f t="shared" si="4"/>
        <v>9.3950759999999995</v>
      </c>
      <c r="J53" s="63"/>
      <c r="K53">
        <f>AVERAGE(K43:K52)</f>
        <v>6.9200520000000001</v>
      </c>
      <c r="L53">
        <f>AVERAGE(L43:L52)</f>
        <v>0.12073899999999993</v>
      </c>
      <c r="M53">
        <f>AVERAGE(M43:M52)</f>
        <v>7.0407910000000005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63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 x14ac:dyDescent="0.15">
      <c r="A57" s="63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63"/>
      <c r="K57">
        <v>2.1659000000000002</v>
      </c>
      <c r="L57">
        <f t="shared" si="0"/>
        <v>4.7229999999999883E-2</v>
      </c>
      <c r="M57">
        <v>2.21313</v>
      </c>
    </row>
    <row r="58" spans="1:13" x14ac:dyDescent="0.15">
      <c r="A58" s="63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63"/>
      <c r="K58">
        <v>2.1852100000000001</v>
      </c>
      <c r="L58">
        <f t="shared" si="0"/>
        <v>3.9409999999999723E-2</v>
      </c>
      <c r="M58">
        <v>2.2246199999999998</v>
      </c>
    </row>
    <row r="59" spans="1:13" x14ac:dyDescent="0.15">
      <c r="A59" s="63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63"/>
      <c r="K59">
        <v>2.1333500000000001</v>
      </c>
      <c r="L59">
        <f t="shared" si="0"/>
        <v>4.007000000000005E-2</v>
      </c>
      <c r="M59">
        <v>2.1734200000000001</v>
      </c>
    </row>
    <row r="60" spans="1:13" x14ac:dyDescent="0.15">
      <c r="A60" s="63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63"/>
      <c r="K60">
        <v>2.1002200000000002</v>
      </c>
      <c r="L60">
        <f t="shared" si="0"/>
        <v>4.0119999999999933E-2</v>
      </c>
      <c r="M60">
        <v>2.1403400000000001</v>
      </c>
    </row>
    <row r="61" spans="1:13" x14ac:dyDescent="0.15">
      <c r="A61" s="63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63"/>
      <c r="K61">
        <v>2.1516299999999999</v>
      </c>
      <c r="L61">
        <f t="shared" si="0"/>
        <v>3.9530000000000065E-2</v>
      </c>
      <c r="M61">
        <v>2.19116</v>
      </c>
    </row>
    <row r="62" spans="1:13" x14ac:dyDescent="0.15">
      <c r="A62" s="63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63"/>
      <c r="K62">
        <v>2.1592699999999998</v>
      </c>
      <c r="L62">
        <f t="shared" si="0"/>
        <v>3.9570000000000327E-2</v>
      </c>
      <c r="M62">
        <v>2.1988400000000001</v>
      </c>
    </row>
    <row r="63" spans="1:13" x14ac:dyDescent="0.15">
      <c r="A63" s="63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63"/>
      <c r="K63">
        <v>2.1009699999999998</v>
      </c>
      <c r="L63">
        <f t="shared" si="0"/>
        <v>3.9050000000000029E-2</v>
      </c>
      <c r="M63">
        <v>2.1400199999999998</v>
      </c>
    </row>
    <row r="64" spans="1:13" x14ac:dyDescent="0.15">
      <c r="A64" s="63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63"/>
      <c r="K64">
        <v>2.1688299999999998</v>
      </c>
      <c r="L64">
        <f t="shared" si="0"/>
        <v>4.8180000000000334E-2</v>
      </c>
      <c r="M64">
        <v>2.2170100000000001</v>
      </c>
    </row>
    <row r="65" spans="1:13" x14ac:dyDescent="0.15">
      <c r="A65" s="63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63"/>
      <c r="K65">
        <v>2.1436199999999999</v>
      </c>
      <c r="L65">
        <f t="shared" si="0"/>
        <v>3.9910000000000334E-2</v>
      </c>
      <c r="M65">
        <v>2.1835300000000002</v>
      </c>
    </row>
    <row r="66" spans="1:13" x14ac:dyDescent="0.15">
      <c r="A66" s="63"/>
      <c r="B66">
        <f t="shared" ref="B66:G66" si="5">AVERAGE(B56:B65)</f>
        <v>2.8214399999999999</v>
      </c>
      <c r="C66">
        <f t="shared" si="5"/>
        <v>3.1773869999999996E-2</v>
      </c>
      <c r="D66">
        <f t="shared" si="5"/>
        <v>5.49984E-4</v>
      </c>
      <c r="E66">
        <f t="shared" si="5"/>
        <v>1.6834490000000001E-3</v>
      </c>
      <c r="F66">
        <f t="shared" si="5"/>
        <v>8.3847049999999997E-4</v>
      </c>
      <c r="G66">
        <f t="shared" si="5"/>
        <v>2.8610870000000004</v>
      </c>
      <c r="J66" s="63"/>
      <c r="K66">
        <f>AVERAGE(K56:K65)</f>
        <v>2.1665219999999996</v>
      </c>
      <c r="L66">
        <f>AVERAGE(L56:L65)</f>
        <v>4.1250000000000051E-2</v>
      </c>
      <c r="M66">
        <f>AVERAGE(M56:M65)</f>
        <v>2.2077720000000003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63" t="s">
        <v>5</v>
      </c>
      <c r="K69">
        <v>2.1139700000000001</v>
      </c>
      <c r="L69">
        <f t="shared" ref="L69:L130" si="6">M69-K69</f>
        <v>3.3360000000000056E-2</v>
      </c>
      <c r="M69">
        <v>2.1473300000000002</v>
      </c>
    </row>
    <row r="70" spans="1:13" x14ac:dyDescent="0.15">
      <c r="A70" s="63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63"/>
      <c r="K70">
        <v>1.83188</v>
      </c>
      <c r="L70">
        <f t="shared" si="6"/>
        <v>3.2140000000000057E-2</v>
      </c>
      <c r="M70">
        <v>1.86402</v>
      </c>
    </row>
    <row r="71" spans="1:13" x14ac:dyDescent="0.15">
      <c r="A71" s="63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63"/>
      <c r="K71">
        <v>1.8296300000000001</v>
      </c>
      <c r="L71">
        <f t="shared" si="6"/>
        <v>3.2409999999999828E-2</v>
      </c>
      <c r="M71">
        <v>1.8620399999999999</v>
      </c>
    </row>
    <row r="72" spans="1:13" x14ac:dyDescent="0.15">
      <c r="A72" s="63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63"/>
      <c r="K72">
        <v>1.8079400000000001</v>
      </c>
      <c r="L72">
        <f t="shared" si="6"/>
        <v>3.1959999999999988E-2</v>
      </c>
      <c r="M72">
        <v>1.8399000000000001</v>
      </c>
    </row>
    <row r="73" spans="1:13" x14ac:dyDescent="0.15">
      <c r="A73" s="63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63"/>
      <c r="K73">
        <v>1.83433</v>
      </c>
      <c r="L73">
        <f t="shared" si="6"/>
        <v>3.2040000000000068E-2</v>
      </c>
      <c r="M73">
        <v>1.8663700000000001</v>
      </c>
    </row>
    <row r="74" spans="1:13" x14ac:dyDescent="0.15">
      <c r="A74" s="63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63"/>
      <c r="K74">
        <v>1.84209</v>
      </c>
      <c r="L74">
        <f t="shared" si="6"/>
        <v>3.2299999999999995E-2</v>
      </c>
      <c r="M74">
        <v>1.87439</v>
      </c>
    </row>
    <row r="75" spans="1:13" x14ac:dyDescent="0.15">
      <c r="A75" s="63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63"/>
      <c r="K75">
        <v>1.85486</v>
      </c>
      <c r="L75">
        <f t="shared" si="6"/>
        <v>3.3009999999999984E-2</v>
      </c>
      <c r="M75">
        <v>1.8878699999999999</v>
      </c>
    </row>
    <row r="76" spans="1:13" x14ac:dyDescent="0.15">
      <c r="A76" s="63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63"/>
      <c r="K76">
        <v>1.8133699999999999</v>
      </c>
      <c r="L76">
        <f t="shared" si="6"/>
        <v>3.2010000000000094E-2</v>
      </c>
      <c r="M76">
        <v>1.84538</v>
      </c>
    </row>
    <row r="77" spans="1:13" x14ac:dyDescent="0.15">
      <c r="A77" s="63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63"/>
      <c r="K77">
        <v>1.8392599999999999</v>
      </c>
      <c r="L77">
        <f t="shared" si="6"/>
        <v>3.2400000000000206E-2</v>
      </c>
      <c r="M77">
        <v>1.8716600000000001</v>
      </c>
    </row>
    <row r="78" spans="1:13" x14ac:dyDescent="0.15">
      <c r="A78" s="63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63"/>
      <c r="K78">
        <v>1.82959</v>
      </c>
      <c r="L78">
        <f t="shared" si="6"/>
        <v>3.2379999999999853E-2</v>
      </c>
      <c r="M78">
        <v>1.8619699999999999</v>
      </c>
    </row>
    <row r="79" spans="1:13" x14ac:dyDescent="0.15">
      <c r="A79" s="63"/>
      <c r="B79">
        <f t="shared" ref="B79:G79" si="7">AVERAGE(B69:B78)</f>
        <v>1.7783540000000002</v>
      </c>
      <c r="C79">
        <f t="shared" si="7"/>
        <v>2.5663840000000004E-2</v>
      </c>
      <c r="D79">
        <f t="shared" si="7"/>
        <v>4.5235160000000002E-4</v>
      </c>
      <c r="E79">
        <f t="shared" si="7"/>
        <v>1.4488469999999999E-3</v>
      </c>
      <c r="F79">
        <f t="shared" si="7"/>
        <v>5.558491E-4</v>
      </c>
      <c r="G79">
        <f t="shared" si="7"/>
        <v>1.8110889999999997</v>
      </c>
      <c r="J79" s="63"/>
      <c r="K79">
        <f>AVERAGE(K69:K78)</f>
        <v>1.8596920000000001</v>
      </c>
      <c r="L79">
        <f>AVERAGE(L69:L78)</f>
        <v>3.2401000000000013E-2</v>
      </c>
      <c r="M79">
        <f>AVERAGE(M69:M78)</f>
        <v>1.8920929999999998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63" t="s">
        <v>6</v>
      </c>
      <c r="K82">
        <v>12.7576</v>
      </c>
      <c r="L82">
        <f t="shared" si="6"/>
        <v>0.23440000000000083</v>
      </c>
      <c r="M82">
        <v>12.992000000000001</v>
      </c>
    </row>
    <row r="83" spans="1:13" x14ac:dyDescent="0.15">
      <c r="A83" s="63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63"/>
      <c r="K83">
        <v>10.807499999999999</v>
      </c>
      <c r="L83">
        <f t="shared" si="6"/>
        <v>0.23290000000000077</v>
      </c>
      <c r="M83">
        <v>11.0404</v>
      </c>
    </row>
    <row r="84" spans="1:13" x14ac:dyDescent="0.15">
      <c r="A84" s="63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63"/>
      <c r="K84">
        <v>12.4931</v>
      </c>
      <c r="L84">
        <f t="shared" si="6"/>
        <v>0.23269999999999946</v>
      </c>
      <c r="M84">
        <v>12.7258</v>
      </c>
    </row>
    <row r="85" spans="1:13" x14ac:dyDescent="0.15">
      <c r="A85" s="63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63"/>
      <c r="K85">
        <v>11.094200000000001</v>
      </c>
      <c r="L85">
        <f t="shared" si="6"/>
        <v>0.22949999999999982</v>
      </c>
      <c r="M85">
        <v>11.323700000000001</v>
      </c>
    </row>
    <row r="86" spans="1:13" x14ac:dyDescent="0.15">
      <c r="A86" s="63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63"/>
      <c r="K86">
        <v>10.5509</v>
      </c>
      <c r="L86">
        <f t="shared" si="6"/>
        <v>0.2289999999999992</v>
      </c>
      <c r="M86">
        <v>10.7799</v>
      </c>
    </row>
    <row r="87" spans="1:13" x14ac:dyDescent="0.15">
      <c r="A87" s="63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63"/>
      <c r="K87">
        <v>10.9498</v>
      </c>
      <c r="L87">
        <f t="shared" si="6"/>
        <v>0.22290000000000099</v>
      </c>
      <c r="M87">
        <v>11.172700000000001</v>
      </c>
    </row>
    <row r="88" spans="1:13" x14ac:dyDescent="0.15">
      <c r="A88" s="63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63"/>
      <c r="K88">
        <v>10.8992</v>
      </c>
      <c r="L88">
        <f t="shared" si="6"/>
        <v>0.22379999999999889</v>
      </c>
      <c r="M88">
        <v>11.122999999999999</v>
      </c>
    </row>
    <row r="89" spans="1:13" x14ac:dyDescent="0.15">
      <c r="A89" s="63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63"/>
      <c r="K89">
        <v>11.186500000000001</v>
      </c>
      <c r="L89">
        <f t="shared" si="6"/>
        <v>0.22919999999999874</v>
      </c>
      <c r="M89">
        <v>11.415699999999999</v>
      </c>
    </row>
    <row r="90" spans="1:13" x14ac:dyDescent="0.15">
      <c r="A90" s="63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63"/>
      <c r="K90">
        <v>11.033899999999999</v>
      </c>
      <c r="L90">
        <f t="shared" si="6"/>
        <v>0.22920000000000051</v>
      </c>
      <c r="M90">
        <v>11.2631</v>
      </c>
    </row>
    <row r="91" spans="1:13" x14ac:dyDescent="0.15">
      <c r="A91" s="63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63"/>
      <c r="K91">
        <v>10.535399999999999</v>
      </c>
      <c r="L91">
        <f t="shared" si="6"/>
        <v>0.22510000000000119</v>
      </c>
      <c r="M91">
        <v>10.7605</v>
      </c>
    </row>
    <row r="92" spans="1:13" x14ac:dyDescent="0.15">
      <c r="A92" s="63"/>
      <c r="B92">
        <f t="shared" ref="B92:G92" si="8">AVERAGE(B82:B91)</f>
        <v>13.200290000000001</v>
      </c>
      <c r="C92">
        <f t="shared" si="8"/>
        <v>0.2019329</v>
      </c>
      <c r="D92">
        <f t="shared" si="8"/>
        <v>1.5013229999999999E-3</v>
      </c>
      <c r="E92">
        <f t="shared" si="8"/>
        <v>2.5084980000000001E-3</v>
      </c>
      <c r="F92">
        <f t="shared" si="8"/>
        <v>3.066254E-3</v>
      </c>
      <c r="G92">
        <f t="shared" si="8"/>
        <v>13.414329999999998</v>
      </c>
      <c r="J92" s="63"/>
      <c r="K92">
        <f>AVERAGE(K82:K91)</f>
        <v>11.23081</v>
      </c>
      <c r="L92">
        <f>AVERAGE(L82:L91)</f>
        <v>0.22887000000000005</v>
      </c>
      <c r="M92">
        <f>AVERAGE(M82:M91)</f>
        <v>11.459680000000001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63" t="s">
        <v>7</v>
      </c>
      <c r="K95">
        <v>4.4680400000000002</v>
      </c>
      <c r="L95">
        <f t="shared" si="6"/>
        <v>5.7729999999999393E-2</v>
      </c>
      <c r="M95">
        <v>4.5257699999999996</v>
      </c>
    </row>
    <row r="96" spans="1:13" x14ac:dyDescent="0.15">
      <c r="A96" s="63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63"/>
      <c r="K96">
        <v>3.5926300000000002</v>
      </c>
      <c r="L96">
        <f t="shared" si="6"/>
        <v>5.7649999999999757E-2</v>
      </c>
      <c r="M96">
        <v>3.65028</v>
      </c>
    </row>
    <row r="97" spans="1:13" x14ac:dyDescent="0.15">
      <c r="A97" s="63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63"/>
      <c r="K97">
        <v>3.6362700000000001</v>
      </c>
      <c r="L97">
        <f t="shared" si="6"/>
        <v>5.7529999999999859E-2</v>
      </c>
      <c r="M97">
        <v>3.6938</v>
      </c>
    </row>
    <row r="98" spans="1:13" x14ac:dyDescent="0.15">
      <c r="A98" s="63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63"/>
      <c r="K98">
        <v>3.5780799999999999</v>
      </c>
      <c r="L98">
        <f t="shared" si="6"/>
        <v>5.7910000000000128E-2</v>
      </c>
      <c r="M98">
        <v>3.6359900000000001</v>
      </c>
    </row>
    <row r="99" spans="1:13" x14ac:dyDescent="0.15">
      <c r="A99" s="63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63"/>
      <c r="K99">
        <v>3.5756100000000002</v>
      </c>
      <c r="L99">
        <f t="shared" si="6"/>
        <v>5.8689999999999909E-2</v>
      </c>
      <c r="M99">
        <v>3.6343000000000001</v>
      </c>
    </row>
    <row r="100" spans="1:13" x14ac:dyDescent="0.15">
      <c r="A100" s="63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63"/>
      <c r="K100">
        <v>3.5569099999999998</v>
      </c>
      <c r="L100">
        <f t="shared" si="6"/>
        <v>5.7440000000000158E-2</v>
      </c>
      <c r="M100">
        <v>3.61435</v>
      </c>
    </row>
    <row r="101" spans="1:13" x14ac:dyDescent="0.15">
      <c r="A101" s="63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63"/>
      <c r="K101">
        <v>3.5713599999999999</v>
      </c>
      <c r="L101">
        <f t="shared" si="6"/>
        <v>5.7910000000000128E-2</v>
      </c>
      <c r="M101">
        <v>3.62927</v>
      </c>
    </row>
    <row r="102" spans="1:13" x14ac:dyDescent="0.15">
      <c r="A102" s="63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63"/>
      <c r="K102">
        <v>3.5855600000000001</v>
      </c>
      <c r="L102">
        <f t="shared" si="6"/>
        <v>5.7989999999999764E-2</v>
      </c>
      <c r="M102">
        <v>3.6435499999999998</v>
      </c>
    </row>
    <row r="103" spans="1:13" x14ac:dyDescent="0.15">
      <c r="A103" s="63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63"/>
      <c r="K103">
        <v>3.5880000000000001</v>
      </c>
      <c r="L103">
        <f t="shared" si="6"/>
        <v>5.7640000000000136E-2</v>
      </c>
      <c r="M103">
        <v>3.6456400000000002</v>
      </c>
    </row>
    <row r="104" spans="1:13" x14ac:dyDescent="0.15">
      <c r="A104" s="63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63"/>
      <c r="K104">
        <v>3.5692499999999998</v>
      </c>
      <c r="L104">
        <f t="shared" si="6"/>
        <v>5.8050000000000157E-2</v>
      </c>
      <c r="M104">
        <v>3.6273</v>
      </c>
    </row>
    <row r="105" spans="1:13" x14ac:dyDescent="0.15">
      <c r="A105" s="63"/>
      <c r="B105">
        <f t="shared" ref="B105:G105" si="9">AVERAGE(B95:B104)</f>
        <v>4.7715520000000007</v>
      </c>
      <c r="C105">
        <f t="shared" si="9"/>
        <v>4.9500929999999999E-2</v>
      </c>
      <c r="D105">
        <f t="shared" si="9"/>
        <v>8.0654609999999992E-4</v>
      </c>
      <c r="E105">
        <f t="shared" si="9"/>
        <v>1.6265140000000001E-3</v>
      </c>
      <c r="F105">
        <f t="shared" si="9"/>
        <v>7.8496940000000008E-4</v>
      </c>
      <c r="G105">
        <f t="shared" si="9"/>
        <v>4.832001</v>
      </c>
      <c r="J105" s="63"/>
      <c r="K105">
        <f>AVERAGE(K95:K104)</f>
        <v>3.6721709999999996</v>
      </c>
      <c r="L105">
        <f>AVERAGE(L95:L104)</f>
        <v>5.785399999999994E-2</v>
      </c>
      <c r="M105">
        <f>AVERAGE(M95:M104)</f>
        <v>3.7300249999999999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63" t="s">
        <v>8</v>
      </c>
      <c r="K108">
        <v>14.708399999999999</v>
      </c>
      <c r="L108">
        <f t="shared" si="6"/>
        <v>0.16380000000000017</v>
      </c>
      <c r="M108">
        <v>14.872199999999999</v>
      </c>
    </row>
    <row r="109" spans="1:13" x14ac:dyDescent="0.15">
      <c r="A109" s="63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63"/>
      <c r="K109">
        <v>14.692600000000001</v>
      </c>
      <c r="L109">
        <f t="shared" si="6"/>
        <v>0.16000000000000014</v>
      </c>
      <c r="M109">
        <v>14.852600000000001</v>
      </c>
    </row>
    <row r="110" spans="1:13" x14ac:dyDescent="0.15">
      <c r="A110" s="63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63"/>
      <c r="K110">
        <v>13.2592</v>
      </c>
      <c r="L110">
        <f t="shared" si="6"/>
        <v>0.16029999999999944</v>
      </c>
      <c r="M110">
        <v>13.419499999999999</v>
      </c>
    </row>
    <row r="111" spans="1:13" x14ac:dyDescent="0.15">
      <c r="A111" s="63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63"/>
      <c r="K111">
        <v>14.0571</v>
      </c>
      <c r="L111">
        <f t="shared" si="6"/>
        <v>0.16310000000000002</v>
      </c>
      <c r="M111">
        <v>14.2202</v>
      </c>
    </row>
    <row r="112" spans="1:13" x14ac:dyDescent="0.15">
      <c r="A112" s="63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63"/>
      <c r="K112">
        <v>13.298999999999999</v>
      </c>
      <c r="L112">
        <f t="shared" si="6"/>
        <v>0.16220000000000034</v>
      </c>
      <c r="M112">
        <v>13.4612</v>
      </c>
    </row>
    <row r="113" spans="1:13" x14ac:dyDescent="0.15">
      <c r="A113" s="63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63"/>
      <c r="K113">
        <v>12.498799999999999</v>
      </c>
      <c r="L113">
        <f t="shared" si="6"/>
        <v>0.16380000000000017</v>
      </c>
      <c r="M113">
        <v>12.662599999999999</v>
      </c>
    </row>
    <row r="114" spans="1:13" x14ac:dyDescent="0.15">
      <c r="A114" s="63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63"/>
      <c r="K114">
        <v>13.6774</v>
      </c>
      <c r="L114">
        <f t="shared" si="6"/>
        <v>0.16099999999999959</v>
      </c>
      <c r="M114">
        <v>13.8384</v>
      </c>
    </row>
    <row r="115" spans="1:13" x14ac:dyDescent="0.15">
      <c r="A115" s="63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63"/>
      <c r="K115">
        <v>14.851699999999999</v>
      </c>
      <c r="L115">
        <f t="shared" si="6"/>
        <v>0.16260000000000119</v>
      </c>
      <c r="M115">
        <v>15.0143</v>
      </c>
    </row>
    <row r="116" spans="1:13" x14ac:dyDescent="0.15">
      <c r="A116" s="63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63"/>
      <c r="K116">
        <v>13.3003</v>
      </c>
      <c r="L116">
        <f t="shared" si="6"/>
        <v>0.16430000000000078</v>
      </c>
      <c r="M116">
        <v>13.464600000000001</v>
      </c>
    </row>
    <row r="117" spans="1:13" x14ac:dyDescent="0.15">
      <c r="A117" s="63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63"/>
      <c r="K117">
        <v>12.7737</v>
      </c>
      <c r="L117">
        <f t="shared" si="6"/>
        <v>0.16089999999999982</v>
      </c>
      <c r="M117">
        <v>12.9346</v>
      </c>
    </row>
    <row r="118" spans="1:13" x14ac:dyDescent="0.15">
      <c r="A118" s="63"/>
      <c r="B118">
        <f t="shared" ref="B118:G118" si="10">AVERAGE(B108:B117)</f>
        <v>16.571670000000001</v>
      </c>
      <c r="C118">
        <f t="shared" si="10"/>
        <v>0.14544070000000001</v>
      </c>
      <c r="D118">
        <f t="shared" si="10"/>
        <v>1.2488130000000001E-3</v>
      </c>
      <c r="E118">
        <f t="shared" si="10"/>
        <v>2.1201849999999997E-3</v>
      </c>
      <c r="F118">
        <f t="shared" si="10"/>
        <v>1.839329E-3</v>
      </c>
      <c r="G118">
        <f t="shared" si="10"/>
        <v>16.72551</v>
      </c>
      <c r="J118" s="63"/>
      <c r="K118">
        <f>AVERAGE(K108:K117)</f>
        <v>13.711819999999999</v>
      </c>
      <c r="L118">
        <f>AVERAGE(L108:L117)</f>
        <v>0.16220000000000018</v>
      </c>
      <c r="M118">
        <f>AVERAGE(M108:M117)</f>
        <v>13.874019999999998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63" t="s">
        <v>9</v>
      </c>
      <c r="K121">
        <v>10.081099999999999</v>
      </c>
      <c r="L121">
        <f t="shared" si="6"/>
        <v>0.15450000000000053</v>
      </c>
      <c r="M121">
        <v>10.2356</v>
      </c>
    </row>
    <row r="122" spans="1:13" x14ac:dyDescent="0.15">
      <c r="A122" s="63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63"/>
      <c r="K122">
        <v>9.6538699999999995</v>
      </c>
      <c r="L122">
        <f t="shared" si="6"/>
        <v>0.13090000000000046</v>
      </c>
      <c r="M122">
        <v>9.78477</v>
      </c>
    </row>
    <row r="123" spans="1:13" x14ac:dyDescent="0.15">
      <c r="A123" s="63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63"/>
      <c r="K123">
        <v>9.5267499999999998</v>
      </c>
      <c r="L123">
        <f t="shared" si="6"/>
        <v>0.13371000000000066</v>
      </c>
      <c r="M123">
        <v>9.6604600000000005</v>
      </c>
    </row>
    <row r="124" spans="1:13" x14ac:dyDescent="0.15">
      <c r="A124" s="63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63"/>
      <c r="K124">
        <v>9.50535</v>
      </c>
      <c r="L124">
        <f t="shared" si="6"/>
        <v>0.13363000000000014</v>
      </c>
      <c r="M124">
        <v>9.6389800000000001</v>
      </c>
    </row>
    <row r="125" spans="1:13" x14ac:dyDescent="0.15">
      <c r="A125" s="63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63"/>
      <c r="K125">
        <v>9.4560399999999998</v>
      </c>
      <c r="L125">
        <f t="shared" si="6"/>
        <v>0.13546999999999976</v>
      </c>
      <c r="M125">
        <v>9.5915099999999995</v>
      </c>
    </row>
    <row r="126" spans="1:13" x14ac:dyDescent="0.15">
      <c r="A126" s="63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63"/>
      <c r="K126">
        <v>9.4483300000000003</v>
      </c>
      <c r="L126">
        <f t="shared" si="6"/>
        <v>0.13592000000000048</v>
      </c>
      <c r="M126">
        <v>9.5842500000000008</v>
      </c>
    </row>
    <row r="127" spans="1:13" x14ac:dyDescent="0.15">
      <c r="A127" s="63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63"/>
      <c r="K127">
        <v>9.6145600000000009</v>
      </c>
      <c r="L127">
        <f t="shared" si="6"/>
        <v>0.13100999999999985</v>
      </c>
      <c r="M127">
        <v>9.7455700000000007</v>
      </c>
    </row>
    <row r="128" spans="1:13" x14ac:dyDescent="0.15">
      <c r="A128" s="63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63"/>
      <c r="K128">
        <v>9.4889600000000005</v>
      </c>
      <c r="L128">
        <f t="shared" si="6"/>
        <v>0.13189000000000028</v>
      </c>
      <c r="M128">
        <v>9.6208500000000008</v>
      </c>
    </row>
    <row r="129" spans="1:13" x14ac:dyDescent="0.15">
      <c r="A129" s="63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63"/>
      <c r="K129">
        <v>9.5933499999999992</v>
      </c>
      <c r="L129">
        <f t="shared" si="6"/>
        <v>0.13048999999999999</v>
      </c>
      <c r="M129">
        <v>9.7238399999999992</v>
      </c>
    </row>
    <row r="130" spans="1:13" x14ac:dyDescent="0.15">
      <c r="A130" s="63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63"/>
      <c r="K130">
        <v>9.5572800000000004</v>
      </c>
      <c r="L130">
        <f t="shared" si="6"/>
        <v>0.13368999999999964</v>
      </c>
      <c r="M130">
        <v>9.6909700000000001</v>
      </c>
    </row>
    <row r="131" spans="1:13" x14ac:dyDescent="0.15">
      <c r="A131" s="63"/>
      <c r="B131">
        <f t="shared" ref="B131:G131" si="11">AVERAGE(B121:B130)</f>
        <v>13.262621999999999</v>
      </c>
      <c r="C131">
        <f t="shared" si="11"/>
        <v>0.10791870000000001</v>
      </c>
      <c r="D131">
        <f t="shared" si="11"/>
        <v>2.0278700000000002E-3</v>
      </c>
      <c r="E131">
        <f t="shared" si="11"/>
        <v>1.777434E-3</v>
      </c>
      <c r="F131">
        <f t="shared" si="11"/>
        <v>1.2582530000000002E-3</v>
      </c>
      <c r="G131">
        <f t="shared" si="11"/>
        <v>13.389570000000001</v>
      </c>
      <c r="J131" s="63"/>
      <c r="K131">
        <f>AVERAGE(K121:K130)</f>
        <v>9.5925590000000014</v>
      </c>
      <c r="L131">
        <f>AVERAGE(L121:L130)</f>
        <v>0.13512100000000019</v>
      </c>
      <c r="M131">
        <f>AVERAGE(M121:M130)</f>
        <v>9.7276800000000012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63" t="s">
        <v>10</v>
      </c>
      <c r="K134">
        <v>5.42117</v>
      </c>
      <c r="L134">
        <f t="shared" ref="L134:L195" si="12">M134-K134</f>
        <v>7.7720000000000233E-2</v>
      </c>
      <c r="M134">
        <v>5.4988900000000003</v>
      </c>
    </row>
    <row r="135" spans="1:13" x14ac:dyDescent="0.15">
      <c r="A135" s="63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63"/>
      <c r="K135">
        <v>5.4448699999999999</v>
      </c>
      <c r="L135">
        <f t="shared" si="12"/>
        <v>7.706000000000035E-2</v>
      </c>
      <c r="M135">
        <v>5.5219300000000002</v>
      </c>
    </row>
    <row r="136" spans="1:13" x14ac:dyDescent="0.15">
      <c r="A136" s="63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63"/>
      <c r="K136">
        <v>5.4601300000000004</v>
      </c>
      <c r="L136">
        <f t="shared" si="12"/>
        <v>7.7649999999999331E-2</v>
      </c>
      <c r="M136">
        <v>5.5377799999999997</v>
      </c>
    </row>
    <row r="137" spans="1:13" x14ac:dyDescent="0.15">
      <c r="A137" s="63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63"/>
      <c r="K137">
        <v>5.4645700000000001</v>
      </c>
      <c r="L137">
        <f t="shared" si="12"/>
        <v>7.7399999999999913E-2</v>
      </c>
      <c r="M137">
        <v>5.5419700000000001</v>
      </c>
    </row>
    <row r="138" spans="1:13" x14ac:dyDescent="0.15">
      <c r="A138" s="63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63"/>
      <c r="K138">
        <v>5.50075</v>
      </c>
      <c r="L138">
        <f t="shared" si="12"/>
        <v>7.7490000000000059E-2</v>
      </c>
      <c r="M138">
        <v>5.5782400000000001</v>
      </c>
    </row>
    <row r="139" spans="1:13" x14ac:dyDescent="0.15">
      <c r="A139" s="63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63"/>
      <c r="K139">
        <v>5.45892</v>
      </c>
      <c r="L139">
        <f t="shared" si="12"/>
        <v>7.7210000000000001E-2</v>
      </c>
      <c r="M139">
        <v>5.53613</v>
      </c>
    </row>
    <row r="140" spans="1:13" x14ac:dyDescent="0.15">
      <c r="A140" s="63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63"/>
      <c r="K140">
        <v>5.4354899999999997</v>
      </c>
      <c r="L140">
        <f t="shared" si="12"/>
        <v>7.814000000000032E-2</v>
      </c>
      <c r="M140">
        <v>5.51363</v>
      </c>
    </row>
    <row r="141" spans="1:13" x14ac:dyDescent="0.15">
      <c r="A141" s="63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63"/>
      <c r="K141">
        <v>5.4203299999999999</v>
      </c>
      <c r="L141">
        <f t="shared" si="12"/>
        <v>7.7180000000000248E-2</v>
      </c>
      <c r="M141">
        <v>5.4975100000000001</v>
      </c>
    </row>
    <row r="142" spans="1:13" x14ac:dyDescent="0.15">
      <c r="A142" s="63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63"/>
      <c r="K142">
        <v>5.4831700000000003</v>
      </c>
      <c r="L142">
        <f t="shared" si="12"/>
        <v>7.7399999999999913E-2</v>
      </c>
      <c r="M142">
        <v>5.5605700000000002</v>
      </c>
    </row>
    <row r="143" spans="1:13" x14ac:dyDescent="0.15">
      <c r="A143" s="63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63"/>
      <c r="K143">
        <v>5.3936299999999999</v>
      </c>
      <c r="L143">
        <f t="shared" si="12"/>
        <v>7.7799999999999869E-2</v>
      </c>
      <c r="M143">
        <v>5.4714299999999998</v>
      </c>
    </row>
    <row r="144" spans="1:13" x14ac:dyDescent="0.15">
      <c r="A144" s="63"/>
      <c r="B144">
        <f t="shared" ref="B144:G144" si="13">AVERAGE(B134:B143)</f>
        <v>6.8536140000000003</v>
      </c>
      <c r="C144">
        <f t="shared" si="13"/>
        <v>6.8761150000000007E-2</v>
      </c>
      <c r="D144">
        <f t="shared" si="13"/>
        <v>1.356674E-3</v>
      </c>
      <c r="E144">
        <f t="shared" si="13"/>
        <v>1.6119239999999996E-3</v>
      </c>
      <c r="F144">
        <f t="shared" si="13"/>
        <v>7.8594659999999992E-4</v>
      </c>
      <c r="G144">
        <f t="shared" si="13"/>
        <v>6.9332490000000009</v>
      </c>
      <c r="J144" s="63"/>
      <c r="K144">
        <f>AVERAGE(K134:K143)</f>
        <v>5.448303000000001</v>
      </c>
      <c r="L144">
        <f>AVERAGE(L134:L143)</f>
        <v>7.7505000000000018E-2</v>
      </c>
      <c r="M144">
        <f>AVERAGE(M134:M143)</f>
        <v>5.5258079999999996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63" t="s">
        <v>11</v>
      </c>
      <c r="K147">
        <v>6.5507099999999996</v>
      </c>
      <c r="L147">
        <f t="shared" si="12"/>
        <v>9.3480000000000452E-2</v>
      </c>
      <c r="M147">
        <v>6.64419</v>
      </c>
    </row>
    <row r="148" spans="1:13" x14ac:dyDescent="0.15">
      <c r="A148" s="63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63"/>
      <c r="K148">
        <v>6.5352899999999998</v>
      </c>
      <c r="L148">
        <f t="shared" si="12"/>
        <v>9.3500000000000583E-2</v>
      </c>
      <c r="M148">
        <v>6.6287900000000004</v>
      </c>
    </row>
    <row r="149" spans="1:13" x14ac:dyDescent="0.15">
      <c r="A149" s="63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63"/>
      <c r="K149">
        <v>6.9279500000000001</v>
      </c>
      <c r="L149">
        <f t="shared" si="12"/>
        <v>9.3549999999999578E-2</v>
      </c>
      <c r="M149">
        <v>7.0214999999999996</v>
      </c>
    </row>
    <row r="150" spans="1:13" x14ac:dyDescent="0.15">
      <c r="A150" s="63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63"/>
      <c r="K150">
        <v>6.5796799999999998</v>
      </c>
      <c r="L150">
        <f t="shared" si="12"/>
        <v>9.3100000000000627E-2</v>
      </c>
      <c r="M150">
        <v>6.6727800000000004</v>
      </c>
    </row>
    <row r="151" spans="1:13" x14ac:dyDescent="0.15">
      <c r="A151" s="63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63"/>
      <c r="K151">
        <v>6.5560700000000001</v>
      </c>
      <c r="L151">
        <f t="shared" si="12"/>
        <v>9.4089999999999563E-2</v>
      </c>
      <c r="M151">
        <v>6.6501599999999996</v>
      </c>
    </row>
    <row r="152" spans="1:13" x14ac:dyDescent="0.15">
      <c r="A152" s="63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63"/>
      <c r="K152">
        <v>6.4969999999999999</v>
      </c>
      <c r="L152">
        <f t="shared" si="12"/>
        <v>9.3379999999999797E-2</v>
      </c>
      <c r="M152">
        <v>6.5903799999999997</v>
      </c>
    </row>
    <row r="153" spans="1:13" x14ac:dyDescent="0.15">
      <c r="A153" s="63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63"/>
      <c r="K153">
        <v>6.6588799999999999</v>
      </c>
      <c r="L153">
        <f t="shared" si="12"/>
        <v>9.3189999999999884E-2</v>
      </c>
      <c r="M153">
        <v>6.7520699999999998</v>
      </c>
    </row>
    <row r="154" spans="1:13" x14ac:dyDescent="0.15">
      <c r="A154" s="63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63"/>
      <c r="K154">
        <v>6.6072499999999996</v>
      </c>
      <c r="L154">
        <f t="shared" si="12"/>
        <v>9.3020000000000103E-2</v>
      </c>
      <c r="M154">
        <v>6.7002699999999997</v>
      </c>
    </row>
    <row r="155" spans="1:13" x14ac:dyDescent="0.15">
      <c r="A155" s="63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63"/>
      <c r="K155">
        <v>6.6490099999999996</v>
      </c>
      <c r="L155">
        <f t="shared" si="12"/>
        <v>9.2600000000000016E-2</v>
      </c>
      <c r="M155">
        <v>6.7416099999999997</v>
      </c>
    </row>
    <row r="156" spans="1:13" x14ac:dyDescent="0.15">
      <c r="A156" s="63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63"/>
      <c r="K156">
        <v>6.5164999999999997</v>
      </c>
      <c r="L156">
        <f t="shared" si="12"/>
        <v>9.3090000000000117E-2</v>
      </c>
      <c r="M156">
        <v>6.6095899999999999</v>
      </c>
    </row>
    <row r="157" spans="1:13" x14ac:dyDescent="0.15">
      <c r="A157" s="63"/>
      <c r="B157">
        <f t="shared" ref="B157:G157" si="14">AVERAGE(B147:B156)</f>
        <v>8.4661110000000015</v>
      </c>
      <c r="C157">
        <f t="shared" si="14"/>
        <v>7.9504019999999995E-2</v>
      </c>
      <c r="D157">
        <f t="shared" si="14"/>
        <v>1.221895E-3</v>
      </c>
      <c r="E157">
        <f t="shared" si="14"/>
        <v>1.7437439999999998E-3</v>
      </c>
      <c r="F157">
        <f t="shared" si="14"/>
        <v>7.9309949999999997E-4</v>
      </c>
      <c r="G157">
        <f t="shared" si="14"/>
        <v>8.5609349999999989</v>
      </c>
      <c r="J157" s="63"/>
      <c r="K157">
        <f>AVERAGE(K147:K156)</f>
        <v>6.6078339999999987</v>
      </c>
      <c r="L157">
        <f>AVERAGE(L147:L156)</f>
        <v>9.3300000000000077E-2</v>
      </c>
      <c r="M157">
        <f>AVERAGE(M147:M156)</f>
        <v>6.7011340000000006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63" t="s">
        <v>12</v>
      </c>
      <c r="K160">
        <v>2.22438</v>
      </c>
      <c r="L160">
        <f t="shared" si="12"/>
        <v>3.4819999999999851E-2</v>
      </c>
      <c r="M160">
        <v>2.2591999999999999</v>
      </c>
    </row>
    <row r="161" spans="1:13" x14ac:dyDescent="0.15">
      <c r="A161" s="63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63"/>
      <c r="K161">
        <v>2.2263700000000002</v>
      </c>
      <c r="L161">
        <f t="shared" si="12"/>
        <v>3.471999999999964E-2</v>
      </c>
      <c r="M161">
        <v>2.2610899999999998</v>
      </c>
    </row>
    <row r="162" spans="1:13" x14ac:dyDescent="0.15">
      <c r="A162" s="63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63"/>
      <c r="K162">
        <v>2.26654</v>
      </c>
      <c r="L162">
        <f t="shared" si="12"/>
        <v>3.4940000000000193E-2</v>
      </c>
      <c r="M162">
        <v>2.3014800000000002</v>
      </c>
    </row>
    <row r="163" spans="1:13" x14ac:dyDescent="0.15">
      <c r="A163" s="63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63"/>
      <c r="K163">
        <v>2.2184200000000001</v>
      </c>
      <c r="L163">
        <f t="shared" si="12"/>
        <v>3.5930000000000017E-2</v>
      </c>
      <c r="M163">
        <v>2.2543500000000001</v>
      </c>
    </row>
    <row r="164" spans="1:13" x14ac:dyDescent="0.15">
      <c r="A164" s="63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63"/>
      <c r="K164">
        <v>2.2203200000000001</v>
      </c>
      <c r="L164">
        <f t="shared" si="12"/>
        <v>3.4739999999999771E-2</v>
      </c>
      <c r="M164">
        <v>2.2550599999999998</v>
      </c>
    </row>
    <row r="165" spans="1:13" x14ac:dyDescent="0.15">
      <c r="A165" s="63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63"/>
      <c r="K165">
        <v>2.19998</v>
      </c>
      <c r="L165">
        <f t="shared" si="12"/>
        <v>3.5819999999999741E-2</v>
      </c>
      <c r="M165">
        <v>2.2357999999999998</v>
      </c>
    </row>
    <row r="166" spans="1:13" x14ac:dyDescent="0.15">
      <c r="A166" s="63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63"/>
      <c r="K166">
        <v>2.2040099999999998</v>
      </c>
      <c r="L166">
        <f t="shared" si="12"/>
        <v>3.481000000000023E-2</v>
      </c>
      <c r="M166">
        <v>2.23882</v>
      </c>
    </row>
    <row r="167" spans="1:13" x14ac:dyDescent="0.15">
      <c r="A167" s="63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63"/>
      <c r="K167">
        <v>2.2142900000000001</v>
      </c>
      <c r="L167">
        <f t="shared" si="12"/>
        <v>3.7189999999999834E-2</v>
      </c>
      <c r="M167">
        <v>2.2514799999999999</v>
      </c>
    </row>
    <row r="168" spans="1:13" x14ac:dyDescent="0.15">
      <c r="A168" s="63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63"/>
      <c r="K168">
        <v>2.2104699999999999</v>
      </c>
      <c r="L168">
        <f t="shared" si="12"/>
        <v>3.5210000000000186E-2</v>
      </c>
      <c r="M168">
        <v>2.2456800000000001</v>
      </c>
    </row>
    <row r="169" spans="1:13" x14ac:dyDescent="0.15">
      <c r="A169" s="63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63"/>
      <c r="K169">
        <v>2.1935199999999999</v>
      </c>
      <c r="L169">
        <f t="shared" si="12"/>
        <v>3.5000000000000142E-2</v>
      </c>
      <c r="M169">
        <v>2.2285200000000001</v>
      </c>
    </row>
    <row r="170" spans="1:13" x14ac:dyDescent="0.15">
      <c r="A170" s="63"/>
      <c r="B170">
        <f t="shared" ref="B170:G170" si="15">AVERAGE(B160:B169)</f>
        <v>2.6935009999999999</v>
      </c>
      <c r="C170">
        <f t="shared" si="15"/>
        <v>2.8849909999999996E-2</v>
      </c>
      <c r="D170">
        <f t="shared" si="15"/>
        <v>6.1984080000000003E-4</v>
      </c>
      <c r="E170">
        <f t="shared" si="15"/>
        <v>1.3853320000000002E-3</v>
      </c>
      <c r="F170">
        <f t="shared" si="15"/>
        <v>4.2455200000000002E-4</v>
      </c>
      <c r="G170">
        <f t="shared" si="15"/>
        <v>2.7295140000000004</v>
      </c>
      <c r="J170" s="63"/>
      <c r="K170">
        <f>AVERAGE(K160:K169)</f>
        <v>2.2178300000000002</v>
      </c>
      <c r="L170">
        <f>AVERAGE(L160:L169)</f>
        <v>3.5317999999999961E-2</v>
      </c>
      <c r="M170">
        <f>AVERAGE(M160:M169)</f>
        <v>2.2531479999999999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63" t="s">
        <v>13</v>
      </c>
      <c r="K173">
        <v>2.6118999999999999</v>
      </c>
      <c r="L173">
        <f t="shared" si="12"/>
        <v>4.0180000000000327E-2</v>
      </c>
      <c r="M173">
        <v>2.6520800000000002</v>
      </c>
    </row>
    <row r="174" spans="1:13" x14ac:dyDescent="0.15">
      <c r="A174" s="63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63"/>
      <c r="K174">
        <v>2.5391499999999998</v>
      </c>
      <c r="L174">
        <f t="shared" si="12"/>
        <v>4.0560000000000151E-2</v>
      </c>
      <c r="M174">
        <v>2.5797099999999999</v>
      </c>
    </row>
    <row r="175" spans="1:13" x14ac:dyDescent="0.15">
      <c r="A175" s="63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63"/>
      <c r="K175">
        <v>2.8819699999999999</v>
      </c>
      <c r="L175">
        <f t="shared" si="12"/>
        <v>4.0669999999999984E-2</v>
      </c>
      <c r="M175">
        <v>2.9226399999999999</v>
      </c>
    </row>
    <row r="176" spans="1:13" x14ac:dyDescent="0.15">
      <c r="A176" s="63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63"/>
      <c r="K176">
        <v>2.5443600000000002</v>
      </c>
      <c r="L176">
        <f t="shared" si="12"/>
        <v>4.1169999999999707E-2</v>
      </c>
      <c r="M176">
        <v>2.5855299999999999</v>
      </c>
    </row>
    <row r="177" spans="1:13" x14ac:dyDescent="0.15">
      <c r="A177" s="63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63"/>
      <c r="K177">
        <v>2.5603899999999999</v>
      </c>
      <c r="L177">
        <f t="shared" si="12"/>
        <v>4.0669999999999984E-2</v>
      </c>
      <c r="M177">
        <v>2.6010599999999999</v>
      </c>
    </row>
    <row r="178" spans="1:13" x14ac:dyDescent="0.15">
      <c r="A178" s="63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63"/>
      <c r="K178">
        <v>2.6195400000000002</v>
      </c>
      <c r="L178">
        <f t="shared" si="12"/>
        <v>4.0389999999999926E-2</v>
      </c>
      <c r="M178">
        <v>2.6599300000000001</v>
      </c>
    </row>
    <row r="179" spans="1:13" x14ac:dyDescent="0.15">
      <c r="A179" s="63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63"/>
      <c r="K179">
        <v>2.5411299999999999</v>
      </c>
      <c r="L179">
        <f t="shared" si="12"/>
        <v>4.0510000000000268E-2</v>
      </c>
      <c r="M179">
        <v>2.5816400000000002</v>
      </c>
    </row>
    <row r="180" spans="1:13" x14ac:dyDescent="0.15">
      <c r="A180" s="63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63"/>
      <c r="K180">
        <v>2.5654499999999998</v>
      </c>
      <c r="L180">
        <f t="shared" si="12"/>
        <v>4.0440000000000254E-2</v>
      </c>
      <c r="M180">
        <v>2.60589</v>
      </c>
    </row>
    <row r="181" spans="1:13" x14ac:dyDescent="0.15">
      <c r="A181" s="63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63"/>
      <c r="K181">
        <v>2.5470899999999999</v>
      </c>
      <c r="L181">
        <f t="shared" si="12"/>
        <v>4.0650000000000297E-2</v>
      </c>
      <c r="M181">
        <v>2.5877400000000002</v>
      </c>
    </row>
    <row r="182" spans="1:13" x14ac:dyDescent="0.15">
      <c r="A182" s="63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63"/>
      <c r="K182">
        <v>2.60297</v>
      </c>
      <c r="L182">
        <f t="shared" si="12"/>
        <v>4.0329999999999977E-2</v>
      </c>
      <c r="M182">
        <v>2.6433</v>
      </c>
    </row>
    <row r="183" spans="1:13" x14ac:dyDescent="0.15">
      <c r="A183" s="63"/>
      <c r="B183">
        <f t="shared" ref="B183:G183" si="16">AVERAGE(B173:B182)</f>
        <v>3.9559720000000005</v>
      </c>
      <c r="C183">
        <f t="shared" si="16"/>
        <v>3.769024E-2</v>
      </c>
      <c r="D183">
        <f t="shared" si="16"/>
        <v>4.7621739999999994E-4</v>
      </c>
      <c r="E183">
        <f t="shared" si="16"/>
        <v>1.3821130000000004E-3</v>
      </c>
      <c r="F183">
        <f t="shared" si="16"/>
        <v>4.2364589999999998E-4</v>
      </c>
      <c r="G183">
        <f t="shared" si="16"/>
        <v>3.9979440000000004</v>
      </c>
      <c r="J183" s="63"/>
      <c r="K183">
        <f>AVERAGE(K173:K182)</f>
        <v>2.6013950000000001</v>
      </c>
      <c r="L183">
        <f>AVERAGE(L173:L182)</f>
        <v>4.0557000000000086E-2</v>
      </c>
      <c r="M183">
        <f>AVERAGE(M173:M182)</f>
        <v>2.6419519999999999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63" t="s">
        <v>14</v>
      </c>
      <c r="K186">
        <v>3.1124100000000001</v>
      </c>
      <c r="L186">
        <f t="shared" si="12"/>
        <v>5.5219999999999825E-2</v>
      </c>
      <c r="M186">
        <v>3.1676299999999999</v>
      </c>
    </row>
    <row r="187" spans="1:13" x14ac:dyDescent="0.15">
      <c r="A187" s="63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63"/>
      <c r="K187">
        <v>2.8618600000000001</v>
      </c>
      <c r="L187">
        <f t="shared" si="12"/>
        <v>4.5119999999999827E-2</v>
      </c>
      <c r="M187">
        <v>2.9069799999999999</v>
      </c>
    </row>
    <row r="188" spans="1:13" x14ac:dyDescent="0.15">
      <c r="A188" s="63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63"/>
      <c r="K188">
        <v>2.8496199999999998</v>
      </c>
      <c r="L188">
        <f t="shared" si="12"/>
        <v>4.6830000000000371E-2</v>
      </c>
      <c r="M188">
        <v>2.8964500000000002</v>
      </c>
    </row>
    <row r="189" spans="1:13" x14ac:dyDescent="0.15">
      <c r="A189" s="63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63"/>
      <c r="K189">
        <v>2.8849900000000002</v>
      </c>
      <c r="L189">
        <f t="shared" si="12"/>
        <v>4.5359999999999623E-2</v>
      </c>
      <c r="M189">
        <v>2.9303499999999998</v>
      </c>
    </row>
    <row r="190" spans="1:13" x14ac:dyDescent="0.15">
      <c r="A190" s="63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63"/>
      <c r="K190">
        <v>2.85303</v>
      </c>
      <c r="L190">
        <f t="shared" si="12"/>
        <v>4.5269999999999921E-2</v>
      </c>
      <c r="M190">
        <v>2.8982999999999999</v>
      </c>
    </row>
    <row r="191" spans="1:13" x14ac:dyDescent="0.15">
      <c r="A191" s="63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63"/>
      <c r="K191">
        <v>3.2498200000000002</v>
      </c>
      <c r="L191">
        <f t="shared" si="12"/>
        <v>4.4329999999999981E-2</v>
      </c>
      <c r="M191">
        <v>3.2941500000000001</v>
      </c>
    </row>
    <row r="192" spans="1:13" x14ac:dyDescent="0.15">
      <c r="A192" s="63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63"/>
      <c r="K192">
        <v>2.8687399999999998</v>
      </c>
      <c r="L192">
        <f t="shared" si="12"/>
        <v>4.5300000000000118E-2</v>
      </c>
      <c r="M192">
        <v>2.91404</v>
      </c>
    </row>
    <row r="193" spans="1:13" x14ac:dyDescent="0.15">
      <c r="A193" s="63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63"/>
      <c r="K193">
        <v>2.8912100000000001</v>
      </c>
      <c r="L193">
        <f t="shared" si="12"/>
        <v>4.4900000000000162E-2</v>
      </c>
      <c r="M193">
        <v>2.9361100000000002</v>
      </c>
    </row>
    <row r="194" spans="1:13" x14ac:dyDescent="0.15">
      <c r="A194" s="63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63"/>
      <c r="K194">
        <v>2.8456399999999999</v>
      </c>
      <c r="L194">
        <f t="shared" si="12"/>
        <v>4.5469999999999899E-2</v>
      </c>
      <c r="M194">
        <v>2.8911099999999998</v>
      </c>
    </row>
    <row r="195" spans="1:13" x14ac:dyDescent="0.15">
      <c r="A195" s="63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63"/>
      <c r="K195">
        <v>2.9014199999999999</v>
      </c>
      <c r="L195">
        <f t="shared" si="12"/>
        <v>4.4519999999999893E-2</v>
      </c>
      <c r="M195">
        <v>2.9459399999999998</v>
      </c>
    </row>
    <row r="196" spans="1:13" x14ac:dyDescent="0.15">
      <c r="A196" s="63"/>
      <c r="B196">
        <f t="shared" ref="B196:G196" si="17">AVERAGE(B186:B195)</f>
        <v>3.826505</v>
      </c>
      <c r="C196">
        <f t="shared" si="17"/>
        <v>4.0564840000000005E-2</v>
      </c>
      <c r="D196">
        <f t="shared" si="17"/>
        <v>5.6488519999999996E-4</v>
      </c>
      <c r="E196">
        <f t="shared" si="17"/>
        <v>1.4254809999999997E-3</v>
      </c>
      <c r="F196">
        <f t="shared" si="17"/>
        <v>4.2760359999999997E-4</v>
      </c>
      <c r="G196">
        <f t="shared" si="17"/>
        <v>3.8733789999999999</v>
      </c>
      <c r="J196" s="63"/>
      <c r="K196">
        <f>AVERAGE(K186:K195)</f>
        <v>2.9318739999999996</v>
      </c>
      <c r="L196">
        <f>AVERAGE(L186:L195)</f>
        <v>4.6231999999999961E-2</v>
      </c>
      <c r="M196">
        <f>AVERAGE(M186:M195)</f>
        <v>2.9781059999999999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63" t="s">
        <v>15</v>
      </c>
      <c r="K199">
        <v>6.7162600000000001</v>
      </c>
      <c r="L199">
        <f t="shared" ref="L199:L260" si="18">M199-K199</f>
        <v>8.445999999999998E-2</v>
      </c>
      <c r="M199">
        <v>6.8007200000000001</v>
      </c>
    </row>
    <row r="200" spans="1:13" x14ac:dyDescent="0.15">
      <c r="A200" s="63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63"/>
      <c r="K200">
        <v>5.87887</v>
      </c>
      <c r="L200">
        <f t="shared" si="18"/>
        <v>8.7769999999999904E-2</v>
      </c>
      <c r="M200">
        <v>5.9666399999999999</v>
      </c>
    </row>
    <row r="201" spans="1:13" x14ac:dyDescent="0.15">
      <c r="A201" s="63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63"/>
      <c r="K201">
        <v>5.8819299999999997</v>
      </c>
      <c r="L201">
        <f t="shared" si="18"/>
        <v>8.7090000000000778E-2</v>
      </c>
      <c r="M201">
        <v>5.9690200000000004</v>
      </c>
    </row>
    <row r="202" spans="1:13" x14ac:dyDescent="0.15">
      <c r="A202" s="63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63"/>
      <c r="K202">
        <v>5.7551100000000002</v>
      </c>
      <c r="L202">
        <f t="shared" si="18"/>
        <v>8.5729999999999862E-2</v>
      </c>
      <c r="M202">
        <v>5.84084</v>
      </c>
    </row>
    <row r="203" spans="1:13" x14ac:dyDescent="0.15">
      <c r="A203" s="63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63"/>
      <c r="K203">
        <v>5.7103200000000003</v>
      </c>
      <c r="L203">
        <f t="shared" si="18"/>
        <v>9.1299999999999493E-2</v>
      </c>
      <c r="M203">
        <v>5.8016199999999998</v>
      </c>
    </row>
    <row r="204" spans="1:13" x14ac:dyDescent="0.15">
      <c r="A204" s="63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63"/>
      <c r="K204">
        <v>5.7967700000000004</v>
      </c>
      <c r="L204">
        <f t="shared" si="18"/>
        <v>8.6789999999999701E-2</v>
      </c>
      <c r="M204">
        <v>5.8835600000000001</v>
      </c>
    </row>
    <row r="205" spans="1:13" x14ac:dyDescent="0.15">
      <c r="A205" s="63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63"/>
      <c r="K205">
        <v>5.6730099999999997</v>
      </c>
      <c r="L205">
        <f t="shared" si="18"/>
        <v>8.849000000000018E-2</v>
      </c>
      <c r="M205">
        <v>5.7614999999999998</v>
      </c>
    </row>
    <row r="206" spans="1:13" x14ac:dyDescent="0.15">
      <c r="A206" s="63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63"/>
      <c r="K206">
        <v>5.8070700000000004</v>
      </c>
      <c r="L206">
        <f t="shared" si="18"/>
        <v>8.7969999999999438E-2</v>
      </c>
      <c r="M206">
        <v>5.8950399999999998</v>
      </c>
    </row>
    <row r="207" spans="1:13" x14ac:dyDescent="0.15">
      <c r="A207" s="63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63"/>
      <c r="K207">
        <v>5.7141200000000003</v>
      </c>
      <c r="L207">
        <f t="shared" si="18"/>
        <v>8.7259999999999671E-2</v>
      </c>
      <c r="M207">
        <v>5.80138</v>
      </c>
    </row>
    <row r="208" spans="1:13" x14ac:dyDescent="0.15">
      <c r="A208" s="63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63"/>
      <c r="K208">
        <v>5.9355000000000002</v>
      </c>
      <c r="L208">
        <f t="shared" si="18"/>
        <v>8.7979999999999947E-2</v>
      </c>
      <c r="M208">
        <v>6.0234800000000002</v>
      </c>
    </row>
    <row r="209" spans="1:13" x14ac:dyDescent="0.15">
      <c r="A209" s="63"/>
      <c r="B209">
        <f t="shared" ref="B209:G209" si="19">AVERAGE(B199:B208)</f>
        <v>7.6649120000000011</v>
      </c>
      <c r="C209">
        <f t="shared" si="19"/>
        <v>7.7437389999999995E-2</v>
      </c>
      <c r="D209">
        <f t="shared" si="19"/>
        <v>1.5585430000000001E-3</v>
      </c>
      <c r="E209">
        <f t="shared" si="19"/>
        <v>1.6283740000000001E-3</v>
      </c>
      <c r="F209">
        <f t="shared" si="19"/>
        <v>5.9406750000000005E-4</v>
      </c>
      <c r="G209">
        <f t="shared" si="19"/>
        <v>7.7520730000000002</v>
      </c>
      <c r="J209" s="63"/>
      <c r="K209">
        <f>AVERAGE(K199:K208)</f>
        <v>5.8868960000000001</v>
      </c>
      <c r="L209">
        <f>AVERAGE(L199:L208)</f>
        <v>8.7483999999999895E-2</v>
      </c>
      <c r="M209">
        <f>AVERAGE(M199:M208)</f>
        <v>5.97438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63" t="s">
        <v>16</v>
      </c>
      <c r="K212">
        <v>11.1632</v>
      </c>
      <c r="L212">
        <f t="shared" si="18"/>
        <v>0.12150000000000105</v>
      </c>
      <c r="M212">
        <v>11.284700000000001</v>
      </c>
    </row>
    <row r="213" spans="1:13" x14ac:dyDescent="0.15">
      <c r="A213" s="63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63"/>
      <c r="K213">
        <v>8.7079000000000004</v>
      </c>
      <c r="L213">
        <f t="shared" si="18"/>
        <v>0.12336999999999954</v>
      </c>
      <c r="M213">
        <v>8.83127</v>
      </c>
    </row>
    <row r="214" spans="1:13" x14ac:dyDescent="0.15">
      <c r="A214" s="63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63"/>
      <c r="K214">
        <v>9.6675599999999999</v>
      </c>
      <c r="L214">
        <f t="shared" si="18"/>
        <v>0.18951000000000029</v>
      </c>
      <c r="M214">
        <v>9.8570700000000002</v>
      </c>
    </row>
    <row r="215" spans="1:13" x14ac:dyDescent="0.15">
      <c r="A215" s="63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63"/>
      <c r="K215">
        <v>8.5264500000000005</v>
      </c>
      <c r="L215">
        <f t="shared" si="18"/>
        <v>0.11925999999999881</v>
      </c>
      <c r="M215">
        <v>8.6457099999999993</v>
      </c>
    </row>
    <row r="216" spans="1:13" x14ac:dyDescent="0.15">
      <c r="A216" s="63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63"/>
      <c r="K216">
        <v>8.5716999999999999</v>
      </c>
      <c r="L216">
        <f t="shared" si="18"/>
        <v>0.16961000000000048</v>
      </c>
      <c r="M216">
        <v>8.7413100000000004</v>
      </c>
    </row>
    <row r="217" spans="1:13" x14ac:dyDescent="0.15">
      <c r="A217" s="63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63"/>
      <c r="K217">
        <v>8.6085399999999996</v>
      </c>
      <c r="L217">
        <f t="shared" si="18"/>
        <v>0.12180999999999997</v>
      </c>
      <c r="M217">
        <v>8.7303499999999996</v>
      </c>
    </row>
    <row r="218" spans="1:13" x14ac:dyDescent="0.15">
      <c r="A218" s="63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63"/>
      <c r="K218">
        <v>10.823399999999999</v>
      </c>
      <c r="L218">
        <f t="shared" si="18"/>
        <v>0.16849999999999987</v>
      </c>
      <c r="M218">
        <v>10.991899999999999</v>
      </c>
    </row>
    <row r="219" spans="1:13" x14ac:dyDescent="0.15">
      <c r="A219" s="63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63"/>
      <c r="K219">
        <v>8.5160199999999993</v>
      </c>
      <c r="L219">
        <f t="shared" si="18"/>
        <v>0.18809000000000076</v>
      </c>
      <c r="M219">
        <v>8.70411</v>
      </c>
    </row>
    <row r="220" spans="1:13" x14ac:dyDescent="0.15">
      <c r="A220" s="63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63"/>
      <c r="K220">
        <v>8.58948</v>
      </c>
      <c r="L220">
        <f t="shared" si="18"/>
        <v>0.11839999999999939</v>
      </c>
      <c r="M220">
        <v>8.7078799999999994</v>
      </c>
    </row>
    <row r="221" spans="1:13" x14ac:dyDescent="0.15">
      <c r="A221" s="63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63"/>
      <c r="K221">
        <v>8.5072299999999998</v>
      </c>
      <c r="L221">
        <f t="shared" si="18"/>
        <v>0.12784000000000084</v>
      </c>
      <c r="M221">
        <v>8.6350700000000007</v>
      </c>
    </row>
    <row r="222" spans="1:13" x14ac:dyDescent="0.15">
      <c r="A222" s="63"/>
      <c r="B222">
        <f t="shared" ref="B222:G222" si="20">AVERAGE(B212:B221)</f>
        <v>11.113894999999999</v>
      </c>
      <c r="C222">
        <f t="shared" si="20"/>
        <v>0.11653129999999998</v>
      </c>
      <c r="D222">
        <f t="shared" si="20"/>
        <v>6.6184999999999996E-4</v>
      </c>
      <c r="E222">
        <f t="shared" si="20"/>
        <v>1.491666E-3</v>
      </c>
      <c r="F222">
        <f t="shared" si="20"/>
        <v>4.8398950000000005E-4</v>
      </c>
      <c r="G222">
        <f t="shared" si="20"/>
        <v>11.235408000000001</v>
      </c>
      <c r="J222" s="63"/>
      <c r="K222">
        <f>AVERAGE(K212:K221)</f>
        <v>9.1681479999999986</v>
      </c>
      <c r="L222">
        <f>AVERAGE(L212:L221)</f>
        <v>0.14478900000000011</v>
      </c>
      <c r="M222">
        <f>AVERAGE(M212:M221)</f>
        <v>9.3129369999999998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63" t="s">
        <v>17</v>
      </c>
      <c r="K225">
        <v>31.110600000000002</v>
      </c>
      <c r="L225">
        <f t="shared" si="18"/>
        <v>0.32099999999999795</v>
      </c>
      <c r="M225">
        <v>31.4316</v>
      </c>
    </row>
    <row r="226" spans="1:13" x14ac:dyDescent="0.15">
      <c r="A226" s="63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63"/>
      <c r="K226">
        <v>25.258199999999999</v>
      </c>
      <c r="L226">
        <f t="shared" si="18"/>
        <v>0.31910000000000238</v>
      </c>
      <c r="M226">
        <v>25.577300000000001</v>
      </c>
    </row>
    <row r="227" spans="1:13" x14ac:dyDescent="0.15">
      <c r="A227" s="63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63"/>
      <c r="K227">
        <v>25.229399999999998</v>
      </c>
      <c r="L227">
        <f t="shared" si="18"/>
        <v>0.31440000000000268</v>
      </c>
      <c r="M227">
        <v>25.543800000000001</v>
      </c>
    </row>
    <row r="228" spans="1:13" x14ac:dyDescent="0.15">
      <c r="A228" s="63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63"/>
      <c r="K228">
        <v>24.832100000000001</v>
      </c>
      <c r="L228">
        <f t="shared" si="18"/>
        <v>0.31589999999999918</v>
      </c>
      <c r="M228">
        <v>25.148</v>
      </c>
    </row>
    <row r="229" spans="1:13" x14ac:dyDescent="0.15">
      <c r="A229" s="63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63"/>
      <c r="K229">
        <v>24.8567</v>
      </c>
      <c r="L229">
        <f t="shared" si="18"/>
        <v>0.31139999999999901</v>
      </c>
      <c r="M229">
        <v>25.168099999999999</v>
      </c>
    </row>
    <row r="230" spans="1:13" x14ac:dyDescent="0.15">
      <c r="A230" s="63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63"/>
      <c r="K230">
        <v>25.189499999999999</v>
      </c>
      <c r="L230">
        <f t="shared" si="18"/>
        <v>0.31340000000000146</v>
      </c>
      <c r="M230">
        <v>25.5029</v>
      </c>
    </row>
    <row r="231" spans="1:13" x14ac:dyDescent="0.15">
      <c r="A231" s="63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63"/>
      <c r="K231">
        <v>24.836400000000001</v>
      </c>
      <c r="L231">
        <f t="shared" si="18"/>
        <v>0.31329999999999814</v>
      </c>
      <c r="M231">
        <v>25.149699999999999</v>
      </c>
    </row>
    <row r="232" spans="1:13" x14ac:dyDescent="0.15">
      <c r="A232" s="63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63"/>
      <c r="K232">
        <v>24.891500000000001</v>
      </c>
      <c r="L232">
        <f t="shared" si="18"/>
        <v>0.31189999999999785</v>
      </c>
      <c r="M232">
        <v>25.203399999999998</v>
      </c>
    </row>
    <row r="233" spans="1:13" x14ac:dyDescent="0.15">
      <c r="A233" s="63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63"/>
      <c r="K233">
        <v>27.9937</v>
      </c>
      <c r="L233">
        <f t="shared" si="18"/>
        <v>0.31479999999999819</v>
      </c>
      <c r="M233">
        <v>28.308499999999999</v>
      </c>
    </row>
    <row r="234" spans="1:13" x14ac:dyDescent="0.15">
      <c r="A234" s="63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63"/>
      <c r="K234">
        <v>25.480699999999999</v>
      </c>
      <c r="L234">
        <f t="shared" si="18"/>
        <v>0.31370000000000076</v>
      </c>
      <c r="M234">
        <v>25.7944</v>
      </c>
    </row>
    <row r="235" spans="1:13" x14ac:dyDescent="0.15">
      <c r="A235" s="63"/>
      <c r="B235">
        <f t="shared" ref="B235:G235" si="21">AVERAGE(B225:B234)</f>
        <v>25.39865</v>
      </c>
      <c r="C235">
        <f t="shared" si="21"/>
        <v>0.29562680000000002</v>
      </c>
      <c r="D235">
        <f t="shared" si="21"/>
        <v>2.3544539999999997E-3</v>
      </c>
      <c r="E235">
        <f t="shared" si="21"/>
        <v>3.0519010000000001E-3</v>
      </c>
      <c r="F235">
        <f t="shared" si="21"/>
        <v>3.0300120000000003E-3</v>
      </c>
      <c r="G235">
        <f t="shared" si="21"/>
        <v>25.708029999999997</v>
      </c>
      <c r="J235" s="63"/>
      <c r="K235">
        <f>AVERAGE(K225:K234)</f>
        <v>25.967879999999997</v>
      </c>
      <c r="L235">
        <f>AVERAGE(L225:L234)</f>
        <v>0.31488999999999978</v>
      </c>
      <c r="M235">
        <f>AVERAGE(M225:M234)</f>
        <v>26.282769999999999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63" t="s">
        <v>18</v>
      </c>
      <c r="K238">
        <v>23.282299999999999</v>
      </c>
      <c r="L238">
        <f t="shared" si="18"/>
        <v>0.24950000000000117</v>
      </c>
      <c r="M238">
        <v>23.5318</v>
      </c>
    </row>
    <row r="239" spans="1:13" x14ac:dyDescent="0.15">
      <c r="A239" s="63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63"/>
      <c r="K239">
        <v>19.667200000000001</v>
      </c>
      <c r="L239">
        <f t="shared" si="18"/>
        <v>0.24759999999999849</v>
      </c>
      <c r="M239">
        <v>19.9148</v>
      </c>
    </row>
    <row r="240" spans="1:13" x14ac:dyDescent="0.15">
      <c r="A240" s="63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63"/>
      <c r="K240">
        <v>20.988</v>
      </c>
      <c r="L240">
        <f t="shared" si="18"/>
        <v>0.2906000000000013</v>
      </c>
      <c r="M240">
        <v>21.278600000000001</v>
      </c>
    </row>
    <row r="241" spans="1:13" x14ac:dyDescent="0.15">
      <c r="A241" s="63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63"/>
      <c r="K241">
        <v>19.642600000000002</v>
      </c>
      <c r="L241">
        <f t="shared" si="18"/>
        <v>0.24929999999999808</v>
      </c>
      <c r="M241">
        <v>19.8919</v>
      </c>
    </row>
    <row r="242" spans="1:13" x14ac:dyDescent="0.15">
      <c r="A242" s="63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63"/>
      <c r="K242">
        <v>19.368500000000001</v>
      </c>
      <c r="L242">
        <f t="shared" si="18"/>
        <v>0.24670000000000059</v>
      </c>
      <c r="M242">
        <v>19.615200000000002</v>
      </c>
    </row>
    <row r="243" spans="1:13" x14ac:dyDescent="0.15">
      <c r="A243" s="63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63"/>
      <c r="K243">
        <v>19.450600000000001</v>
      </c>
      <c r="L243">
        <f t="shared" si="18"/>
        <v>0.24739999999999895</v>
      </c>
      <c r="M243">
        <v>19.698</v>
      </c>
    </row>
    <row r="244" spans="1:13" x14ac:dyDescent="0.15">
      <c r="A244" s="63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63"/>
      <c r="K244">
        <v>19.462299999999999</v>
      </c>
      <c r="L244">
        <f t="shared" si="18"/>
        <v>0.29449999999999932</v>
      </c>
      <c r="M244">
        <v>19.756799999999998</v>
      </c>
    </row>
    <row r="245" spans="1:13" x14ac:dyDescent="0.15">
      <c r="A245" s="63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63"/>
      <c r="K245">
        <v>19.354099999999999</v>
      </c>
      <c r="L245">
        <f t="shared" si="18"/>
        <v>0.24780000000000157</v>
      </c>
      <c r="M245">
        <v>19.601900000000001</v>
      </c>
    </row>
    <row r="246" spans="1:13" x14ac:dyDescent="0.15">
      <c r="A246" s="63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63"/>
      <c r="K246">
        <v>19.341699999999999</v>
      </c>
      <c r="L246">
        <f t="shared" si="18"/>
        <v>0.24800000000000111</v>
      </c>
      <c r="M246">
        <v>19.589700000000001</v>
      </c>
    </row>
    <row r="247" spans="1:13" x14ac:dyDescent="0.15">
      <c r="A247" s="63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63"/>
      <c r="K247">
        <v>19.308</v>
      </c>
      <c r="L247">
        <f t="shared" si="18"/>
        <v>0.24859999999999971</v>
      </c>
      <c r="M247">
        <v>19.5566</v>
      </c>
    </row>
    <row r="248" spans="1:13" x14ac:dyDescent="0.15">
      <c r="A248" s="63"/>
      <c r="B248">
        <f t="shared" ref="B248:G248" si="22">AVERAGE(B238:B247)</f>
        <v>19.883099999999999</v>
      </c>
      <c r="C248">
        <f t="shared" si="22"/>
        <v>0.22673229999999997</v>
      </c>
      <c r="D248">
        <f t="shared" si="22"/>
        <v>2.3878579999999996E-3</v>
      </c>
      <c r="E248">
        <f t="shared" si="22"/>
        <v>2.2758969999999998E-3</v>
      </c>
      <c r="F248">
        <f t="shared" si="22"/>
        <v>1.18096E-3</v>
      </c>
      <c r="G248">
        <f t="shared" si="22"/>
        <v>20.136869999999995</v>
      </c>
      <c r="J248" s="63"/>
      <c r="K248">
        <f>AVERAGE(K238:K247)</f>
        <v>19.986529999999998</v>
      </c>
      <c r="L248">
        <f>AVERAGE(L238:L247)</f>
        <v>0.25700000000000001</v>
      </c>
      <c r="M248">
        <f>AVERAGE(M238:M247)</f>
        <v>20.24353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63" t="s">
        <v>19</v>
      </c>
      <c r="K251">
        <v>5.1160800000000002</v>
      </c>
      <c r="L251">
        <f t="shared" si="18"/>
        <v>6.7849999999999966E-2</v>
      </c>
      <c r="M251">
        <v>5.1839300000000001</v>
      </c>
    </row>
    <row r="252" spans="1:13" x14ac:dyDescent="0.15">
      <c r="A252" s="63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63"/>
      <c r="K252">
        <v>4.5818000000000003</v>
      </c>
      <c r="L252">
        <f t="shared" si="18"/>
        <v>6.8319999999999936E-2</v>
      </c>
      <c r="M252">
        <v>4.6501200000000003</v>
      </c>
    </row>
    <row r="253" spans="1:13" x14ac:dyDescent="0.15">
      <c r="A253" s="63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63"/>
      <c r="K253">
        <v>4.8052599999999996</v>
      </c>
      <c r="L253">
        <f t="shared" si="18"/>
        <v>6.8470000000000475E-2</v>
      </c>
      <c r="M253">
        <v>4.8737300000000001</v>
      </c>
    </row>
    <row r="254" spans="1:13" x14ac:dyDescent="0.15">
      <c r="A254" s="63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63"/>
      <c r="K254">
        <v>4.5592499999999996</v>
      </c>
      <c r="L254">
        <f t="shared" si="18"/>
        <v>6.8660000000000387E-2</v>
      </c>
      <c r="M254">
        <v>4.62791</v>
      </c>
    </row>
    <row r="255" spans="1:13" x14ac:dyDescent="0.15">
      <c r="A255" s="63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63"/>
      <c r="K255">
        <v>4.5823700000000001</v>
      </c>
      <c r="L255">
        <f t="shared" si="18"/>
        <v>6.7859999999999587E-2</v>
      </c>
      <c r="M255">
        <v>4.6502299999999996</v>
      </c>
    </row>
    <row r="256" spans="1:13" x14ac:dyDescent="0.15">
      <c r="A256" s="63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63"/>
      <c r="K256">
        <v>4.5114799999999997</v>
      </c>
      <c r="L256">
        <f t="shared" si="18"/>
        <v>6.7790000000000461E-2</v>
      </c>
      <c r="M256">
        <v>4.5792700000000002</v>
      </c>
    </row>
    <row r="257" spans="1:13" x14ac:dyDescent="0.15">
      <c r="A257" s="63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63"/>
      <c r="K257">
        <v>4.6054500000000003</v>
      </c>
      <c r="L257">
        <f t="shared" si="18"/>
        <v>6.7870000000000097E-2</v>
      </c>
      <c r="M257">
        <v>4.6733200000000004</v>
      </c>
    </row>
    <row r="258" spans="1:13" x14ac:dyDescent="0.15">
      <c r="A258" s="63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63"/>
      <c r="K258">
        <v>4.82552</v>
      </c>
      <c r="L258">
        <f t="shared" si="18"/>
        <v>6.8130000000000024E-2</v>
      </c>
      <c r="M258">
        <v>4.8936500000000001</v>
      </c>
    </row>
    <row r="259" spans="1:13" x14ac:dyDescent="0.15">
      <c r="A259" s="63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63"/>
      <c r="K259">
        <v>4.5998999999999999</v>
      </c>
      <c r="L259">
        <f t="shared" si="18"/>
        <v>6.7890000000000228E-2</v>
      </c>
      <c r="M259">
        <v>4.6677900000000001</v>
      </c>
    </row>
    <row r="260" spans="1:13" x14ac:dyDescent="0.15">
      <c r="A260" s="63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63"/>
      <c r="K260">
        <v>4.6155999999999997</v>
      </c>
      <c r="L260">
        <f t="shared" si="18"/>
        <v>6.7790000000000461E-2</v>
      </c>
      <c r="M260">
        <v>4.6833900000000002</v>
      </c>
    </row>
    <row r="261" spans="1:13" x14ac:dyDescent="0.15">
      <c r="A261" s="63"/>
      <c r="B261">
        <f t="shared" ref="B261:G261" si="23">AVERAGE(B251:B260)</f>
        <v>6.0438489999999998</v>
      </c>
      <c r="C261">
        <f t="shared" si="23"/>
        <v>5.6572560000000008E-2</v>
      </c>
      <c r="D261">
        <f t="shared" si="23"/>
        <v>8.931636999999999E-4</v>
      </c>
      <c r="E261">
        <f t="shared" si="23"/>
        <v>1.4653680000000001E-3</v>
      </c>
      <c r="F261">
        <f t="shared" si="23"/>
        <v>4.3599599999999996E-4</v>
      </c>
      <c r="G261">
        <f t="shared" si="23"/>
        <v>6.1134950000000003</v>
      </c>
      <c r="J261" s="63"/>
      <c r="K261">
        <f>AVERAGE(K251:K260)</f>
        <v>4.6802709999999994</v>
      </c>
      <c r="L261">
        <f>AVERAGE(L251:L260)</f>
        <v>6.8063000000000165E-2</v>
      </c>
      <c r="M261">
        <f>AVERAGE(M251:M260)</f>
        <v>4.7483340000000016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63" t="s">
        <v>20</v>
      </c>
      <c r="K264">
        <v>7.3701999999999996</v>
      </c>
      <c r="L264">
        <f t="shared" ref="L264:L324" si="24">M264-K264</f>
        <v>9.9980000000000402E-2</v>
      </c>
      <c r="M264">
        <v>7.47018</v>
      </c>
    </row>
    <row r="265" spans="1:13" x14ac:dyDescent="0.15">
      <c r="A265" s="63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63"/>
      <c r="K265">
        <v>7.2666599999999999</v>
      </c>
      <c r="L265">
        <f t="shared" si="24"/>
        <v>9.5590000000000508E-2</v>
      </c>
      <c r="M265">
        <v>7.3622500000000004</v>
      </c>
    </row>
    <row r="266" spans="1:13" x14ac:dyDescent="0.15">
      <c r="A266" s="63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63"/>
      <c r="K266">
        <v>6.9593499999999997</v>
      </c>
      <c r="L266">
        <f t="shared" si="24"/>
        <v>9.6740000000000492E-2</v>
      </c>
      <c r="M266">
        <v>7.0560900000000002</v>
      </c>
    </row>
    <row r="267" spans="1:13" x14ac:dyDescent="0.15">
      <c r="A267" s="63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63"/>
      <c r="K267">
        <v>7.1150399999999996</v>
      </c>
      <c r="L267">
        <f t="shared" si="24"/>
        <v>9.6320000000000405E-2</v>
      </c>
      <c r="M267">
        <v>7.21136</v>
      </c>
    </row>
    <row r="268" spans="1:13" x14ac:dyDescent="0.15">
      <c r="A268" s="63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63"/>
      <c r="K268">
        <v>7.2854200000000002</v>
      </c>
      <c r="L268">
        <f t="shared" si="24"/>
        <v>9.5569999999999489E-2</v>
      </c>
      <c r="M268">
        <v>7.3809899999999997</v>
      </c>
    </row>
    <row r="269" spans="1:13" x14ac:dyDescent="0.15">
      <c r="A269" s="63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63"/>
      <c r="K269">
        <v>7.0626300000000004</v>
      </c>
      <c r="L269">
        <f t="shared" si="24"/>
        <v>9.5519999999999605E-2</v>
      </c>
      <c r="M269">
        <v>7.15815</v>
      </c>
    </row>
    <row r="270" spans="1:13" x14ac:dyDescent="0.15">
      <c r="A270" s="63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63"/>
      <c r="K270">
        <v>7.0548700000000002</v>
      </c>
      <c r="L270">
        <f t="shared" si="24"/>
        <v>9.4940000000000246E-2</v>
      </c>
      <c r="M270">
        <v>7.1498100000000004</v>
      </c>
    </row>
    <row r="271" spans="1:13" x14ac:dyDescent="0.15">
      <c r="A271" s="63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63"/>
      <c r="K271">
        <v>6.95892</v>
      </c>
      <c r="L271">
        <f t="shared" si="24"/>
        <v>9.3510000000000204E-2</v>
      </c>
      <c r="M271">
        <v>7.0524300000000002</v>
      </c>
    </row>
    <row r="272" spans="1:13" x14ac:dyDescent="0.15">
      <c r="A272" s="63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63"/>
      <c r="K272">
        <v>7.0460200000000004</v>
      </c>
      <c r="L272">
        <f t="shared" si="24"/>
        <v>9.5669999999999256E-2</v>
      </c>
      <c r="M272">
        <v>7.1416899999999996</v>
      </c>
    </row>
    <row r="273" spans="1:13" x14ac:dyDescent="0.15">
      <c r="A273" s="63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63"/>
      <c r="K273">
        <v>7.1693199999999999</v>
      </c>
      <c r="L273">
        <f t="shared" si="24"/>
        <v>9.4409999999999883E-2</v>
      </c>
      <c r="M273">
        <v>7.2637299999999998</v>
      </c>
    </row>
    <row r="274" spans="1:13" x14ac:dyDescent="0.15">
      <c r="A274" s="63"/>
      <c r="B274">
        <f t="shared" ref="B274:G274" si="25">AVERAGE(B264:B273)</f>
        <v>8.2044189999999997</v>
      </c>
      <c r="C274">
        <f t="shared" si="25"/>
        <v>9.041260000000001E-2</v>
      </c>
      <c r="D274">
        <f t="shared" si="25"/>
        <v>7.7550410000000003E-4</v>
      </c>
      <c r="E274">
        <f t="shared" si="25"/>
        <v>1.4245759999999999E-3</v>
      </c>
      <c r="F274">
        <f t="shared" si="25"/>
        <v>4.020691E-4</v>
      </c>
      <c r="G274">
        <f t="shared" si="25"/>
        <v>8.2995249999999992</v>
      </c>
      <c r="J274" s="63"/>
      <c r="K274">
        <f>AVERAGE(K264:K273)</f>
        <v>7.1288430000000007</v>
      </c>
      <c r="L274">
        <f>AVERAGE(L264:L273)</f>
        <v>9.5825000000000049E-2</v>
      </c>
      <c r="M274">
        <f>AVERAGE(M264:M273)</f>
        <v>7.2246679999999994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63" t="s">
        <v>21</v>
      </c>
      <c r="K277">
        <v>17.139099999999999</v>
      </c>
      <c r="L277">
        <f t="shared" si="24"/>
        <v>0.24089999999999989</v>
      </c>
      <c r="M277">
        <v>17.38</v>
      </c>
    </row>
    <row r="278" spans="1:13" x14ac:dyDescent="0.15">
      <c r="A278" s="63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63"/>
      <c r="K278">
        <v>14.9079</v>
      </c>
      <c r="L278">
        <f t="shared" si="24"/>
        <v>0.18410000000000082</v>
      </c>
      <c r="M278">
        <v>15.092000000000001</v>
      </c>
    </row>
    <row r="279" spans="1:13" x14ac:dyDescent="0.15">
      <c r="A279" s="63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63"/>
      <c r="K279">
        <v>14.7288</v>
      </c>
      <c r="L279">
        <f t="shared" si="24"/>
        <v>0.17980000000000018</v>
      </c>
      <c r="M279">
        <v>14.9086</v>
      </c>
    </row>
    <row r="280" spans="1:13" x14ac:dyDescent="0.15">
      <c r="A280" s="63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63"/>
      <c r="K280">
        <v>14.5937</v>
      </c>
      <c r="L280">
        <f t="shared" si="24"/>
        <v>0.18299999999999983</v>
      </c>
      <c r="M280">
        <v>14.7767</v>
      </c>
    </row>
    <row r="281" spans="1:13" x14ac:dyDescent="0.15">
      <c r="A281" s="63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63"/>
      <c r="K281">
        <v>14.992800000000001</v>
      </c>
      <c r="L281">
        <f t="shared" si="24"/>
        <v>0.18009999999999948</v>
      </c>
      <c r="M281">
        <v>15.1729</v>
      </c>
    </row>
    <row r="282" spans="1:13" x14ac:dyDescent="0.15">
      <c r="A282" s="63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63"/>
      <c r="K282">
        <v>15.287100000000001</v>
      </c>
      <c r="L282">
        <f t="shared" si="24"/>
        <v>0.18449999999999989</v>
      </c>
      <c r="M282">
        <v>15.4716</v>
      </c>
    </row>
    <row r="283" spans="1:13" x14ac:dyDescent="0.15">
      <c r="A283" s="63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63"/>
      <c r="K283">
        <v>15.88</v>
      </c>
      <c r="L283">
        <f t="shared" si="24"/>
        <v>0.18200000000000038</v>
      </c>
      <c r="M283">
        <v>16.062000000000001</v>
      </c>
    </row>
    <row r="284" spans="1:13" x14ac:dyDescent="0.15">
      <c r="A284" s="63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63"/>
      <c r="K284">
        <v>15.2035</v>
      </c>
      <c r="L284">
        <f t="shared" si="24"/>
        <v>0.17970000000000041</v>
      </c>
      <c r="M284">
        <v>15.3832</v>
      </c>
    </row>
    <row r="285" spans="1:13" x14ac:dyDescent="0.15">
      <c r="A285" s="63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63"/>
      <c r="K285">
        <v>15.1723</v>
      </c>
      <c r="L285">
        <f t="shared" si="24"/>
        <v>0.18360000000000021</v>
      </c>
      <c r="M285">
        <v>15.3559</v>
      </c>
    </row>
    <row r="286" spans="1:13" x14ac:dyDescent="0.15">
      <c r="A286" s="63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63"/>
      <c r="K286">
        <v>15.4878</v>
      </c>
      <c r="L286">
        <f t="shared" si="24"/>
        <v>0.18069999999999986</v>
      </c>
      <c r="M286">
        <v>15.6685</v>
      </c>
    </row>
    <row r="287" spans="1:13" x14ac:dyDescent="0.15">
      <c r="A287" s="63"/>
      <c r="B287">
        <f t="shared" ref="B287:G287" si="26">AVERAGE(B277:B286)</f>
        <v>18.728990000000003</v>
      </c>
      <c r="C287">
        <f t="shared" si="26"/>
        <v>0.1811007</v>
      </c>
      <c r="D287">
        <f t="shared" si="26"/>
        <v>2.2447830000000002E-3</v>
      </c>
      <c r="E287">
        <f t="shared" si="26"/>
        <v>1.4152769999999999E-3</v>
      </c>
      <c r="F287">
        <f t="shared" si="26"/>
        <v>4.1973590000000005E-4</v>
      </c>
      <c r="G287">
        <f t="shared" si="26"/>
        <v>18.916379999999997</v>
      </c>
      <c r="J287" s="63"/>
      <c r="K287">
        <f>AVERAGE(K277:K286)</f>
        <v>15.339299999999998</v>
      </c>
      <c r="L287">
        <f>AVERAGE(L277:L286)</f>
        <v>0.18784000000000009</v>
      </c>
      <c r="M287">
        <f>AVERAGE(M277:M286)</f>
        <v>15.527139999999999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63" t="s">
        <v>22</v>
      </c>
      <c r="K290">
        <v>10.493399999999999</v>
      </c>
      <c r="L290">
        <f t="shared" si="24"/>
        <v>0.13690000000000069</v>
      </c>
      <c r="M290">
        <v>10.6303</v>
      </c>
    </row>
    <row r="291" spans="1:13" x14ac:dyDescent="0.15">
      <c r="A291" s="63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63"/>
      <c r="K291">
        <v>9.4332999999999991</v>
      </c>
      <c r="L291">
        <f t="shared" si="24"/>
        <v>0.11803000000000097</v>
      </c>
      <c r="M291">
        <v>9.5513300000000001</v>
      </c>
    </row>
    <row r="292" spans="1:13" x14ac:dyDescent="0.15">
      <c r="A292" s="63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63"/>
      <c r="K292">
        <v>9.0466800000000003</v>
      </c>
      <c r="L292">
        <f t="shared" si="24"/>
        <v>0.1199899999999996</v>
      </c>
      <c r="M292">
        <v>9.1666699999999999</v>
      </c>
    </row>
    <row r="293" spans="1:13" x14ac:dyDescent="0.15">
      <c r="A293" s="63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63"/>
      <c r="K293">
        <v>9.1867000000000001</v>
      </c>
      <c r="L293">
        <f t="shared" si="24"/>
        <v>0.11809000000000047</v>
      </c>
      <c r="M293">
        <v>9.3047900000000006</v>
      </c>
    </row>
    <row r="294" spans="1:13" x14ac:dyDescent="0.15">
      <c r="A294" s="63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63"/>
      <c r="K294">
        <v>9.4390099999999997</v>
      </c>
      <c r="L294">
        <f t="shared" si="24"/>
        <v>0.13748999999999967</v>
      </c>
      <c r="M294">
        <v>9.5764999999999993</v>
      </c>
    </row>
    <row r="295" spans="1:13" x14ac:dyDescent="0.15">
      <c r="A295" s="63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63"/>
      <c r="K295">
        <v>9.1426599999999993</v>
      </c>
      <c r="L295">
        <f t="shared" si="24"/>
        <v>0.11988999999999983</v>
      </c>
      <c r="M295">
        <v>9.2625499999999992</v>
      </c>
    </row>
    <row r="296" spans="1:13" x14ac:dyDescent="0.15">
      <c r="A296" s="63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63"/>
      <c r="K296">
        <v>9.2034400000000005</v>
      </c>
      <c r="L296">
        <f t="shared" si="24"/>
        <v>0.12073999999999963</v>
      </c>
      <c r="M296">
        <v>9.3241800000000001</v>
      </c>
    </row>
    <row r="297" spans="1:13" x14ac:dyDescent="0.15">
      <c r="A297" s="63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63"/>
      <c r="K297">
        <v>9.1754800000000003</v>
      </c>
      <c r="L297">
        <f t="shared" si="24"/>
        <v>0.12014999999999887</v>
      </c>
      <c r="M297">
        <v>9.2956299999999992</v>
      </c>
    </row>
    <row r="298" spans="1:13" x14ac:dyDescent="0.15">
      <c r="A298" s="63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63"/>
      <c r="K298">
        <v>9.0798100000000002</v>
      </c>
      <c r="L298">
        <f t="shared" si="24"/>
        <v>0.1203599999999998</v>
      </c>
      <c r="M298">
        <v>9.20017</v>
      </c>
    </row>
    <row r="299" spans="1:13" x14ac:dyDescent="0.15">
      <c r="A299" s="63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63"/>
      <c r="K299">
        <v>9.3121899999999993</v>
      </c>
      <c r="L299">
        <f t="shared" si="24"/>
        <v>0.12055000000000149</v>
      </c>
      <c r="M299">
        <v>9.4327400000000008</v>
      </c>
    </row>
    <row r="300" spans="1:13" x14ac:dyDescent="0.15">
      <c r="A300" s="63"/>
      <c r="B300">
        <f t="shared" ref="B300:G300" si="27">AVERAGE(B290:B299)</f>
        <v>8.9616530000000019</v>
      </c>
      <c r="C300">
        <f t="shared" si="27"/>
        <v>0.11784370000000002</v>
      </c>
      <c r="D300">
        <f t="shared" si="27"/>
        <v>1.7308710000000001E-3</v>
      </c>
      <c r="E300">
        <f t="shared" si="27"/>
        <v>7.2004790000000001E-4</v>
      </c>
      <c r="F300">
        <f t="shared" si="27"/>
        <v>3.0152800000000002E-4</v>
      </c>
      <c r="G300">
        <f t="shared" si="27"/>
        <v>9.0843439999999998</v>
      </c>
      <c r="J300" s="63"/>
      <c r="K300">
        <f>AVERAGE(K290:K299)</f>
        <v>9.3512669999999982</v>
      </c>
      <c r="L300">
        <f>AVERAGE(L290:L299)</f>
        <v>0.12321900000000011</v>
      </c>
      <c r="M300">
        <f>AVERAGE(M290:M299)</f>
        <v>9.4744860000000006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63" t="s">
        <v>23</v>
      </c>
      <c r="K303">
        <v>18.750800000000002</v>
      </c>
      <c r="L303">
        <f t="shared" si="24"/>
        <v>0.31959999999999766</v>
      </c>
      <c r="M303">
        <v>19.070399999999999</v>
      </c>
    </row>
    <row r="304" spans="1:13" x14ac:dyDescent="0.15">
      <c r="A304" s="63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63"/>
      <c r="K304">
        <v>14.8368</v>
      </c>
      <c r="L304">
        <f t="shared" si="24"/>
        <v>0.19299999999999962</v>
      </c>
      <c r="M304">
        <v>15.0298</v>
      </c>
    </row>
    <row r="305" spans="1:13" x14ac:dyDescent="0.15">
      <c r="A305" s="63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63"/>
      <c r="K305">
        <v>14.9597</v>
      </c>
      <c r="L305">
        <f t="shared" si="24"/>
        <v>0.19120000000000026</v>
      </c>
      <c r="M305">
        <v>15.1509</v>
      </c>
    </row>
    <row r="306" spans="1:13" x14ac:dyDescent="0.15">
      <c r="A306" s="63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63"/>
      <c r="K306">
        <v>14.5025</v>
      </c>
      <c r="L306">
        <f t="shared" si="24"/>
        <v>0.19560000000000066</v>
      </c>
      <c r="M306">
        <v>14.6981</v>
      </c>
    </row>
    <row r="307" spans="1:13" x14ac:dyDescent="0.15">
      <c r="A307" s="63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63"/>
      <c r="K307">
        <v>14.7471</v>
      </c>
      <c r="L307">
        <f t="shared" si="24"/>
        <v>0.19289999999999985</v>
      </c>
      <c r="M307">
        <v>14.94</v>
      </c>
    </row>
    <row r="308" spans="1:13" x14ac:dyDescent="0.15">
      <c r="A308" s="63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63"/>
      <c r="K308">
        <v>14.589</v>
      </c>
      <c r="L308">
        <f t="shared" si="24"/>
        <v>0.19200000000000017</v>
      </c>
      <c r="M308">
        <v>14.781000000000001</v>
      </c>
    </row>
    <row r="309" spans="1:13" x14ac:dyDescent="0.15">
      <c r="A309" s="63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63"/>
      <c r="K309">
        <v>14.714700000000001</v>
      </c>
      <c r="L309">
        <f t="shared" si="24"/>
        <v>0.19120000000000026</v>
      </c>
      <c r="M309">
        <v>14.905900000000001</v>
      </c>
    </row>
    <row r="310" spans="1:13" x14ac:dyDescent="0.15">
      <c r="A310" s="63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63"/>
      <c r="K310">
        <v>15.3832</v>
      </c>
      <c r="L310">
        <f t="shared" si="24"/>
        <v>0.19089999999999918</v>
      </c>
      <c r="M310">
        <v>15.5741</v>
      </c>
    </row>
    <row r="311" spans="1:13" x14ac:dyDescent="0.15">
      <c r="A311" s="63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63"/>
      <c r="K311">
        <v>14.6187</v>
      </c>
      <c r="L311">
        <f t="shared" si="24"/>
        <v>0.19099999999999895</v>
      </c>
      <c r="M311">
        <v>14.809699999999999</v>
      </c>
    </row>
    <row r="312" spans="1:13" x14ac:dyDescent="0.15">
      <c r="A312" s="63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63"/>
      <c r="K312">
        <v>14.9617</v>
      </c>
      <c r="L312">
        <f t="shared" si="24"/>
        <v>0.19019999999999904</v>
      </c>
      <c r="M312">
        <v>15.151899999999999</v>
      </c>
    </row>
    <row r="313" spans="1:13" x14ac:dyDescent="0.15">
      <c r="A313" s="63"/>
      <c r="B313">
        <f t="shared" ref="B313:G313" si="28">AVERAGE(B303:B312)</f>
        <v>21.004790000000003</v>
      </c>
      <c r="C313">
        <f t="shared" si="28"/>
        <v>0.1889401</v>
      </c>
      <c r="D313">
        <f t="shared" si="28"/>
        <v>1.5120739999999998E-3</v>
      </c>
      <c r="E313">
        <f t="shared" si="28"/>
        <v>1.4057170000000001E-3</v>
      </c>
      <c r="F313">
        <f t="shared" si="28"/>
        <v>3.0982479999999994E-4</v>
      </c>
      <c r="G313">
        <f t="shared" si="28"/>
        <v>21.198979999999999</v>
      </c>
      <c r="J313" s="63"/>
      <c r="K313">
        <f>AVERAGE(K303:K312)</f>
        <v>15.20642</v>
      </c>
      <c r="L313">
        <f>AVERAGE(L303:L312)</f>
        <v>0.20475999999999955</v>
      </c>
      <c r="M313">
        <f>AVERAGE(M303:M312)</f>
        <v>15.411180000000002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63" t="s">
        <v>24</v>
      </c>
      <c r="K316">
        <v>13.703900000000001</v>
      </c>
      <c r="L316">
        <f t="shared" si="24"/>
        <v>0.16709999999999958</v>
      </c>
      <c r="M316">
        <v>13.871</v>
      </c>
    </row>
    <row r="317" spans="1:13" x14ac:dyDescent="0.15">
      <c r="A317" s="63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63"/>
      <c r="K317">
        <v>12.6427</v>
      </c>
      <c r="L317">
        <f t="shared" si="24"/>
        <v>0.17459999999999987</v>
      </c>
      <c r="M317">
        <v>12.817299999999999</v>
      </c>
    </row>
    <row r="318" spans="1:13" x14ac:dyDescent="0.15">
      <c r="A318" s="63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63"/>
      <c r="K318">
        <v>12.5861</v>
      </c>
      <c r="L318">
        <f t="shared" si="24"/>
        <v>0.17869999999999919</v>
      </c>
      <c r="M318">
        <v>12.764799999999999</v>
      </c>
    </row>
    <row r="319" spans="1:13" x14ac:dyDescent="0.15">
      <c r="A319" s="63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63"/>
      <c r="K319">
        <v>12.5893</v>
      </c>
      <c r="L319">
        <f t="shared" si="24"/>
        <v>0.17740000000000045</v>
      </c>
      <c r="M319">
        <v>12.7667</v>
      </c>
    </row>
    <row r="320" spans="1:13" x14ac:dyDescent="0.15">
      <c r="A320" s="63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63"/>
      <c r="K320">
        <v>12.9543</v>
      </c>
      <c r="L320">
        <f t="shared" si="24"/>
        <v>0.17350000000000065</v>
      </c>
      <c r="M320">
        <v>13.127800000000001</v>
      </c>
    </row>
    <row r="321" spans="1:13" x14ac:dyDescent="0.15">
      <c r="A321" s="63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63"/>
      <c r="K321">
        <v>12.5763</v>
      </c>
      <c r="L321">
        <f t="shared" si="24"/>
        <v>0.17260000000000097</v>
      </c>
      <c r="M321">
        <v>12.748900000000001</v>
      </c>
    </row>
    <row r="322" spans="1:13" x14ac:dyDescent="0.15">
      <c r="A322" s="63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63"/>
      <c r="K322">
        <v>12.6854</v>
      </c>
      <c r="L322">
        <f t="shared" si="24"/>
        <v>0.17180000000000106</v>
      </c>
      <c r="M322">
        <v>12.857200000000001</v>
      </c>
    </row>
    <row r="323" spans="1:13" x14ac:dyDescent="0.15">
      <c r="A323" s="63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63"/>
      <c r="K323">
        <v>12.5853</v>
      </c>
      <c r="L323">
        <f t="shared" si="24"/>
        <v>0.17099999999999937</v>
      </c>
      <c r="M323">
        <v>12.7563</v>
      </c>
    </row>
    <row r="324" spans="1:13" x14ac:dyDescent="0.15">
      <c r="A324" s="63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63"/>
      <c r="K324">
        <v>12.894</v>
      </c>
      <c r="L324">
        <f t="shared" si="24"/>
        <v>0.1720000000000006</v>
      </c>
      <c r="M324">
        <v>13.066000000000001</v>
      </c>
    </row>
    <row r="325" spans="1:13" x14ac:dyDescent="0.15">
      <c r="A325" s="63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63"/>
      <c r="K325">
        <v>12.5433</v>
      </c>
      <c r="L325">
        <f>M325-K325</f>
        <v>0.170399999999999</v>
      </c>
      <c r="M325">
        <v>12.713699999999999</v>
      </c>
    </row>
    <row r="326" spans="1:13" x14ac:dyDescent="0.15">
      <c r="A326" s="63"/>
      <c r="B326">
        <f t="shared" ref="B326:G326" si="29">AVERAGE(B316:B325)</f>
        <v>15.450010000000001</v>
      </c>
      <c r="C326">
        <f t="shared" si="29"/>
        <v>0.17180040000000002</v>
      </c>
      <c r="D326">
        <f t="shared" si="29"/>
        <v>9.0422590000000002E-4</v>
      </c>
      <c r="E326">
        <f t="shared" si="29"/>
        <v>6.4420690000000001E-4</v>
      </c>
      <c r="F326">
        <f t="shared" si="29"/>
        <v>2.5947080000000004E-4</v>
      </c>
      <c r="G326">
        <f t="shared" si="29"/>
        <v>15.625919999999999</v>
      </c>
      <c r="J326" s="63"/>
      <c r="K326">
        <f>AVERAGE(K316:K325)</f>
        <v>12.776060000000003</v>
      </c>
      <c r="L326">
        <f>AVERAGE(L316:L325)</f>
        <v>0.17291000000000006</v>
      </c>
      <c r="M326">
        <f>AVERAGE(M316:M325)</f>
        <v>12.948969999999999</v>
      </c>
    </row>
    <row r="333" spans="1:13" ht="14" x14ac:dyDescent="0.15">
      <c r="A333" s="5" t="s">
        <v>0</v>
      </c>
      <c r="B333">
        <f t="shared" ref="B333:G333" si="30">B14</f>
        <v>4.198379000000001</v>
      </c>
      <c r="C333">
        <f t="shared" si="30"/>
        <v>7.6764750000000007E-2</v>
      </c>
      <c r="D333">
        <f t="shared" si="30"/>
        <v>1.0745765999999998E-3</v>
      </c>
      <c r="E333">
        <f t="shared" si="30"/>
        <v>2.0627739999999999E-3</v>
      </c>
      <c r="F333">
        <f t="shared" si="30"/>
        <v>3.3521160000000009E-3</v>
      </c>
      <c r="G333">
        <f t="shared" si="30"/>
        <v>4.2928200000000007</v>
      </c>
      <c r="J333" s="5" t="s">
        <v>0</v>
      </c>
      <c r="K333">
        <f>K14</f>
        <v>4.5201329999999995</v>
      </c>
      <c r="L333">
        <f>L14</f>
        <v>0.12087900000000014</v>
      </c>
      <c r="M333">
        <f>M14</f>
        <v>4.6410119999999999</v>
      </c>
    </row>
    <row r="334" spans="1:13" ht="14" x14ac:dyDescent="0.15">
      <c r="A334" s="5" t="s">
        <v>1</v>
      </c>
      <c r="B334">
        <f t="shared" ref="B334:G334" si="31">B27</f>
        <v>2.2389140000000003</v>
      </c>
      <c r="C334">
        <f t="shared" si="31"/>
        <v>3.7781119999999994E-2</v>
      </c>
      <c r="D334">
        <f t="shared" si="31"/>
        <v>4.1635050000000007E-4</v>
      </c>
      <c r="E334">
        <f t="shared" si="31"/>
        <v>2.1601179999999999E-3</v>
      </c>
      <c r="F334">
        <f t="shared" si="31"/>
        <v>1.5170820000000001E-3</v>
      </c>
      <c r="G334">
        <f t="shared" si="31"/>
        <v>2.2836430000000001</v>
      </c>
      <c r="J334" s="5" t="s">
        <v>1</v>
      </c>
      <c r="K334">
        <f>K27</f>
        <v>1.9321139999999997</v>
      </c>
      <c r="L334">
        <f>L27</f>
        <v>4.9792000000000017E-2</v>
      </c>
      <c r="M334">
        <f>M27</f>
        <v>1.9819059999999999</v>
      </c>
    </row>
    <row r="335" spans="1:13" ht="14" x14ac:dyDescent="0.15">
      <c r="A335" s="5" t="s">
        <v>2</v>
      </c>
      <c r="B335">
        <f t="shared" ref="B335:G335" si="32">B40</f>
        <v>3.0222439999999997</v>
      </c>
      <c r="C335">
        <f t="shared" si="32"/>
        <v>4.8860050000000002E-2</v>
      </c>
      <c r="D335">
        <f t="shared" si="32"/>
        <v>9.5682139999999987E-4</v>
      </c>
      <c r="E335">
        <f t="shared" si="32"/>
        <v>2.3725979999999996E-3</v>
      </c>
      <c r="F335">
        <f t="shared" si="32"/>
        <v>1.7795089999999999E-3</v>
      </c>
      <c r="G335">
        <f t="shared" si="32"/>
        <v>3.0793110000000001</v>
      </c>
      <c r="J335" s="5" t="s">
        <v>2</v>
      </c>
      <c r="K335">
        <f>K40</f>
        <v>3.2430820000000002</v>
      </c>
      <c r="L335">
        <f>L40</f>
        <v>5.8469000000000014E-2</v>
      </c>
      <c r="M335">
        <f>M40</f>
        <v>3.3015509999999999</v>
      </c>
    </row>
    <row r="336" spans="1:13" ht="14" x14ac:dyDescent="0.15">
      <c r="A336" s="5" t="s">
        <v>3</v>
      </c>
      <c r="B336">
        <f t="shared" ref="B336:G336" si="33">B53</f>
        <v>9.275563</v>
      </c>
      <c r="C336">
        <f t="shared" si="33"/>
        <v>9.683362999999999E-2</v>
      </c>
      <c r="D336">
        <f t="shared" si="33"/>
        <v>1.3434410000000001E-3</v>
      </c>
      <c r="E336">
        <f t="shared" si="33"/>
        <v>2.5210379999999998E-3</v>
      </c>
      <c r="F336">
        <f t="shared" si="33"/>
        <v>3.2967080000000002E-3</v>
      </c>
      <c r="G336">
        <f t="shared" si="33"/>
        <v>9.3950759999999995</v>
      </c>
      <c r="J336" s="5" t="s">
        <v>3</v>
      </c>
      <c r="K336">
        <f>K53</f>
        <v>6.9200520000000001</v>
      </c>
      <c r="L336">
        <f>L53</f>
        <v>0.12073899999999993</v>
      </c>
      <c r="M336">
        <f>M53</f>
        <v>7.0407910000000005</v>
      </c>
    </row>
    <row r="337" spans="1:13" ht="14" x14ac:dyDescent="0.15">
      <c r="A337" s="5" t="s">
        <v>4</v>
      </c>
      <c r="B337">
        <f t="shared" ref="B337:G337" si="34">B66</f>
        <v>2.8214399999999999</v>
      </c>
      <c r="C337">
        <f t="shared" si="34"/>
        <v>3.1773869999999996E-2</v>
      </c>
      <c r="D337">
        <f t="shared" si="34"/>
        <v>5.49984E-4</v>
      </c>
      <c r="E337">
        <f t="shared" si="34"/>
        <v>1.6834490000000001E-3</v>
      </c>
      <c r="F337">
        <f t="shared" si="34"/>
        <v>8.3847049999999997E-4</v>
      </c>
      <c r="G337">
        <f t="shared" si="34"/>
        <v>2.8610870000000004</v>
      </c>
      <c r="J337" s="5" t="s">
        <v>4</v>
      </c>
      <c r="K337">
        <f>K66</f>
        <v>2.1665219999999996</v>
      </c>
      <c r="L337">
        <f>L66</f>
        <v>4.1250000000000051E-2</v>
      </c>
      <c r="M337">
        <f>M66</f>
        <v>2.2077720000000003</v>
      </c>
    </row>
    <row r="338" spans="1:13" ht="14" x14ac:dyDescent="0.15">
      <c r="A338" s="5" t="s">
        <v>5</v>
      </c>
      <c r="B338">
        <f t="shared" ref="B338:G338" si="35">B79</f>
        <v>1.7783540000000002</v>
      </c>
      <c r="C338">
        <f t="shared" si="35"/>
        <v>2.5663840000000004E-2</v>
      </c>
      <c r="D338">
        <f t="shared" si="35"/>
        <v>4.5235160000000002E-4</v>
      </c>
      <c r="E338">
        <f t="shared" si="35"/>
        <v>1.4488469999999999E-3</v>
      </c>
      <c r="F338">
        <f t="shared" si="35"/>
        <v>5.558491E-4</v>
      </c>
      <c r="G338">
        <f t="shared" si="35"/>
        <v>1.8110889999999997</v>
      </c>
      <c r="J338" s="5" t="s">
        <v>5</v>
      </c>
      <c r="K338">
        <f>K79</f>
        <v>1.8596920000000001</v>
      </c>
      <c r="L338">
        <f>L79</f>
        <v>3.2401000000000013E-2</v>
      </c>
      <c r="M338">
        <f>M79</f>
        <v>1.8920929999999998</v>
      </c>
    </row>
    <row r="339" spans="1:13" ht="14" x14ac:dyDescent="0.15">
      <c r="A339" s="5" t="s">
        <v>6</v>
      </c>
      <c r="B339">
        <f t="shared" ref="B339:G339" si="36">B92</f>
        <v>13.200290000000001</v>
      </c>
      <c r="C339">
        <f t="shared" si="36"/>
        <v>0.2019329</v>
      </c>
      <c r="D339">
        <f t="shared" si="36"/>
        <v>1.5013229999999999E-3</v>
      </c>
      <c r="E339">
        <f t="shared" si="36"/>
        <v>2.5084980000000001E-3</v>
      </c>
      <c r="F339">
        <f t="shared" si="36"/>
        <v>3.066254E-3</v>
      </c>
      <c r="G339">
        <f t="shared" si="36"/>
        <v>13.414329999999998</v>
      </c>
      <c r="J339" s="5" t="s">
        <v>6</v>
      </c>
      <c r="K339">
        <f>K92</f>
        <v>11.23081</v>
      </c>
      <c r="L339">
        <f>L92</f>
        <v>0.22887000000000005</v>
      </c>
      <c r="M339">
        <f>M92</f>
        <v>11.459680000000001</v>
      </c>
    </row>
    <row r="340" spans="1:13" ht="14" x14ac:dyDescent="0.15">
      <c r="A340" s="5" t="s">
        <v>7</v>
      </c>
      <c r="B340">
        <f t="shared" ref="B340:G340" si="37">B105</f>
        <v>4.7715520000000007</v>
      </c>
      <c r="C340">
        <f t="shared" si="37"/>
        <v>4.9500929999999999E-2</v>
      </c>
      <c r="D340">
        <f t="shared" si="37"/>
        <v>8.0654609999999992E-4</v>
      </c>
      <c r="E340">
        <f t="shared" si="37"/>
        <v>1.6265140000000001E-3</v>
      </c>
      <c r="F340">
        <f t="shared" si="37"/>
        <v>7.8496940000000008E-4</v>
      </c>
      <c r="G340">
        <f t="shared" si="37"/>
        <v>4.832001</v>
      </c>
      <c r="J340" s="5" t="s">
        <v>7</v>
      </c>
      <c r="K340">
        <f>K105</f>
        <v>3.6721709999999996</v>
      </c>
      <c r="L340">
        <f>L105</f>
        <v>5.785399999999994E-2</v>
      </c>
      <c r="M340">
        <f>M105</f>
        <v>3.7300249999999999</v>
      </c>
    </row>
    <row r="341" spans="1:13" ht="14" x14ac:dyDescent="0.15">
      <c r="A341" s="5" t="s">
        <v>8</v>
      </c>
      <c r="B341">
        <f t="shared" ref="B341:G341" si="38">B118</f>
        <v>16.571670000000001</v>
      </c>
      <c r="C341">
        <f t="shared" si="38"/>
        <v>0.14544070000000001</v>
      </c>
      <c r="D341">
        <f t="shared" si="38"/>
        <v>1.2488130000000001E-3</v>
      </c>
      <c r="E341">
        <f t="shared" si="38"/>
        <v>2.1201849999999997E-3</v>
      </c>
      <c r="F341">
        <f t="shared" si="38"/>
        <v>1.839329E-3</v>
      </c>
      <c r="G341">
        <f t="shared" si="38"/>
        <v>16.72551</v>
      </c>
      <c r="J341" s="5" t="s">
        <v>8</v>
      </c>
      <c r="K341">
        <f>K118</f>
        <v>13.711819999999999</v>
      </c>
      <c r="L341">
        <f>L118</f>
        <v>0.16220000000000018</v>
      </c>
      <c r="M341">
        <f>M118</f>
        <v>13.874019999999998</v>
      </c>
    </row>
    <row r="342" spans="1:13" ht="14" x14ac:dyDescent="0.15">
      <c r="A342" s="5" t="s">
        <v>9</v>
      </c>
      <c r="B342">
        <f t="shared" ref="B342:G342" si="39">B131</f>
        <v>13.262621999999999</v>
      </c>
      <c r="C342">
        <f t="shared" si="39"/>
        <v>0.10791870000000001</v>
      </c>
      <c r="D342">
        <f t="shared" si="39"/>
        <v>2.0278700000000002E-3</v>
      </c>
      <c r="E342">
        <f t="shared" si="39"/>
        <v>1.777434E-3</v>
      </c>
      <c r="F342">
        <f t="shared" si="39"/>
        <v>1.2582530000000002E-3</v>
      </c>
      <c r="G342">
        <f t="shared" si="39"/>
        <v>13.389570000000001</v>
      </c>
      <c r="J342" s="5" t="s">
        <v>9</v>
      </c>
      <c r="K342">
        <f>K131</f>
        <v>9.5925590000000014</v>
      </c>
      <c r="L342">
        <f>L131</f>
        <v>0.13512100000000019</v>
      </c>
      <c r="M342">
        <f>M131</f>
        <v>9.7276800000000012</v>
      </c>
    </row>
    <row r="343" spans="1:13" ht="14" x14ac:dyDescent="0.15">
      <c r="A343" s="5" t="s">
        <v>10</v>
      </c>
      <c r="B343">
        <f t="shared" ref="B343:G343" si="40">B144</f>
        <v>6.8536140000000003</v>
      </c>
      <c r="C343">
        <f t="shared" si="40"/>
        <v>6.8761150000000007E-2</v>
      </c>
      <c r="D343">
        <f t="shared" si="40"/>
        <v>1.356674E-3</v>
      </c>
      <c r="E343">
        <f t="shared" si="40"/>
        <v>1.6119239999999996E-3</v>
      </c>
      <c r="F343">
        <f t="shared" si="40"/>
        <v>7.8594659999999992E-4</v>
      </c>
      <c r="G343">
        <f t="shared" si="40"/>
        <v>6.9332490000000009</v>
      </c>
      <c r="J343" s="5" t="s">
        <v>10</v>
      </c>
      <c r="K343">
        <f>K144</f>
        <v>5.448303000000001</v>
      </c>
      <c r="L343">
        <f>L144</f>
        <v>7.7505000000000018E-2</v>
      </c>
      <c r="M343">
        <f>M144</f>
        <v>5.5258079999999996</v>
      </c>
    </row>
    <row r="344" spans="1:13" ht="14" x14ac:dyDescent="0.15">
      <c r="A344" s="5" t="s">
        <v>11</v>
      </c>
      <c r="B344">
        <f t="shared" ref="B344:G344" si="41">B157</f>
        <v>8.4661110000000015</v>
      </c>
      <c r="C344">
        <f t="shared" si="41"/>
        <v>7.9504019999999995E-2</v>
      </c>
      <c r="D344">
        <f t="shared" si="41"/>
        <v>1.221895E-3</v>
      </c>
      <c r="E344">
        <f t="shared" si="41"/>
        <v>1.7437439999999998E-3</v>
      </c>
      <c r="F344">
        <f t="shared" si="41"/>
        <v>7.9309949999999997E-4</v>
      </c>
      <c r="G344">
        <f t="shared" si="41"/>
        <v>8.5609349999999989</v>
      </c>
      <c r="J344" s="5" t="s">
        <v>11</v>
      </c>
      <c r="K344">
        <f>K157</f>
        <v>6.6078339999999987</v>
      </c>
      <c r="L344">
        <f>L157</f>
        <v>9.3300000000000077E-2</v>
      </c>
      <c r="M344">
        <f>M157</f>
        <v>6.7011340000000006</v>
      </c>
    </row>
    <row r="345" spans="1:13" ht="14" x14ac:dyDescent="0.15">
      <c r="A345" s="5" t="s">
        <v>12</v>
      </c>
      <c r="B345">
        <f t="shared" ref="B345:G345" si="42">B170</f>
        <v>2.6935009999999999</v>
      </c>
      <c r="C345">
        <f t="shared" si="42"/>
        <v>2.8849909999999996E-2</v>
      </c>
      <c r="D345">
        <f t="shared" si="42"/>
        <v>6.1984080000000003E-4</v>
      </c>
      <c r="E345">
        <f t="shared" si="42"/>
        <v>1.3853320000000002E-3</v>
      </c>
      <c r="F345">
        <f t="shared" si="42"/>
        <v>4.2455200000000002E-4</v>
      </c>
      <c r="G345">
        <f t="shared" si="42"/>
        <v>2.7295140000000004</v>
      </c>
      <c r="J345" s="5" t="s">
        <v>12</v>
      </c>
      <c r="K345">
        <f>K170</f>
        <v>2.2178300000000002</v>
      </c>
      <c r="L345">
        <f>L170</f>
        <v>3.5317999999999961E-2</v>
      </c>
      <c r="M345">
        <f>M170</f>
        <v>2.2531479999999999</v>
      </c>
    </row>
    <row r="346" spans="1:13" ht="14" x14ac:dyDescent="0.15">
      <c r="A346" s="5" t="s">
        <v>13</v>
      </c>
      <c r="B346">
        <f t="shared" ref="B346:G346" si="43">B183</f>
        <v>3.9559720000000005</v>
      </c>
      <c r="C346">
        <f t="shared" si="43"/>
        <v>3.769024E-2</v>
      </c>
      <c r="D346">
        <f t="shared" si="43"/>
        <v>4.7621739999999994E-4</v>
      </c>
      <c r="E346">
        <f t="shared" si="43"/>
        <v>1.3821130000000004E-3</v>
      </c>
      <c r="F346">
        <f t="shared" si="43"/>
        <v>4.2364589999999998E-4</v>
      </c>
      <c r="G346">
        <f t="shared" si="43"/>
        <v>3.9979440000000004</v>
      </c>
      <c r="J346" s="5" t="s">
        <v>13</v>
      </c>
      <c r="K346">
        <f>K183</f>
        <v>2.6013950000000001</v>
      </c>
      <c r="L346">
        <f>L183</f>
        <v>4.0557000000000086E-2</v>
      </c>
      <c r="M346">
        <f>M183</f>
        <v>2.6419519999999999</v>
      </c>
    </row>
    <row r="347" spans="1:13" ht="14" x14ac:dyDescent="0.15">
      <c r="A347" s="5" t="s">
        <v>14</v>
      </c>
      <c r="B347">
        <f t="shared" ref="B347:G347" si="44">B196</f>
        <v>3.826505</v>
      </c>
      <c r="C347">
        <f t="shared" si="44"/>
        <v>4.0564840000000005E-2</v>
      </c>
      <c r="D347">
        <f t="shared" si="44"/>
        <v>5.6488519999999996E-4</v>
      </c>
      <c r="E347">
        <f t="shared" si="44"/>
        <v>1.4254809999999997E-3</v>
      </c>
      <c r="F347">
        <f t="shared" si="44"/>
        <v>4.2760359999999997E-4</v>
      </c>
      <c r="G347">
        <f t="shared" si="44"/>
        <v>3.8733789999999999</v>
      </c>
      <c r="J347" s="5" t="s">
        <v>14</v>
      </c>
      <c r="K347">
        <f>K196</f>
        <v>2.9318739999999996</v>
      </c>
      <c r="L347">
        <f>L196</f>
        <v>4.6231999999999961E-2</v>
      </c>
      <c r="M347">
        <f>M196</f>
        <v>2.9781059999999999</v>
      </c>
    </row>
    <row r="348" spans="1:13" ht="14" x14ac:dyDescent="0.15">
      <c r="A348" s="5" t="s">
        <v>15</v>
      </c>
      <c r="B348">
        <f t="shared" ref="B348:G348" si="45">B209</f>
        <v>7.6649120000000011</v>
      </c>
      <c r="C348">
        <f t="shared" si="45"/>
        <v>7.7437389999999995E-2</v>
      </c>
      <c r="D348">
        <f t="shared" si="45"/>
        <v>1.5585430000000001E-3</v>
      </c>
      <c r="E348">
        <f t="shared" si="45"/>
        <v>1.6283740000000001E-3</v>
      </c>
      <c r="F348">
        <f t="shared" si="45"/>
        <v>5.9406750000000005E-4</v>
      </c>
      <c r="G348">
        <f t="shared" si="45"/>
        <v>7.7520730000000002</v>
      </c>
      <c r="J348" s="5" t="s">
        <v>15</v>
      </c>
      <c r="K348">
        <f>K209</f>
        <v>5.8868960000000001</v>
      </c>
      <c r="L348">
        <f>L209</f>
        <v>8.7483999999999895E-2</v>
      </c>
      <c r="M348">
        <f>M209</f>
        <v>5.97438</v>
      </c>
    </row>
    <row r="349" spans="1:13" ht="14" x14ac:dyDescent="0.15">
      <c r="A349" s="5" t="s">
        <v>16</v>
      </c>
      <c r="B349">
        <f t="shared" ref="B349:G349" si="46">B222</f>
        <v>11.113894999999999</v>
      </c>
      <c r="C349">
        <f t="shared" si="46"/>
        <v>0.11653129999999998</v>
      </c>
      <c r="D349">
        <f t="shared" si="46"/>
        <v>6.6184999999999996E-4</v>
      </c>
      <c r="E349">
        <f t="shared" si="46"/>
        <v>1.491666E-3</v>
      </c>
      <c r="F349">
        <f t="shared" si="46"/>
        <v>4.8398950000000005E-4</v>
      </c>
      <c r="G349">
        <f t="shared" si="46"/>
        <v>11.235408000000001</v>
      </c>
      <c r="J349" s="5" t="s">
        <v>16</v>
      </c>
      <c r="K349">
        <f>K222</f>
        <v>9.1681479999999986</v>
      </c>
      <c r="L349">
        <f>L222</f>
        <v>0.14478900000000011</v>
      </c>
      <c r="M349">
        <f>M222</f>
        <v>9.3129369999999998</v>
      </c>
    </row>
    <row r="350" spans="1:13" ht="14" x14ac:dyDescent="0.15">
      <c r="A350" s="5" t="s">
        <v>17</v>
      </c>
      <c r="B350">
        <f t="shared" ref="B350:G350" si="47">B235</f>
        <v>25.39865</v>
      </c>
      <c r="C350">
        <f t="shared" si="47"/>
        <v>0.29562680000000002</v>
      </c>
      <c r="D350">
        <f t="shared" si="47"/>
        <v>2.3544539999999997E-3</v>
      </c>
      <c r="E350">
        <f t="shared" si="47"/>
        <v>3.0519010000000001E-3</v>
      </c>
      <c r="F350">
        <f t="shared" si="47"/>
        <v>3.0300120000000003E-3</v>
      </c>
      <c r="G350">
        <f t="shared" si="47"/>
        <v>25.708029999999997</v>
      </c>
      <c r="J350" s="5" t="s">
        <v>17</v>
      </c>
      <c r="K350">
        <f>K235</f>
        <v>25.967879999999997</v>
      </c>
      <c r="L350">
        <f>L235</f>
        <v>0.31488999999999978</v>
      </c>
      <c r="M350">
        <f>M235</f>
        <v>26.282769999999999</v>
      </c>
    </row>
    <row r="351" spans="1:13" ht="14" x14ac:dyDescent="0.15">
      <c r="A351" s="5" t="s">
        <v>18</v>
      </c>
      <c r="B351">
        <f t="shared" ref="B351:G351" si="48">B248</f>
        <v>19.883099999999999</v>
      </c>
      <c r="C351">
        <f t="shared" si="48"/>
        <v>0.22673229999999997</v>
      </c>
      <c r="D351">
        <f t="shared" si="48"/>
        <v>2.3878579999999996E-3</v>
      </c>
      <c r="E351">
        <f t="shared" si="48"/>
        <v>2.2758969999999998E-3</v>
      </c>
      <c r="F351">
        <f t="shared" si="48"/>
        <v>1.18096E-3</v>
      </c>
      <c r="G351">
        <f t="shared" si="48"/>
        <v>20.136869999999995</v>
      </c>
      <c r="J351" s="5" t="s">
        <v>18</v>
      </c>
      <c r="K351">
        <f>K248</f>
        <v>19.986529999999998</v>
      </c>
      <c r="L351">
        <f>L248</f>
        <v>0.25700000000000001</v>
      </c>
      <c r="M351">
        <f>M248</f>
        <v>20.24353</v>
      </c>
    </row>
    <row r="352" spans="1:13" ht="14" x14ac:dyDescent="0.15">
      <c r="A352" s="5" t="s">
        <v>19</v>
      </c>
      <c r="B352">
        <f t="shared" ref="B352:G352" si="49">B261</f>
        <v>6.0438489999999998</v>
      </c>
      <c r="C352">
        <f t="shared" si="49"/>
        <v>5.6572560000000008E-2</v>
      </c>
      <c r="D352">
        <f t="shared" si="49"/>
        <v>8.931636999999999E-4</v>
      </c>
      <c r="E352">
        <f t="shared" si="49"/>
        <v>1.4653680000000001E-3</v>
      </c>
      <c r="F352">
        <f t="shared" si="49"/>
        <v>4.3599599999999996E-4</v>
      </c>
      <c r="G352">
        <f t="shared" si="49"/>
        <v>6.1134950000000003</v>
      </c>
      <c r="J352" s="5" t="s">
        <v>19</v>
      </c>
      <c r="K352">
        <f>K261</f>
        <v>4.6802709999999994</v>
      </c>
      <c r="L352">
        <f>L261</f>
        <v>6.8063000000000165E-2</v>
      </c>
      <c r="M352">
        <f>M261</f>
        <v>4.7483340000000016</v>
      </c>
    </row>
    <row r="353" spans="1:13" ht="14" x14ac:dyDescent="0.15">
      <c r="A353" s="5" t="s">
        <v>20</v>
      </c>
      <c r="B353">
        <f t="shared" ref="B353:G353" si="50">B274</f>
        <v>8.2044189999999997</v>
      </c>
      <c r="C353">
        <f t="shared" si="50"/>
        <v>9.041260000000001E-2</v>
      </c>
      <c r="D353">
        <f t="shared" si="50"/>
        <v>7.7550410000000003E-4</v>
      </c>
      <c r="E353">
        <f t="shared" si="50"/>
        <v>1.4245759999999999E-3</v>
      </c>
      <c r="F353">
        <f t="shared" si="50"/>
        <v>4.020691E-4</v>
      </c>
      <c r="G353">
        <f t="shared" si="50"/>
        <v>8.2995249999999992</v>
      </c>
      <c r="J353" s="5" t="s">
        <v>20</v>
      </c>
      <c r="K353">
        <f>K274</f>
        <v>7.1288430000000007</v>
      </c>
      <c r="L353">
        <f>L274</f>
        <v>9.5825000000000049E-2</v>
      </c>
      <c r="M353">
        <f>M274</f>
        <v>7.2246679999999994</v>
      </c>
    </row>
    <row r="354" spans="1:13" ht="14" x14ac:dyDescent="0.15">
      <c r="A354" s="5" t="s">
        <v>21</v>
      </c>
      <c r="B354">
        <f t="shared" ref="B354:G354" si="51">B287</f>
        <v>18.728990000000003</v>
      </c>
      <c r="C354">
        <f t="shared" si="51"/>
        <v>0.1811007</v>
      </c>
      <c r="D354">
        <f t="shared" si="51"/>
        <v>2.2447830000000002E-3</v>
      </c>
      <c r="E354">
        <f t="shared" si="51"/>
        <v>1.4152769999999999E-3</v>
      </c>
      <c r="F354">
        <f t="shared" si="51"/>
        <v>4.1973590000000005E-4</v>
      </c>
      <c r="G354">
        <f t="shared" si="51"/>
        <v>18.916379999999997</v>
      </c>
      <c r="J354" s="5" t="s">
        <v>21</v>
      </c>
      <c r="K354">
        <f>K287</f>
        <v>15.339299999999998</v>
      </c>
      <c r="L354">
        <f>L287</f>
        <v>0.18784000000000009</v>
      </c>
      <c r="M354">
        <f>M287</f>
        <v>15.527139999999999</v>
      </c>
    </row>
    <row r="355" spans="1:13" ht="14" x14ac:dyDescent="0.15">
      <c r="A355" s="5" t="s">
        <v>22</v>
      </c>
      <c r="B355">
        <f t="shared" ref="B355:G355" si="52">B300</f>
        <v>8.9616530000000019</v>
      </c>
      <c r="C355">
        <f t="shared" si="52"/>
        <v>0.11784370000000002</v>
      </c>
      <c r="D355">
        <f t="shared" si="52"/>
        <v>1.7308710000000001E-3</v>
      </c>
      <c r="E355">
        <f t="shared" si="52"/>
        <v>7.2004790000000001E-4</v>
      </c>
      <c r="F355">
        <f t="shared" si="52"/>
        <v>3.0152800000000002E-4</v>
      </c>
      <c r="G355">
        <f t="shared" si="52"/>
        <v>9.0843439999999998</v>
      </c>
      <c r="J355" s="5" t="s">
        <v>22</v>
      </c>
      <c r="K355">
        <f>K300</f>
        <v>9.3512669999999982</v>
      </c>
      <c r="L355">
        <f>L300</f>
        <v>0.12321900000000011</v>
      </c>
      <c r="M355">
        <f>M300</f>
        <v>9.4744860000000006</v>
      </c>
    </row>
    <row r="356" spans="1:13" ht="14" x14ac:dyDescent="0.15">
      <c r="A356" s="5" t="s">
        <v>23</v>
      </c>
      <c r="B356">
        <f t="shared" ref="B356:G356" si="53">B313</f>
        <v>21.004790000000003</v>
      </c>
      <c r="C356">
        <f t="shared" si="53"/>
        <v>0.1889401</v>
      </c>
      <c r="D356">
        <f t="shared" si="53"/>
        <v>1.5120739999999998E-3</v>
      </c>
      <c r="E356">
        <f t="shared" si="53"/>
        <v>1.4057170000000001E-3</v>
      </c>
      <c r="F356">
        <f t="shared" si="53"/>
        <v>3.0982479999999994E-4</v>
      </c>
      <c r="G356">
        <f t="shared" si="53"/>
        <v>21.198979999999999</v>
      </c>
      <c r="J356" s="5" t="s">
        <v>23</v>
      </c>
      <c r="K356">
        <f>K313</f>
        <v>15.20642</v>
      </c>
      <c r="L356">
        <f>L313</f>
        <v>0.20475999999999955</v>
      </c>
      <c r="M356">
        <f>M313</f>
        <v>15.411180000000002</v>
      </c>
    </row>
    <row r="357" spans="1:13" ht="14" x14ac:dyDescent="0.15">
      <c r="A357" s="5" t="s">
        <v>24</v>
      </c>
      <c r="B357">
        <f t="shared" ref="B357:G357" si="54">B326</f>
        <v>15.450010000000001</v>
      </c>
      <c r="C357">
        <f t="shared" si="54"/>
        <v>0.17180040000000002</v>
      </c>
      <c r="D357">
        <f t="shared" si="54"/>
        <v>9.0422590000000002E-4</v>
      </c>
      <c r="E357">
        <f t="shared" si="54"/>
        <v>6.4420690000000001E-4</v>
      </c>
      <c r="F357">
        <f t="shared" si="54"/>
        <v>2.5947080000000004E-4</v>
      </c>
      <c r="G357">
        <f t="shared" si="54"/>
        <v>15.625919999999999</v>
      </c>
      <c r="J357" s="5" t="s">
        <v>24</v>
      </c>
      <c r="K357">
        <f>K326</f>
        <v>12.776060000000003</v>
      </c>
      <c r="L357">
        <f>L326</f>
        <v>0.17291000000000006</v>
      </c>
      <c r="M357">
        <f>M326</f>
        <v>12.948969999999999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7"/>
  <sheetViews>
    <sheetView topLeftCell="A313" workbookViewId="0">
      <selection activeCell="P333" sqref="P333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63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 x14ac:dyDescent="0.15">
      <c r="A5" s="63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63"/>
      <c r="K5">
        <v>3.9683700000000002</v>
      </c>
      <c r="L5">
        <f t="shared" ref="L5:L13" si="0">M5-K5</f>
        <v>9.7389999999999866E-2</v>
      </c>
      <c r="M5">
        <v>4.06576</v>
      </c>
    </row>
    <row r="6" spans="1:13" x14ac:dyDescent="0.15">
      <c r="A6" s="63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63"/>
      <c r="K6">
        <v>3.9685299999999999</v>
      </c>
      <c r="L6">
        <f t="shared" si="0"/>
        <v>9.4760000000000399E-2</v>
      </c>
      <c r="M6">
        <v>4.0632900000000003</v>
      </c>
    </row>
    <row r="7" spans="1:13" x14ac:dyDescent="0.15">
      <c r="A7" s="63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63"/>
      <c r="K7">
        <v>4.0490000000000004</v>
      </c>
      <c r="L7">
        <f t="shared" si="0"/>
        <v>9.482999999999997E-2</v>
      </c>
      <c r="M7">
        <v>4.1438300000000003</v>
      </c>
    </row>
    <row r="8" spans="1:13" x14ac:dyDescent="0.15">
      <c r="A8" s="63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63"/>
      <c r="K8">
        <v>3.9744700000000002</v>
      </c>
      <c r="L8">
        <f t="shared" si="0"/>
        <v>9.4469999999999388E-2</v>
      </c>
      <c r="M8">
        <v>4.0689399999999996</v>
      </c>
    </row>
    <row r="9" spans="1:13" x14ac:dyDescent="0.15">
      <c r="A9" s="63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63"/>
      <c r="K9">
        <v>4.0784099999999999</v>
      </c>
      <c r="L9">
        <f t="shared" si="0"/>
        <v>9.4350000000000378E-2</v>
      </c>
      <c r="M9">
        <v>4.1727600000000002</v>
      </c>
    </row>
    <row r="10" spans="1:13" x14ac:dyDescent="0.15">
      <c r="A10" s="63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63"/>
      <c r="K10">
        <v>3.9649100000000002</v>
      </c>
      <c r="L10">
        <f t="shared" si="0"/>
        <v>9.5750000000000224E-2</v>
      </c>
      <c r="M10">
        <v>4.0606600000000004</v>
      </c>
    </row>
    <row r="11" spans="1:13" x14ac:dyDescent="0.15">
      <c r="A11" s="63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63"/>
      <c r="K11">
        <v>3.9559899999999999</v>
      </c>
      <c r="L11">
        <f t="shared" si="0"/>
        <v>9.94900000000003E-2</v>
      </c>
      <c r="M11">
        <v>4.0554800000000002</v>
      </c>
    </row>
    <row r="12" spans="1:13" x14ac:dyDescent="0.15">
      <c r="A12" s="63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63"/>
      <c r="K12">
        <v>4.1296099999999996</v>
      </c>
      <c r="L12">
        <f t="shared" si="0"/>
        <v>8.9450000000000252E-2</v>
      </c>
      <c r="M12">
        <v>4.2190599999999998</v>
      </c>
    </row>
    <row r="13" spans="1:13" x14ac:dyDescent="0.15">
      <c r="A13" s="63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63"/>
      <c r="K13">
        <v>4.04711</v>
      </c>
      <c r="L13">
        <f t="shared" si="0"/>
        <v>9.4039999999999679E-2</v>
      </c>
      <c r="M13">
        <v>4.1411499999999997</v>
      </c>
    </row>
    <row r="14" spans="1:13" x14ac:dyDescent="0.15">
      <c r="A14" s="63"/>
      <c r="B14">
        <f t="shared" ref="B14:G14" si="1">AVERAGE(B4:B13)</f>
        <v>4.0561980000000002</v>
      </c>
      <c r="C14">
        <f t="shared" si="1"/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63"/>
      <c r="K14">
        <f>AVERAGE(K4:K13)</f>
        <v>5.4045399999999999</v>
      </c>
      <c r="L14">
        <f>AVERAGE(L4:L13)</f>
        <v>0.10823300000000025</v>
      </c>
      <c r="M14">
        <f>AVERAGE(M4:M13)</f>
        <v>5.5127730000000001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63" t="s">
        <v>1</v>
      </c>
      <c r="K17">
        <v>1.78701</v>
      </c>
      <c r="L17">
        <f>M17-K17</f>
        <v>4.502000000000006E-2</v>
      </c>
      <c r="M17">
        <v>1.83203</v>
      </c>
    </row>
    <row r="18" spans="1:13" x14ac:dyDescent="0.15">
      <c r="A18" s="63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63"/>
      <c r="K18">
        <v>1.8007</v>
      </c>
      <c r="L18">
        <f t="shared" ref="L18:L26" si="2">M18-K18</f>
        <v>4.5130000000000114E-2</v>
      </c>
      <c r="M18">
        <v>1.8458300000000001</v>
      </c>
    </row>
    <row r="19" spans="1:13" x14ac:dyDescent="0.15">
      <c r="A19" s="63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63"/>
      <c r="K19">
        <v>1.7836799999999999</v>
      </c>
      <c r="L19">
        <f t="shared" si="2"/>
        <v>5.0490000000000146E-2</v>
      </c>
      <c r="M19">
        <v>1.8341700000000001</v>
      </c>
    </row>
    <row r="20" spans="1:13" x14ac:dyDescent="0.15">
      <c r="A20" s="63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63"/>
      <c r="K20">
        <v>1.7907200000000001</v>
      </c>
      <c r="L20">
        <f t="shared" si="2"/>
        <v>4.6039999999999859E-2</v>
      </c>
      <c r="M20">
        <v>1.8367599999999999</v>
      </c>
    </row>
    <row r="21" spans="1:13" x14ac:dyDescent="0.15">
      <c r="A21" s="63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63"/>
      <c r="K21">
        <v>1.7961800000000001</v>
      </c>
      <c r="L21">
        <f t="shared" si="2"/>
        <v>4.5219999999999816E-2</v>
      </c>
      <c r="M21">
        <v>1.8413999999999999</v>
      </c>
    </row>
    <row r="22" spans="1:13" x14ac:dyDescent="0.15">
      <c r="A22" s="63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63"/>
      <c r="K22">
        <v>1.7917799999999999</v>
      </c>
      <c r="L22">
        <f t="shared" si="2"/>
        <v>4.4900000000000162E-2</v>
      </c>
      <c r="M22">
        <v>1.8366800000000001</v>
      </c>
    </row>
    <row r="23" spans="1:13" x14ac:dyDescent="0.15">
      <c r="A23" s="63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63"/>
      <c r="K23">
        <v>1.7878099999999999</v>
      </c>
      <c r="L23">
        <f t="shared" si="2"/>
        <v>4.4800000000000173E-2</v>
      </c>
      <c r="M23">
        <v>1.8326100000000001</v>
      </c>
    </row>
    <row r="24" spans="1:13" x14ac:dyDescent="0.15">
      <c r="A24" s="63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63"/>
      <c r="K24">
        <v>1.7970999999999999</v>
      </c>
      <c r="L24">
        <f t="shared" si="2"/>
        <v>4.5549999999999979E-2</v>
      </c>
      <c r="M24">
        <v>1.8426499999999999</v>
      </c>
    </row>
    <row r="25" spans="1:13" x14ac:dyDescent="0.15">
      <c r="A25" s="63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63"/>
      <c r="K25">
        <v>1.8044800000000001</v>
      </c>
      <c r="L25">
        <f t="shared" si="2"/>
        <v>4.5420000000000016E-2</v>
      </c>
      <c r="M25">
        <v>1.8499000000000001</v>
      </c>
    </row>
    <row r="26" spans="1:13" x14ac:dyDescent="0.15">
      <c r="A26" s="63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63"/>
      <c r="K26">
        <v>1.78504</v>
      </c>
      <c r="L26">
        <f t="shared" si="2"/>
        <v>4.5710000000000139E-2</v>
      </c>
      <c r="M26">
        <v>1.8307500000000001</v>
      </c>
    </row>
    <row r="27" spans="1:13" x14ac:dyDescent="0.15">
      <c r="A27" s="63"/>
      <c r="B27">
        <f t="shared" ref="B27:G27" si="3">AVERAGE(B17:B26)</f>
        <v>1.8047330000000001</v>
      </c>
      <c r="C27">
        <f t="shared" si="3"/>
        <v>4.0630219999999995E-2</v>
      </c>
      <c r="D27">
        <f t="shared" si="3"/>
        <v>6.1526289999999997E-4</v>
      </c>
      <c r="E27">
        <f t="shared" si="3"/>
        <v>1.7545230000000002E-3</v>
      </c>
      <c r="F27">
        <f t="shared" si="3"/>
        <v>1.4745230000000002E-3</v>
      </c>
      <c r="G27">
        <f t="shared" si="3"/>
        <v>1.852687</v>
      </c>
      <c r="J27" s="63"/>
      <c r="K27">
        <f>AVERAGE(K17:K26)</f>
        <v>1.7924499999999999</v>
      </c>
      <c r="L27">
        <f>AVERAGE(L17:L26)</f>
        <v>4.5828000000000049E-2</v>
      </c>
      <c r="M27">
        <f>AVERAGE(M17:M26)</f>
        <v>1.8382780000000003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63" t="s">
        <v>2</v>
      </c>
      <c r="K30">
        <v>11.661</v>
      </c>
      <c r="L30">
        <f>M30-K30</f>
        <v>5.8900000000001285E-2</v>
      </c>
      <c r="M30">
        <v>11.719900000000001</v>
      </c>
    </row>
    <row r="31" spans="1:13" x14ac:dyDescent="0.15">
      <c r="A31" s="63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63"/>
      <c r="K31">
        <v>2.9548800000000002</v>
      </c>
      <c r="L31">
        <f t="shared" ref="L31:L39" si="4">M31-K31</f>
        <v>5.8230000000000004E-2</v>
      </c>
      <c r="M31">
        <v>3.0131100000000002</v>
      </c>
    </row>
    <row r="32" spans="1:13" x14ac:dyDescent="0.15">
      <c r="A32" s="63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63"/>
      <c r="K32">
        <v>2.9726499999999998</v>
      </c>
      <c r="L32">
        <f t="shared" si="4"/>
        <v>5.8780000000000054E-2</v>
      </c>
      <c r="M32">
        <v>3.0314299999999998</v>
      </c>
    </row>
    <row r="33" spans="1:13" x14ac:dyDescent="0.15">
      <c r="A33" s="63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63"/>
      <c r="K33">
        <v>3.02861</v>
      </c>
      <c r="L33">
        <f t="shared" si="4"/>
        <v>5.8609999999999829E-2</v>
      </c>
      <c r="M33">
        <v>3.0872199999999999</v>
      </c>
    </row>
    <row r="34" spans="1:13" x14ac:dyDescent="0.15">
      <c r="A34" s="63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63"/>
      <c r="K34">
        <v>2.9832800000000002</v>
      </c>
      <c r="L34">
        <f t="shared" si="4"/>
        <v>5.8579999999999632E-2</v>
      </c>
      <c r="M34">
        <v>3.0418599999999998</v>
      </c>
    </row>
    <row r="35" spans="1:13" x14ac:dyDescent="0.15">
      <c r="A35" s="63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63"/>
      <c r="K35">
        <v>2.9950999999999999</v>
      </c>
      <c r="L35">
        <f t="shared" si="4"/>
        <v>6.0670000000000002E-2</v>
      </c>
      <c r="M35">
        <v>3.0557699999999999</v>
      </c>
    </row>
    <row r="36" spans="1:13" x14ac:dyDescent="0.15">
      <c r="A36" s="63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63"/>
      <c r="K36">
        <v>2.96461</v>
      </c>
      <c r="L36">
        <f t="shared" si="4"/>
        <v>5.8679999999999843E-2</v>
      </c>
      <c r="M36">
        <v>3.0232899999999998</v>
      </c>
    </row>
    <row r="37" spans="1:13" x14ac:dyDescent="0.15">
      <c r="A37" s="63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63"/>
      <c r="K37">
        <v>2.9756999999999998</v>
      </c>
      <c r="L37">
        <f t="shared" si="4"/>
        <v>5.8190000000000186E-2</v>
      </c>
      <c r="M37">
        <v>3.03389</v>
      </c>
    </row>
    <row r="38" spans="1:13" x14ac:dyDescent="0.15">
      <c r="A38" s="63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63"/>
      <c r="K38">
        <v>2.9619300000000002</v>
      </c>
      <c r="L38">
        <f t="shared" si="4"/>
        <v>5.8769999999999989E-2</v>
      </c>
      <c r="M38">
        <v>3.0207000000000002</v>
      </c>
    </row>
    <row r="39" spans="1:13" x14ac:dyDescent="0.15">
      <c r="A39" s="63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63"/>
      <c r="K39">
        <v>2.9909300000000001</v>
      </c>
      <c r="L39">
        <f t="shared" si="4"/>
        <v>5.9829999999999828E-2</v>
      </c>
      <c r="M39">
        <v>3.0507599999999999</v>
      </c>
    </row>
    <row r="40" spans="1:13" x14ac:dyDescent="0.15">
      <c r="A40" s="63"/>
      <c r="B40">
        <f t="shared" ref="B40:G40" si="5">AVERAGE(B30:B39)</f>
        <v>3.0062970000000004</v>
      </c>
      <c r="C40">
        <f t="shared" si="5"/>
        <v>5.2658049999999998E-2</v>
      </c>
      <c r="D40">
        <f t="shared" si="5"/>
        <v>8.4898480000000017E-4</v>
      </c>
      <c r="E40">
        <f t="shared" si="5"/>
        <v>2.089811E-3</v>
      </c>
      <c r="F40">
        <f t="shared" si="5"/>
        <v>1.825428E-3</v>
      </c>
      <c r="G40">
        <f t="shared" si="5"/>
        <v>3.0678419999999997</v>
      </c>
      <c r="J40" s="63"/>
      <c r="K40">
        <f>AVERAGE(K30:K39)</f>
        <v>3.8488690000000005</v>
      </c>
      <c r="L40">
        <f>AVERAGE(L30:L39)</f>
        <v>5.8924000000000067E-2</v>
      </c>
      <c r="M40">
        <f>AVERAGE(M30:M39)</f>
        <v>3.9077929999999994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63" t="s">
        <v>3</v>
      </c>
      <c r="K43">
        <v>29.9434</v>
      </c>
      <c r="L43">
        <f>M43-K43</f>
        <v>0.12069999999999936</v>
      </c>
      <c r="M43">
        <v>30.0641</v>
      </c>
    </row>
    <row r="44" spans="1:13" x14ac:dyDescent="0.15">
      <c r="A44" s="63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63"/>
      <c r="K44">
        <v>6.2831700000000001</v>
      </c>
      <c r="L44">
        <f t="shared" ref="L44:L52" si="6">M44-K44</f>
        <v>0.11850000000000005</v>
      </c>
      <c r="M44">
        <v>6.4016700000000002</v>
      </c>
    </row>
    <row r="45" spans="1:13" x14ac:dyDescent="0.15">
      <c r="A45" s="63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63"/>
      <c r="K45">
        <v>6.2736099999999997</v>
      </c>
      <c r="L45">
        <f t="shared" si="6"/>
        <v>0.11868000000000034</v>
      </c>
      <c r="M45">
        <v>6.39229</v>
      </c>
    </row>
    <row r="46" spans="1:13" x14ac:dyDescent="0.15">
      <c r="A46" s="63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63"/>
      <c r="K46">
        <v>6.57843</v>
      </c>
      <c r="L46">
        <f t="shared" si="6"/>
        <v>0.11725999999999992</v>
      </c>
      <c r="M46">
        <v>6.6956899999999999</v>
      </c>
    </row>
    <row r="47" spans="1:13" x14ac:dyDescent="0.15">
      <c r="A47" s="63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63"/>
      <c r="K47">
        <v>6.2517399999999999</v>
      </c>
      <c r="L47">
        <f t="shared" si="6"/>
        <v>0.11809000000000047</v>
      </c>
      <c r="M47">
        <v>6.3698300000000003</v>
      </c>
    </row>
    <row r="48" spans="1:13" x14ac:dyDescent="0.15">
      <c r="A48" s="63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63"/>
      <c r="K48">
        <v>6.26065</v>
      </c>
      <c r="L48">
        <f t="shared" si="6"/>
        <v>0.11831000000000014</v>
      </c>
      <c r="M48">
        <v>6.3789600000000002</v>
      </c>
    </row>
    <row r="49" spans="1:13" x14ac:dyDescent="0.15">
      <c r="A49" s="63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63"/>
      <c r="K49">
        <v>6.2829600000000001</v>
      </c>
      <c r="L49">
        <f t="shared" si="6"/>
        <v>0.11782000000000004</v>
      </c>
      <c r="M49">
        <v>6.4007800000000001</v>
      </c>
    </row>
    <row r="50" spans="1:13" x14ac:dyDescent="0.15">
      <c r="A50" s="63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63"/>
      <c r="K50">
        <v>6.3098000000000001</v>
      </c>
      <c r="L50">
        <f t="shared" si="6"/>
        <v>0.11791000000000018</v>
      </c>
      <c r="M50">
        <v>6.4277100000000003</v>
      </c>
    </row>
    <row r="51" spans="1:13" x14ac:dyDescent="0.15">
      <c r="A51" s="63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63"/>
      <c r="K51">
        <v>6.2353300000000003</v>
      </c>
      <c r="L51">
        <f t="shared" si="6"/>
        <v>0.11785999999999941</v>
      </c>
      <c r="M51">
        <v>6.3531899999999997</v>
      </c>
    </row>
    <row r="52" spans="1:13" x14ac:dyDescent="0.15">
      <c r="A52" s="63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63"/>
      <c r="K52">
        <v>6.25922</v>
      </c>
      <c r="L52">
        <f t="shared" si="6"/>
        <v>0.11831999999999976</v>
      </c>
      <c r="M52">
        <v>6.3775399999999998</v>
      </c>
    </row>
    <row r="53" spans="1:13" x14ac:dyDescent="0.15">
      <c r="A53" s="63"/>
      <c r="B53">
        <f t="shared" ref="B53:G53" si="7">AVERAGE(B43:B52)</f>
        <v>6.4234269999999993</v>
      </c>
      <c r="C53">
        <f t="shared" si="7"/>
        <v>0.1072737</v>
      </c>
      <c r="D53">
        <f t="shared" si="7"/>
        <v>1.0881430000000002E-3</v>
      </c>
      <c r="E53">
        <f t="shared" si="7"/>
        <v>3.1558990000000002E-3</v>
      </c>
      <c r="F53">
        <f t="shared" si="7"/>
        <v>3.3827299999999996E-3</v>
      </c>
      <c r="G53">
        <f t="shared" si="7"/>
        <v>6.5488900000000001</v>
      </c>
      <c r="J53" s="63"/>
      <c r="K53">
        <f>AVERAGE(K43:K52)</f>
        <v>8.6678309999999996</v>
      </c>
      <c r="L53">
        <f>AVERAGE(L43:L52)</f>
        <v>0.11834499999999996</v>
      </c>
      <c r="M53">
        <f>AVERAGE(M43:M52)</f>
        <v>8.7861760000000011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63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 x14ac:dyDescent="0.15">
      <c r="A57" s="63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63"/>
      <c r="K57">
        <v>2.11564</v>
      </c>
      <c r="L57">
        <f t="shared" ref="L57:L65" si="8">M57-K57</f>
        <v>3.8880000000000248E-2</v>
      </c>
      <c r="M57">
        <v>2.1545200000000002</v>
      </c>
    </row>
    <row r="58" spans="1:13" x14ac:dyDescent="0.15">
      <c r="A58" s="63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63"/>
      <c r="K58">
        <v>2.0911400000000002</v>
      </c>
      <c r="L58">
        <f t="shared" si="8"/>
        <v>4.0149999999999686E-2</v>
      </c>
      <c r="M58">
        <v>2.1312899999999999</v>
      </c>
    </row>
    <row r="59" spans="1:13" x14ac:dyDescent="0.15">
      <c r="A59" s="63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63"/>
      <c r="K59">
        <v>2.08432</v>
      </c>
      <c r="L59">
        <f t="shared" si="8"/>
        <v>3.8720000000000088E-2</v>
      </c>
      <c r="M59">
        <v>2.12304</v>
      </c>
    </row>
    <row r="60" spans="1:13" x14ac:dyDescent="0.15">
      <c r="A60" s="63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63"/>
      <c r="K60">
        <v>2.0975299999999999</v>
      </c>
      <c r="L60">
        <f t="shared" si="8"/>
        <v>3.8300000000000001E-2</v>
      </c>
      <c r="M60">
        <v>2.1358299999999999</v>
      </c>
    </row>
    <row r="61" spans="1:13" x14ac:dyDescent="0.15">
      <c r="A61" s="63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63"/>
      <c r="K61">
        <v>2.0930200000000001</v>
      </c>
      <c r="L61">
        <f t="shared" si="8"/>
        <v>3.9409999999999723E-2</v>
      </c>
      <c r="M61">
        <v>2.1324299999999998</v>
      </c>
    </row>
    <row r="62" spans="1:13" x14ac:dyDescent="0.15">
      <c r="A62" s="63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63"/>
      <c r="K62">
        <v>2.0958800000000002</v>
      </c>
      <c r="L62">
        <f t="shared" si="8"/>
        <v>3.9059999999999651E-2</v>
      </c>
      <c r="M62">
        <v>2.1349399999999998</v>
      </c>
    </row>
    <row r="63" spans="1:13" x14ac:dyDescent="0.15">
      <c r="A63" s="63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63"/>
      <c r="K63">
        <v>2.0959099999999999</v>
      </c>
      <c r="L63">
        <f t="shared" si="8"/>
        <v>3.9000000000000146E-2</v>
      </c>
      <c r="M63">
        <v>2.1349100000000001</v>
      </c>
    </row>
    <row r="64" spans="1:13" x14ac:dyDescent="0.15">
      <c r="A64" s="63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63"/>
      <c r="K64">
        <v>2.0768</v>
      </c>
      <c r="L64">
        <f t="shared" si="8"/>
        <v>3.9299999999999891E-2</v>
      </c>
      <c r="M64">
        <v>2.1160999999999999</v>
      </c>
    </row>
    <row r="65" spans="1:13" x14ac:dyDescent="0.15">
      <c r="A65" s="63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63"/>
      <c r="K65">
        <v>2.1028500000000001</v>
      </c>
      <c r="L65">
        <f t="shared" si="8"/>
        <v>3.9489999999999803E-2</v>
      </c>
      <c r="M65">
        <v>2.1423399999999999</v>
      </c>
    </row>
    <row r="66" spans="1:13" x14ac:dyDescent="0.15">
      <c r="A66" s="63"/>
      <c r="B66">
        <f t="shared" ref="B66:G66" si="9">AVERAGE(B56:B65)</f>
        <v>2.1177330000000003</v>
      </c>
      <c r="C66">
        <f t="shared" si="9"/>
        <v>3.4548889999999999E-2</v>
      </c>
      <c r="D66">
        <f t="shared" si="9"/>
        <v>5.5537220000000001E-4</v>
      </c>
      <c r="E66">
        <f t="shared" si="9"/>
        <v>1.3879770000000001E-3</v>
      </c>
      <c r="F66">
        <f t="shared" si="9"/>
        <v>8.1396099999999998E-4</v>
      </c>
      <c r="G66">
        <f t="shared" si="9"/>
        <v>2.1592750000000001</v>
      </c>
      <c r="J66" s="63"/>
      <c r="K66">
        <f>AVERAGE(K56:K65)</f>
        <v>2.8428230000000001</v>
      </c>
      <c r="L66">
        <f>AVERAGE(L56:L65)</f>
        <v>3.9109999999999978E-2</v>
      </c>
      <c r="M66">
        <f>AVERAGE(M56:M65)</f>
        <v>2.8819330000000001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63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 x14ac:dyDescent="0.15">
      <c r="A70" s="63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63"/>
      <c r="K70">
        <v>1.7375499999999999</v>
      </c>
      <c r="L70">
        <f t="shared" ref="L70:L78" si="10">M70-K70</f>
        <v>3.1940000000000079E-2</v>
      </c>
      <c r="M70">
        <v>1.76949</v>
      </c>
    </row>
    <row r="71" spans="1:13" x14ac:dyDescent="0.15">
      <c r="A71" s="63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63"/>
      <c r="K71">
        <v>1.74515</v>
      </c>
      <c r="L71">
        <f t="shared" si="10"/>
        <v>3.1980000000000119E-2</v>
      </c>
      <c r="M71">
        <v>1.7771300000000001</v>
      </c>
    </row>
    <row r="72" spans="1:13" x14ac:dyDescent="0.15">
      <c r="A72" s="63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63"/>
      <c r="K72">
        <v>1.8026199999999999</v>
      </c>
      <c r="L72">
        <f t="shared" si="10"/>
        <v>3.1770000000000076E-2</v>
      </c>
      <c r="M72">
        <v>1.83439</v>
      </c>
    </row>
    <row r="73" spans="1:13" x14ac:dyDescent="0.15">
      <c r="A73" s="63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63"/>
      <c r="K73">
        <v>1.74085</v>
      </c>
      <c r="L73">
        <f t="shared" si="10"/>
        <v>3.2720000000000082E-2</v>
      </c>
      <c r="M73">
        <v>1.7735700000000001</v>
      </c>
    </row>
    <row r="74" spans="1:13" x14ac:dyDescent="0.15">
      <c r="A74" s="63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63"/>
      <c r="K74">
        <v>1.7497799999999999</v>
      </c>
      <c r="L74">
        <f t="shared" si="10"/>
        <v>3.1670000000000087E-2</v>
      </c>
      <c r="M74">
        <v>1.78145</v>
      </c>
    </row>
    <row r="75" spans="1:13" x14ac:dyDescent="0.15">
      <c r="A75" s="63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63"/>
      <c r="K75">
        <v>1.7458</v>
      </c>
      <c r="L75">
        <f t="shared" si="10"/>
        <v>3.1930000000000014E-2</v>
      </c>
      <c r="M75">
        <v>1.77773</v>
      </c>
    </row>
    <row r="76" spans="1:13" x14ac:dyDescent="0.15">
      <c r="A76" s="63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63"/>
      <c r="K76">
        <v>1.7979700000000001</v>
      </c>
      <c r="L76">
        <f t="shared" si="10"/>
        <v>3.1619999999999981E-2</v>
      </c>
      <c r="M76">
        <v>1.82959</v>
      </c>
    </row>
    <row r="77" spans="1:13" x14ac:dyDescent="0.15">
      <c r="A77" s="63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63"/>
      <c r="K77">
        <v>1.77437</v>
      </c>
      <c r="L77">
        <f t="shared" si="10"/>
        <v>3.2280000000000086E-2</v>
      </c>
      <c r="M77">
        <v>1.8066500000000001</v>
      </c>
    </row>
    <row r="78" spans="1:13" x14ac:dyDescent="0.15">
      <c r="A78" s="63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63"/>
      <c r="K78">
        <v>1.76023</v>
      </c>
      <c r="L78">
        <f t="shared" si="10"/>
        <v>3.3800000000000052E-2</v>
      </c>
      <c r="M78">
        <v>1.79403</v>
      </c>
    </row>
    <row r="79" spans="1:13" x14ac:dyDescent="0.15">
      <c r="A79" s="63"/>
      <c r="B79">
        <f t="shared" ref="B79:G79" si="11">AVERAGE(B69:B78)</f>
        <v>1.7675589999999999</v>
      </c>
      <c r="C79">
        <f t="shared" si="11"/>
        <v>2.8376970000000001E-2</v>
      </c>
      <c r="D79">
        <f t="shared" si="11"/>
        <v>4.5588019999999999E-4</v>
      </c>
      <c r="E79">
        <f t="shared" si="11"/>
        <v>1.2776600000000001E-3</v>
      </c>
      <c r="F79">
        <f t="shared" si="11"/>
        <v>5.8052540000000006E-4</v>
      </c>
      <c r="G79">
        <f t="shared" si="11"/>
        <v>1.8027600000000004</v>
      </c>
      <c r="J79" s="63"/>
      <c r="K79">
        <f>AVERAGE(K69:K78)</f>
        <v>2.4115639999999998</v>
      </c>
      <c r="L79">
        <f>AVERAGE(L69:L78)</f>
        <v>3.225100000000005E-2</v>
      </c>
      <c r="M79">
        <f>AVERAGE(M69:M78)</f>
        <v>2.4438149999999998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63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 x14ac:dyDescent="0.15">
      <c r="A83" s="63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63"/>
      <c r="K83">
        <v>9.6267300000000002</v>
      </c>
      <c r="L83">
        <f t="shared" ref="L83:L91" si="12">M83-K83</f>
        <v>0.21114000000000033</v>
      </c>
      <c r="M83">
        <v>9.8378700000000006</v>
      </c>
    </row>
    <row r="84" spans="1:13" x14ac:dyDescent="0.15">
      <c r="A84" s="63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63"/>
      <c r="K84">
        <v>9.9033499999999997</v>
      </c>
      <c r="L84">
        <f t="shared" si="12"/>
        <v>0.21204999999999963</v>
      </c>
      <c r="M84">
        <v>10.115399999999999</v>
      </c>
    </row>
    <row r="85" spans="1:13" x14ac:dyDescent="0.15">
      <c r="A85" s="63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63"/>
      <c r="K85">
        <v>9.6352100000000007</v>
      </c>
      <c r="L85">
        <f t="shared" si="12"/>
        <v>0.2112999999999996</v>
      </c>
      <c r="M85">
        <v>9.8465100000000003</v>
      </c>
    </row>
    <row r="86" spans="1:13" x14ac:dyDescent="0.15">
      <c r="A86" s="63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63"/>
      <c r="K86">
        <v>9.6124100000000006</v>
      </c>
      <c r="L86">
        <f t="shared" si="12"/>
        <v>0.21189999999999998</v>
      </c>
      <c r="M86">
        <v>9.8243100000000005</v>
      </c>
    </row>
    <row r="87" spans="1:13" x14ac:dyDescent="0.15">
      <c r="A87" s="63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63"/>
      <c r="K87">
        <v>9.6755800000000001</v>
      </c>
      <c r="L87">
        <f t="shared" si="12"/>
        <v>0.21246000000000009</v>
      </c>
      <c r="M87">
        <v>9.8880400000000002</v>
      </c>
    </row>
    <row r="88" spans="1:13" x14ac:dyDescent="0.15">
      <c r="A88" s="63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63"/>
      <c r="K88">
        <v>9.6237899999999996</v>
      </c>
      <c r="L88">
        <f t="shared" si="12"/>
        <v>0.21231000000000044</v>
      </c>
      <c r="M88">
        <v>9.8361000000000001</v>
      </c>
    </row>
    <row r="89" spans="1:13" x14ac:dyDescent="0.15">
      <c r="A89" s="63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63"/>
      <c r="K89">
        <v>9.55776</v>
      </c>
      <c r="L89">
        <f t="shared" si="12"/>
        <v>0.21274000000000015</v>
      </c>
      <c r="M89">
        <v>9.7705000000000002</v>
      </c>
    </row>
    <row r="90" spans="1:13" x14ac:dyDescent="0.15">
      <c r="A90" s="63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63"/>
      <c r="K90">
        <v>9.9575099999999992</v>
      </c>
      <c r="L90">
        <f t="shared" si="12"/>
        <v>0.21199000000000012</v>
      </c>
      <c r="M90">
        <v>10.169499999999999</v>
      </c>
    </row>
    <row r="91" spans="1:13" x14ac:dyDescent="0.15">
      <c r="A91" s="63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63"/>
      <c r="K91">
        <v>9.85839</v>
      </c>
      <c r="L91">
        <f t="shared" si="12"/>
        <v>0.2119099999999996</v>
      </c>
      <c r="M91">
        <v>10.0703</v>
      </c>
    </row>
    <row r="92" spans="1:13" x14ac:dyDescent="0.15">
      <c r="A92" s="63"/>
      <c r="B92">
        <f t="shared" ref="B92:G92" si="13">AVERAGE(B82:B91)</f>
        <v>9.8143020000000014</v>
      </c>
      <c r="C92">
        <f t="shared" si="13"/>
        <v>0.20408140000000002</v>
      </c>
      <c r="D92">
        <f t="shared" si="13"/>
        <v>1.9578949999999999E-3</v>
      </c>
      <c r="E92">
        <f t="shared" si="13"/>
        <v>3.822804E-3</v>
      </c>
      <c r="F92">
        <f t="shared" si="13"/>
        <v>3.0752180000000002E-3</v>
      </c>
      <c r="G92">
        <f t="shared" si="13"/>
        <v>10.031312</v>
      </c>
      <c r="J92" s="63"/>
      <c r="K92">
        <f>AVERAGE(K82:K91)</f>
        <v>12.186502999999998</v>
      </c>
      <c r="L92">
        <f>AVERAGE(L82:L91)</f>
        <v>0.21210000000000004</v>
      </c>
      <c r="M92">
        <f>AVERAGE(M82:M91)</f>
        <v>12.398603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63" t="s">
        <v>7</v>
      </c>
      <c r="K95">
        <v>12.4054</v>
      </c>
      <c r="L95">
        <f>M95-K95</f>
        <v>5.969999999999942E-2</v>
      </c>
      <c r="M95">
        <v>12.4651</v>
      </c>
    </row>
    <row r="96" spans="1:13" x14ac:dyDescent="0.15">
      <c r="A96" s="63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63"/>
      <c r="K96">
        <v>3.5882900000000002</v>
      </c>
      <c r="L96">
        <f t="shared" ref="L96:L104" si="14">M96-K96</f>
        <v>6.1739999999999906E-2</v>
      </c>
      <c r="M96">
        <v>3.6500300000000001</v>
      </c>
    </row>
    <row r="97" spans="1:13" x14ac:dyDescent="0.15">
      <c r="A97" s="63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63"/>
      <c r="K97">
        <v>3.5818400000000001</v>
      </c>
      <c r="L97">
        <f t="shared" si="14"/>
        <v>5.9050000000000047E-2</v>
      </c>
      <c r="M97">
        <v>3.6408900000000002</v>
      </c>
    </row>
    <row r="98" spans="1:13" x14ac:dyDescent="0.15">
      <c r="A98" s="63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63"/>
      <c r="K98">
        <v>3.5950500000000001</v>
      </c>
      <c r="L98">
        <f t="shared" si="14"/>
        <v>5.9269999999999712E-2</v>
      </c>
      <c r="M98">
        <v>3.6543199999999998</v>
      </c>
    </row>
    <row r="99" spans="1:13" x14ac:dyDescent="0.15">
      <c r="A99" s="63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63"/>
      <c r="K99">
        <v>3.6090499999999999</v>
      </c>
      <c r="L99">
        <f t="shared" si="14"/>
        <v>5.8200000000000252E-2</v>
      </c>
      <c r="M99">
        <v>3.6672500000000001</v>
      </c>
    </row>
    <row r="100" spans="1:13" x14ac:dyDescent="0.15">
      <c r="A100" s="63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63"/>
      <c r="K100">
        <v>3.6036299999999999</v>
      </c>
      <c r="L100">
        <f t="shared" si="14"/>
        <v>5.9280000000000221E-2</v>
      </c>
      <c r="M100">
        <v>3.6629100000000001</v>
      </c>
    </row>
    <row r="101" spans="1:13" x14ac:dyDescent="0.15">
      <c r="A101" s="63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63"/>
      <c r="K101">
        <v>3.6022599999999998</v>
      </c>
      <c r="L101">
        <f t="shared" si="14"/>
        <v>6.0810000000000031E-2</v>
      </c>
      <c r="M101">
        <v>3.6630699999999998</v>
      </c>
    </row>
    <row r="102" spans="1:13" x14ac:dyDescent="0.15">
      <c r="A102" s="63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63"/>
      <c r="K102">
        <v>3.5891899999999999</v>
      </c>
      <c r="L102">
        <f t="shared" si="14"/>
        <v>5.8140000000000303E-2</v>
      </c>
      <c r="M102">
        <v>3.6473300000000002</v>
      </c>
    </row>
    <row r="103" spans="1:13" x14ac:dyDescent="0.15">
      <c r="A103" s="63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63"/>
      <c r="K103">
        <v>3.6058300000000001</v>
      </c>
      <c r="L103">
        <f t="shared" si="14"/>
        <v>5.9320000000000039E-2</v>
      </c>
      <c r="M103">
        <v>3.6651500000000001</v>
      </c>
    </row>
    <row r="104" spans="1:13" x14ac:dyDescent="0.15">
      <c r="A104" s="63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63"/>
      <c r="K104">
        <v>3.59266</v>
      </c>
      <c r="L104">
        <f t="shared" si="14"/>
        <v>5.8840000000000003E-2</v>
      </c>
      <c r="M104">
        <v>3.6515</v>
      </c>
    </row>
    <row r="105" spans="1:13" x14ac:dyDescent="0.15">
      <c r="A105" s="63"/>
      <c r="B105">
        <f t="shared" ref="B105:G105" si="15">AVERAGE(B95:B104)</f>
        <v>3.6633650000000002</v>
      </c>
      <c r="C105">
        <f t="shared" si="15"/>
        <v>5.2323519999999998E-2</v>
      </c>
      <c r="D105">
        <f t="shared" si="15"/>
        <v>6.5646159999999999E-4</v>
      </c>
      <c r="E105">
        <f t="shared" si="15"/>
        <v>1.4720200000000001E-3</v>
      </c>
      <c r="F105">
        <f t="shared" si="15"/>
        <v>7.4059940000000002E-4</v>
      </c>
      <c r="G105">
        <f t="shared" si="15"/>
        <v>3.7252879999999999</v>
      </c>
      <c r="J105" s="63"/>
      <c r="K105">
        <f>AVERAGE(K95:K104)</f>
        <v>4.4773200000000006</v>
      </c>
      <c r="L105">
        <f>AVERAGE(L95:L104)</f>
        <v>5.9434999999999995E-2</v>
      </c>
      <c r="M105">
        <f>AVERAGE(M95:M104)</f>
        <v>4.5367549999999994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63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 x14ac:dyDescent="0.15">
      <c r="A109" s="63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63"/>
      <c r="K109">
        <v>11.6317</v>
      </c>
      <c r="L109">
        <f t="shared" ref="L109:L117" si="16">M109-K109</f>
        <v>0.15240000000000009</v>
      </c>
      <c r="M109">
        <v>11.7841</v>
      </c>
    </row>
    <row r="110" spans="1:13" x14ac:dyDescent="0.15">
      <c r="A110" s="63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63"/>
      <c r="K110">
        <v>11.860200000000001</v>
      </c>
      <c r="L110">
        <f t="shared" si="16"/>
        <v>0.15189999999999948</v>
      </c>
      <c r="M110">
        <v>12.0121</v>
      </c>
    </row>
    <row r="111" spans="1:13" x14ac:dyDescent="0.15">
      <c r="A111" s="63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63"/>
      <c r="K111">
        <v>11.750999999999999</v>
      </c>
      <c r="L111">
        <f t="shared" si="16"/>
        <v>0.15110000000000134</v>
      </c>
      <c r="M111">
        <v>11.902100000000001</v>
      </c>
    </row>
    <row r="112" spans="1:13" x14ac:dyDescent="0.15">
      <c r="A112" s="63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63"/>
      <c r="K112">
        <v>11.6746</v>
      </c>
      <c r="L112">
        <f t="shared" si="16"/>
        <v>0.1507000000000005</v>
      </c>
      <c r="M112">
        <v>11.8253</v>
      </c>
    </row>
    <row r="113" spans="1:13" x14ac:dyDescent="0.15">
      <c r="A113" s="63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63"/>
      <c r="K113">
        <v>11.506500000000001</v>
      </c>
      <c r="L113">
        <f t="shared" si="16"/>
        <v>0.15219999999999878</v>
      </c>
      <c r="M113">
        <v>11.6587</v>
      </c>
    </row>
    <row r="114" spans="1:13" x14ac:dyDescent="0.15">
      <c r="A114" s="63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63"/>
      <c r="K114">
        <v>11.4992</v>
      </c>
      <c r="L114">
        <f t="shared" si="16"/>
        <v>0.15300000000000047</v>
      </c>
      <c r="M114">
        <v>11.652200000000001</v>
      </c>
    </row>
    <row r="115" spans="1:13" x14ac:dyDescent="0.15">
      <c r="A115" s="63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63"/>
      <c r="K115">
        <v>11.463200000000001</v>
      </c>
      <c r="L115">
        <f t="shared" si="16"/>
        <v>0.15240000000000009</v>
      </c>
      <c r="M115">
        <v>11.615600000000001</v>
      </c>
    </row>
    <row r="116" spans="1:13" x14ac:dyDescent="0.15">
      <c r="A116" s="63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63"/>
      <c r="K116">
        <v>11.4781</v>
      </c>
      <c r="L116">
        <f t="shared" si="16"/>
        <v>0.15390000000000015</v>
      </c>
      <c r="M116">
        <v>11.632</v>
      </c>
    </row>
    <row r="117" spans="1:13" x14ac:dyDescent="0.15">
      <c r="A117" s="63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63"/>
      <c r="K117">
        <v>11.507</v>
      </c>
      <c r="L117">
        <f t="shared" si="16"/>
        <v>0.15259999999999962</v>
      </c>
      <c r="M117">
        <v>11.659599999999999</v>
      </c>
    </row>
    <row r="118" spans="1:13" x14ac:dyDescent="0.15">
      <c r="A118" s="63"/>
      <c r="B118">
        <f t="shared" ref="B118:G118" si="17">AVERAGE(B108:B117)</f>
        <v>11.673180000000002</v>
      </c>
      <c r="C118">
        <f t="shared" si="17"/>
        <v>0.1451228</v>
      </c>
      <c r="D118">
        <f t="shared" si="17"/>
        <v>8.9879039999999993E-4</v>
      </c>
      <c r="E118">
        <f t="shared" si="17"/>
        <v>3.0730239999999997E-3</v>
      </c>
      <c r="F118">
        <f t="shared" si="17"/>
        <v>1.686859E-3</v>
      </c>
      <c r="G118">
        <f t="shared" si="17"/>
        <v>11.82799</v>
      </c>
      <c r="J118" s="63"/>
      <c r="K118">
        <f>AVERAGE(K108:K117)</f>
        <v>14.274690000000001</v>
      </c>
      <c r="L118">
        <f>AVERAGE(L108:L117)</f>
        <v>0.15226000000000006</v>
      </c>
      <c r="M118">
        <f>AVERAGE(M108:M117)</f>
        <v>14.426950000000001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63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 x14ac:dyDescent="0.15">
      <c r="A122" s="63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63"/>
      <c r="K122">
        <v>9.2148199999999996</v>
      </c>
      <c r="L122">
        <f t="shared" ref="L122:L130" si="18">M122-K122</f>
        <v>0.12645999999999979</v>
      </c>
      <c r="M122">
        <v>9.3412799999999994</v>
      </c>
    </row>
    <row r="123" spans="1:13" x14ac:dyDescent="0.15">
      <c r="A123" s="63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63"/>
      <c r="K123">
        <v>9.4451800000000006</v>
      </c>
      <c r="L123">
        <f t="shared" si="18"/>
        <v>0.1339100000000002</v>
      </c>
      <c r="M123">
        <v>9.5790900000000008</v>
      </c>
    </row>
    <row r="124" spans="1:13" x14ac:dyDescent="0.15">
      <c r="A124" s="63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63"/>
      <c r="K124">
        <v>9.1857100000000003</v>
      </c>
      <c r="L124">
        <f t="shared" si="18"/>
        <v>0.12814999999999976</v>
      </c>
      <c r="M124">
        <v>9.31386</v>
      </c>
    </row>
    <row r="125" spans="1:13" x14ac:dyDescent="0.15">
      <c r="A125" s="63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63"/>
      <c r="K125">
        <v>9.2026599999999998</v>
      </c>
      <c r="L125">
        <f t="shared" si="18"/>
        <v>0.12686000000000064</v>
      </c>
      <c r="M125">
        <v>9.3295200000000005</v>
      </c>
    </row>
    <row r="126" spans="1:13" x14ac:dyDescent="0.15">
      <c r="A126" s="63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63"/>
      <c r="K126">
        <v>9.1609800000000003</v>
      </c>
      <c r="L126">
        <f t="shared" si="18"/>
        <v>0.12837000000000032</v>
      </c>
      <c r="M126">
        <v>9.2893500000000007</v>
      </c>
    </row>
    <row r="127" spans="1:13" x14ac:dyDescent="0.15">
      <c r="A127" s="63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63"/>
      <c r="K127">
        <v>9.10426</v>
      </c>
      <c r="L127">
        <f t="shared" si="18"/>
        <v>0.12695000000000078</v>
      </c>
      <c r="M127">
        <v>9.2312100000000008</v>
      </c>
    </row>
    <row r="128" spans="1:13" x14ac:dyDescent="0.15">
      <c r="A128" s="63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63"/>
      <c r="K128">
        <v>9.0778599999999994</v>
      </c>
      <c r="L128">
        <f t="shared" si="18"/>
        <v>0.12662000000000084</v>
      </c>
      <c r="M128">
        <v>9.2044800000000002</v>
      </c>
    </row>
    <row r="129" spans="1:13" x14ac:dyDescent="0.15">
      <c r="A129" s="63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63"/>
      <c r="K129">
        <v>9.1128099999999996</v>
      </c>
      <c r="L129">
        <f t="shared" si="18"/>
        <v>0.1262799999999995</v>
      </c>
      <c r="M129">
        <v>9.2390899999999991</v>
      </c>
    </row>
    <row r="130" spans="1:13" x14ac:dyDescent="0.15">
      <c r="A130" s="63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63"/>
      <c r="K130">
        <v>9.1023800000000001</v>
      </c>
      <c r="L130">
        <f t="shared" si="18"/>
        <v>0.12683</v>
      </c>
      <c r="M130">
        <v>9.2292100000000001</v>
      </c>
    </row>
    <row r="131" spans="1:13" x14ac:dyDescent="0.15">
      <c r="A131" s="63"/>
      <c r="B131">
        <f t="shared" ref="B131:G131" si="19">AVERAGE(B121:B130)</f>
        <v>9.1909179999999999</v>
      </c>
      <c r="C131">
        <f t="shared" si="19"/>
        <v>0.1158377</v>
      </c>
      <c r="D131">
        <f t="shared" si="19"/>
        <v>1.5617610000000001E-3</v>
      </c>
      <c r="E131">
        <f t="shared" si="19"/>
        <v>1.7099630000000001E-3</v>
      </c>
      <c r="F131">
        <f t="shared" si="19"/>
        <v>1.204943E-3</v>
      </c>
      <c r="G131">
        <f t="shared" si="19"/>
        <v>9.3219530000000006</v>
      </c>
      <c r="J131" s="63"/>
      <c r="K131">
        <f>AVERAGE(K121:K130)</f>
        <v>11.072915999999998</v>
      </c>
      <c r="L131">
        <f>AVERAGE(L121:L130)</f>
        <v>0.12768300000000021</v>
      </c>
      <c r="M131">
        <f>AVERAGE(M121:M130)</f>
        <v>11.200599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63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 x14ac:dyDescent="0.15">
      <c r="A135" s="63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63"/>
      <c r="K135">
        <v>5.2497499999999997</v>
      </c>
      <c r="L135">
        <f t="shared" ref="L135:L143" si="20">M135-K135</f>
        <v>7.6810000000000045E-2</v>
      </c>
      <c r="M135">
        <v>5.3265599999999997</v>
      </c>
    </row>
    <row r="136" spans="1:13" x14ac:dyDescent="0.15">
      <c r="A136" s="63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63"/>
      <c r="K136">
        <v>5.2570300000000003</v>
      </c>
      <c r="L136">
        <f t="shared" si="20"/>
        <v>7.7219999999999622E-2</v>
      </c>
      <c r="M136">
        <v>5.3342499999999999</v>
      </c>
    </row>
    <row r="137" spans="1:13" x14ac:dyDescent="0.15">
      <c r="A137" s="63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63"/>
      <c r="K137">
        <v>5.8824300000000003</v>
      </c>
      <c r="L137">
        <f t="shared" si="20"/>
        <v>7.6319999999999943E-2</v>
      </c>
      <c r="M137">
        <v>5.9587500000000002</v>
      </c>
    </row>
    <row r="138" spans="1:13" x14ac:dyDescent="0.15">
      <c r="A138" s="63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63"/>
      <c r="K138">
        <v>5.2196899999999999</v>
      </c>
      <c r="L138">
        <f t="shared" si="20"/>
        <v>7.6929999999999943E-2</v>
      </c>
      <c r="M138">
        <v>5.2966199999999999</v>
      </c>
    </row>
    <row r="139" spans="1:13" x14ac:dyDescent="0.15">
      <c r="A139" s="63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63"/>
      <c r="K139">
        <v>5.2619699999999998</v>
      </c>
      <c r="L139">
        <f t="shared" si="20"/>
        <v>7.643000000000022E-2</v>
      </c>
      <c r="M139">
        <v>5.3384</v>
      </c>
    </row>
    <row r="140" spans="1:13" x14ac:dyDescent="0.15">
      <c r="A140" s="63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63"/>
      <c r="K140">
        <v>5.2124899999999998</v>
      </c>
      <c r="L140">
        <f t="shared" si="20"/>
        <v>7.8820000000000334E-2</v>
      </c>
      <c r="M140">
        <v>5.2913100000000002</v>
      </c>
    </row>
    <row r="141" spans="1:13" x14ac:dyDescent="0.15">
      <c r="A141" s="63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63"/>
      <c r="K141">
        <v>5.2158600000000002</v>
      </c>
      <c r="L141">
        <f t="shared" si="20"/>
        <v>7.7459999999999418E-2</v>
      </c>
      <c r="M141">
        <v>5.2933199999999996</v>
      </c>
    </row>
    <row r="142" spans="1:13" x14ac:dyDescent="0.15">
      <c r="A142" s="63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63"/>
      <c r="K142">
        <v>5.2423599999999997</v>
      </c>
      <c r="L142">
        <f t="shared" si="20"/>
        <v>7.7310000000000656E-2</v>
      </c>
      <c r="M142">
        <v>5.3196700000000003</v>
      </c>
    </row>
    <row r="143" spans="1:13" x14ac:dyDescent="0.15">
      <c r="A143" s="63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63"/>
      <c r="K143">
        <v>5.2228599999999998</v>
      </c>
      <c r="L143">
        <f t="shared" si="20"/>
        <v>7.7300000000000146E-2</v>
      </c>
      <c r="M143">
        <v>5.30016</v>
      </c>
    </row>
    <row r="144" spans="1:13" x14ac:dyDescent="0.15">
      <c r="A144" s="63"/>
      <c r="B144">
        <f t="shared" ref="B144:G144" si="21">AVERAGE(B134:B143)</f>
        <v>5.2747469999999996</v>
      </c>
      <c r="C144">
        <f t="shared" si="21"/>
        <v>7.1409299999999995E-2</v>
      </c>
      <c r="D144">
        <f t="shared" si="21"/>
        <v>8.8429460000000008E-4</v>
      </c>
      <c r="E144">
        <f t="shared" si="21"/>
        <v>1.385807E-3</v>
      </c>
      <c r="F144">
        <f t="shared" si="21"/>
        <v>7.6715940000000003E-4</v>
      </c>
      <c r="G144">
        <f t="shared" si="21"/>
        <v>5.3548770000000001</v>
      </c>
      <c r="J144" s="63"/>
      <c r="K144">
        <f>AVERAGE(K134:K143)</f>
        <v>6.3053639999999991</v>
      </c>
      <c r="L144">
        <f>AVERAGE(L134:L143)</f>
        <v>7.7210000000000084E-2</v>
      </c>
      <c r="M144">
        <f>AVERAGE(M134:M143)</f>
        <v>6.382574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63" t="s">
        <v>11</v>
      </c>
      <c r="K147">
        <v>22.4909</v>
      </c>
      <c r="L147">
        <f>M147-K147</f>
        <v>9.2800000000000438E-2</v>
      </c>
      <c r="M147">
        <v>22.5837</v>
      </c>
    </row>
    <row r="148" spans="1:13" x14ac:dyDescent="0.15">
      <c r="A148" s="63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63"/>
      <c r="K148">
        <v>6.2683200000000001</v>
      </c>
      <c r="L148">
        <f t="shared" ref="L148:L156" si="22">M148-K148</f>
        <v>9.4809999999999839E-2</v>
      </c>
      <c r="M148">
        <v>6.36313</v>
      </c>
    </row>
    <row r="149" spans="1:13" x14ac:dyDescent="0.15">
      <c r="A149" s="63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63"/>
      <c r="K149">
        <v>6.3532799999999998</v>
      </c>
      <c r="L149">
        <f t="shared" si="22"/>
        <v>9.2789999999999928E-2</v>
      </c>
      <c r="M149">
        <v>6.4460699999999997</v>
      </c>
    </row>
    <row r="150" spans="1:13" x14ac:dyDescent="0.15">
      <c r="A150" s="63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63"/>
      <c r="K150">
        <v>6.26891</v>
      </c>
      <c r="L150">
        <f t="shared" si="22"/>
        <v>9.2640000000000278E-2</v>
      </c>
      <c r="M150">
        <v>6.3615500000000003</v>
      </c>
    </row>
    <row r="151" spans="1:13" x14ac:dyDescent="0.15">
      <c r="A151" s="63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63"/>
      <c r="K151">
        <v>6.3800400000000002</v>
      </c>
      <c r="L151">
        <f t="shared" si="22"/>
        <v>9.3339999999999534E-2</v>
      </c>
      <c r="M151">
        <v>6.4733799999999997</v>
      </c>
    </row>
    <row r="152" spans="1:13" x14ac:dyDescent="0.15">
      <c r="A152" s="63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63"/>
      <c r="K152">
        <v>6.2832400000000002</v>
      </c>
      <c r="L152">
        <f t="shared" si="22"/>
        <v>9.328000000000003E-2</v>
      </c>
      <c r="M152">
        <v>6.3765200000000002</v>
      </c>
    </row>
    <row r="153" spans="1:13" x14ac:dyDescent="0.15">
      <c r="A153" s="63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63"/>
      <c r="K153">
        <v>6.28606</v>
      </c>
      <c r="L153">
        <f t="shared" si="22"/>
        <v>9.2649999999999899E-2</v>
      </c>
      <c r="M153">
        <v>6.3787099999999999</v>
      </c>
    </row>
    <row r="154" spans="1:13" x14ac:dyDescent="0.15">
      <c r="A154" s="63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63"/>
      <c r="K154">
        <v>6.36775</v>
      </c>
      <c r="L154">
        <f t="shared" si="22"/>
        <v>9.2869999999999564E-2</v>
      </c>
      <c r="M154">
        <v>6.4606199999999996</v>
      </c>
    </row>
    <row r="155" spans="1:13" x14ac:dyDescent="0.15">
      <c r="A155" s="63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63"/>
      <c r="K155">
        <v>6.3628999999999998</v>
      </c>
      <c r="L155">
        <f t="shared" si="22"/>
        <v>9.3049999999999855E-2</v>
      </c>
      <c r="M155">
        <v>6.4559499999999996</v>
      </c>
    </row>
    <row r="156" spans="1:13" x14ac:dyDescent="0.15">
      <c r="A156" s="63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63"/>
      <c r="K156">
        <v>6.3084600000000002</v>
      </c>
      <c r="L156">
        <f t="shared" si="22"/>
        <v>9.3289999999999651E-2</v>
      </c>
      <c r="M156">
        <v>6.4017499999999998</v>
      </c>
    </row>
    <row r="157" spans="1:13" x14ac:dyDescent="0.15">
      <c r="A157" s="63"/>
      <c r="B157">
        <f t="shared" ref="B157:G157" si="23">AVERAGE(B147:B156)</f>
        <v>6.3310810000000002</v>
      </c>
      <c r="C157">
        <f t="shared" si="23"/>
        <v>8.3015790000000006E-2</v>
      </c>
      <c r="D157">
        <f t="shared" si="23"/>
        <v>9.2847329999999997E-4</v>
      </c>
      <c r="E157">
        <f t="shared" si="23"/>
        <v>1.5169850000000002E-3</v>
      </c>
      <c r="F157">
        <f t="shared" si="23"/>
        <v>8.1896769999999989E-4</v>
      </c>
      <c r="G157">
        <f t="shared" si="23"/>
        <v>6.427511</v>
      </c>
      <c r="J157" s="63"/>
      <c r="K157">
        <f>AVERAGE(K147:K156)</f>
        <v>7.9369859999999992</v>
      </c>
      <c r="L157">
        <f>AVERAGE(L147:L156)</f>
        <v>9.3151999999999902E-2</v>
      </c>
      <c r="M157">
        <f>AVERAGE(M147:M156)</f>
        <v>8.0301379999999991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63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 x14ac:dyDescent="0.15">
      <c r="A161" s="63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63"/>
      <c r="K161">
        <v>2.21014</v>
      </c>
      <c r="L161">
        <f t="shared" ref="L161:L169" si="24">M161-K161</f>
        <v>3.5330000000000084E-2</v>
      </c>
      <c r="M161">
        <v>2.2454700000000001</v>
      </c>
    </row>
    <row r="162" spans="1:13" x14ac:dyDescent="0.15">
      <c r="A162" s="63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63"/>
      <c r="K162">
        <v>2.20085</v>
      </c>
      <c r="L162">
        <f t="shared" si="24"/>
        <v>3.495999999999988E-2</v>
      </c>
      <c r="M162">
        <v>2.2358099999999999</v>
      </c>
    </row>
    <row r="163" spans="1:13" x14ac:dyDescent="0.15">
      <c r="A163" s="63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63"/>
      <c r="K163">
        <v>2.23936</v>
      </c>
      <c r="L163">
        <f t="shared" si="24"/>
        <v>3.6610000000000031E-2</v>
      </c>
      <c r="M163">
        <v>2.27597</v>
      </c>
    </row>
    <row r="164" spans="1:13" x14ac:dyDescent="0.15">
      <c r="A164" s="63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63"/>
      <c r="K164">
        <v>2.2209500000000002</v>
      </c>
      <c r="L164">
        <f t="shared" si="24"/>
        <v>3.5089999999999844E-2</v>
      </c>
      <c r="M164">
        <v>2.25604</v>
      </c>
    </row>
    <row r="165" spans="1:13" x14ac:dyDescent="0.15">
      <c r="A165" s="63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63"/>
      <c r="K165">
        <v>2.1993499999999999</v>
      </c>
      <c r="L165">
        <f t="shared" si="24"/>
        <v>3.4750000000000281E-2</v>
      </c>
      <c r="M165">
        <v>2.2341000000000002</v>
      </c>
    </row>
    <row r="166" spans="1:13" x14ac:dyDescent="0.15">
      <c r="A166" s="63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63"/>
      <c r="K166">
        <v>2.26999</v>
      </c>
      <c r="L166">
        <f t="shared" si="24"/>
        <v>3.5159999999999858E-2</v>
      </c>
      <c r="M166">
        <v>2.3051499999999998</v>
      </c>
    </row>
    <row r="167" spans="1:13" x14ac:dyDescent="0.15">
      <c r="A167" s="63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63"/>
      <c r="K167">
        <v>2.2365200000000001</v>
      </c>
      <c r="L167">
        <f t="shared" si="24"/>
        <v>3.5309999999999953E-2</v>
      </c>
      <c r="M167">
        <v>2.27183</v>
      </c>
    </row>
    <row r="168" spans="1:13" x14ac:dyDescent="0.15">
      <c r="A168" s="63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63"/>
      <c r="K168">
        <v>2.2108599999999998</v>
      </c>
      <c r="L168">
        <f t="shared" si="24"/>
        <v>3.5550000000000193E-2</v>
      </c>
      <c r="M168">
        <v>2.24641</v>
      </c>
    </row>
    <row r="169" spans="1:13" x14ac:dyDescent="0.15">
      <c r="A169" s="63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63"/>
      <c r="K169">
        <v>2.2014</v>
      </c>
      <c r="L169">
        <f t="shared" si="24"/>
        <v>3.5600000000000076E-2</v>
      </c>
      <c r="M169">
        <v>2.2370000000000001</v>
      </c>
    </row>
    <row r="170" spans="1:13" x14ac:dyDescent="0.15">
      <c r="A170" s="63"/>
      <c r="B170">
        <f t="shared" ref="B170:G170" si="25">AVERAGE(B160:B169)</f>
        <v>2.220818</v>
      </c>
      <c r="C170">
        <f t="shared" si="25"/>
        <v>3.1361920000000001E-2</v>
      </c>
      <c r="D170">
        <f t="shared" si="25"/>
        <v>4.3659200000000008E-4</v>
      </c>
      <c r="E170">
        <f t="shared" si="25"/>
        <v>1.1984819999999998E-3</v>
      </c>
      <c r="F170">
        <f t="shared" si="25"/>
        <v>3.7219520000000004E-4</v>
      </c>
      <c r="G170">
        <f t="shared" si="25"/>
        <v>2.2588520000000001</v>
      </c>
      <c r="J170" s="63"/>
      <c r="K170">
        <f>AVERAGE(K160:K169)</f>
        <v>2.8014179999999995</v>
      </c>
      <c r="L170">
        <f>AVERAGE(L160:L169)</f>
        <v>3.5320999999999894E-2</v>
      </c>
      <c r="M170">
        <f>AVERAGE(M160:M169)</f>
        <v>2.8367390000000006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63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 x14ac:dyDescent="0.15">
      <c r="A174" s="63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63"/>
      <c r="K174">
        <v>2.5723600000000002</v>
      </c>
      <c r="L174">
        <f t="shared" ref="L174:L182" si="26">M174-K174</f>
        <v>4.1739999999999888E-2</v>
      </c>
      <c r="M174">
        <v>2.6141000000000001</v>
      </c>
    </row>
    <row r="175" spans="1:13" x14ac:dyDescent="0.15">
      <c r="A175" s="63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63"/>
      <c r="K175">
        <v>2.5438200000000002</v>
      </c>
      <c r="L175">
        <f t="shared" si="26"/>
        <v>4.1709999999999692E-2</v>
      </c>
      <c r="M175">
        <v>2.5855299999999999</v>
      </c>
    </row>
    <row r="176" spans="1:13" x14ac:dyDescent="0.15">
      <c r="A176" s="63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63"/>
      <c r="K176">
        <v>2.5662799999999999</v>
      </c>
      <c r="L176">
        <f t="shared" si="26"/>
        <v>4.115000000000002E-2</v>
      </c>
      <c r="M176">
        <v>2.6074299999999999</v>
      </c>
    </row>
    <row r="177" spans="1:13" x14ac:dyDescent="0.15">
      <c r="A177" s="63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63"/>
      <c r="K177">
        <v>2.6901299999999999</v>
      </c>
      <c r="L177">
        <f t="shared" si="26"/>
        <v>4.178000000000015E-2</v>
      </c>
      <c r="M177">
        <v>2.7319100000000001</v>
      </c>
    </row>
    <row r="178" spans="1:13" x14ac:dyDescent="0.15">
      <c r="A178" s="63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63"/>
      <c r="K178">
        <v>2.5965099999999999</v>
      </c>
      <c r="L178">
        <f t="shared" si="26"/>
        <v>4.2620000000000324E-2</v>
      </c>
      <c r="M178">
        <v>2.6391300000000002</v>
      </c>
    </row>
    <row r="179" spans="1:13" x14ac:dyDescent="0.15">
      <c r="A179" s="63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63"/>
      <c r="K179">
        <v>2.5438800000000001</v>
      </c>
      <c r="L179">
        <f t="shared" si="26"/>
        <v>4.190999999999967E-2</v>
      </c>
      <c r="M179">
        <v>2.5857899999999998</v>
      </c>
    </row>
    <row r="180" spans="1:13" x14ac:dyDescent="0.15">
      <c r="A180" s="63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63"/>
      <c r="K180">
        <v>2.5764200000000002</v>
      </c>
      <c r="L180">
        <f t="shared" si="26"/>
        <v>4.2089999999999961E-2</v>
      </c>
      <c r="M180">
        <v>2.6185100000000001</v>
      </c>
    </row>
    <row r="181" spans="1:13" x14ac:dyDescent="0.15">
      <c r="A181" s="63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63"/>
      <c r="K181">
        <v>2.5546899999999999</v>
      </c>
      <c r="L181">
        <f t="shared" si="26"/>
        <v>4.1590000000000238E-2</v>
      </c>
      <c r="M181">
        <v>2.5962800000000001</v>
      </c>
    </row>
    <row r="182" spans="1:13" x14ac:dyDescent="0.15">
      <c r="A182" s="63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63"/>
      <c r="K182">
        <v>2.5497299999999998</v>
      </c>
      <c r="L182">
        <f t="shared" si="26"/>
        <v>4.2110000000000092E-2</v>
      </c>
      <c r="M182">
        <v>2.5918399999999999</v>
      </c>
    </row>
    <row r="183" spans="1:13" x14ac:dyDescent="0.15">
      <c r="A183" s="63"/>
      <c r="B183">
        <f t="shared" ref="B183:G183" si="27">AVERAGE(B173:B182)</f>
        <v>2.564533</v>
      </c>
      <c r="C183">
        <f t="shared" si="27"/>
        <v>3.8376500000000001E-2</v>
      </c>
      <c r="D183">
        <f t="shared" si="27"/>
        <v>4.7626500000000002E-4</v>
      </c>
      <c r="E183">
        <f t="shared" si="27"/>
        <v>1.078964E-3</v>
      </c>
      <c r="F183">
        <f t="shared" si="27"/>
        <v>4.1122439999999999E-4</v>
      </c>
      <c r="G183">
        <f t="shared" si="27"/>
        <v>2.6083220000000003</v>
      </c>
      <c r="J183" s="63"/>
      <c r="K183">
        <f>AVERAGE(K173:K182)</f>
        <v>3.1570529999999999</v>
      </c>
      <c r="L183">
        <f>AVERAGE(L173:L182)</f>
        <v>4.1812000000000051E-2</v>
      </c>
      <c r="M183">
        <f>AVERAGE(M173:M182)</f>
        <v>3.1988650000000005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63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 x14ac:dyDescent="0.15">
      <c r="A187" s="63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63"/>
      <c r="K187">
        <v>2.8348499999999999</v>
      </c>
      <c r="L187">
        <f t="shared" ref="L187:L195" si="28">M187-K187</f>
        <v>4.4640000000000235E-2</v>
      </c>
      <c r="M187">
        <v>2.8794900000000001</v>
      </c>
    </row>
    <row r="188" spans="1:13" x14ac:dyDescent="0.15">
      <c r="A188" s="63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63"/>
      <c r="K188">
        <v>2.82829</v>
      </c>
      <c r="L188">
        <f t="shared" si="28"/>
        <v>4.502000000000006E-2</v>
      </c>
      <c r="M188">
        <v>2.87331</v>
      </c>
    </row>
    <row r="189" spans="1:13" x14ac:dyDescent="0.15">
      <c r="A189" s="63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63"/>
      <c r="K189">
        <v>2.8125900000000001</v>
      </c>
      <c r="L189">
        <f t="shared" si="28"/>
        <v>4.430999999999985E-2</v>
      </c>
      <c r="M189">
        <v>2.8569</v>
      </c>
    </row>
    <row r="190" spans="1:13" x14ac:dyDescent="0.15">
      <c r="A190" s="63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63"/>
      <c r="K190">
        <v>2.90333</v>
      </c>
      <c r="L190">
        <f t="shared" si="28"/>
        <v>4.5619999999999994E-2</v>
      </c>
      <c r="M190">
        <v>2.94895</v>
      </c>
    </row>
    <row r="191" spans="1:13" x14ac:dyDescent="0.15">
      <c r="A191" s="63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63"/>
      <c r="K191">
        <v>2.81725</v>
      </c>
      <c r="L191">
        <f t="shared" si="28"/>
        <v>4.5230000000000103E-2</v>
      </c>
      <c r="M191">
        <v>2.8624800000000001</v>
      </c>
    </row>
    <row r="192" spans="1:13" x14ac:dyDescent="0.15">
      <c r="A192" s="63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63"/>
      <c r="K192">
        <v>2.7964099999999998</v>
      </c>
      <c r="L192">
        <f t="shared" si="28"/>
        <v>4.4540000000000024E-2</v>
      </c>
      <c r="M192">
        <v>2.8409499999999999</v>
      </c>
    </row>
    <row r="193" spans="1:13" x14ac:dyDescent="0.15">
      <c r="A193" s="63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63"/>
      <c r="K193">
        <v>2.8329499999999999</v>
      </c>
      <c r="L193">
        <f t="shared" si="28"/>
        <v>4.4680000000000053E-2</v>
      </c>
      <c r="M193">
        <v>2.8776299999999999</v>
      </c>
    </row>
    <row r="194" spans="1:13" x14ac:dyDescent="0.15">
      <c r="A194" s="63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63"/>
      <c r="K194">
        <v>2.81338</v>
      </c>
      <c r="L194">
        <f t="shared" si="28"/>
        <v>4.4840000000000213E-2</v>
      </c>
      <c r="M194">
        <v>2.8582200000000002</v>
      </c>
    </row>
    <row r="195" spans="1:13" x14ac:dyDescent="0.15">
      <c r="A195" s="63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63"/>
      <c r="K195">
        <v>2.8267600000000002</v>
      </c>
      <c r="L195">
        <f t="shared" si="28"/>
        <v>4.4479999999999631E-2</v>
      </c>
      <c r="M195">
        <v>2.8712399999999998</v>
      </c>
    </row>
    <row r="196" spans="1:13" x14ac:dyDescent="0.15">
      <c r="A196" s="63"/>
      <c r="B196">
        <f t="shared" ref="B196:G196" si="29">AVERAGE(B186:B195)</f>
        <v>2.8396980000000003</v>
      </c>
      <c r="C196">
        <f t="shared" si="29"/>
        <v>3.9694609999999998E-2</v>
      </c>
      <c r="D196">
        <f t="shared" si="29"/>
        <v>5.5398939999999999E-4</v>
      </c>
      <c r="E196">
        <f t="shared" si="29"/>
        <v>1.2529360000000001E-3</v>
      </c>
      <c r="F196">
        <f t="shared" si="29"/>
        <v>4.0020929999999989E-4</v>
      </c>
      <c r="G196">
        <f t="shared" si="29"/>
        <v>2.8870999999999998</v>
      </c>
      <c r="J196" s="63"/>
      <c r="K196">
        <f>AVERAGE(K186:K195)</f>
        <v>3.460458</v>
      </c>
      <c r="L196">
        <f>AVERAGE(L186:L195)</f>
        <v>4.5030000000000125E-2</v>
      </c>
      <c r="M196">
        <f>AVERAGE(M186:M195)</f>
        <v>3.5054880000000006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63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 x14ac:dyDescent="0.15">
      <c r="A200" s="63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63"/>
      <c r="K200">
        <v>5.4769600000000001</v>
      </c>
      <c r="L200">
        <f t="shared" ref="L200:L208" si="30">M200-K200</f>
        <v>7.9430000000000334E-2</v>
      </c>
      <c r="M200">
        <v>5.5563900000000004</v>
      </c>
    </row>
    <row r="201" spans="1:13" x14ac:dyDescent="0.15">
      <c r="A201" s="63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63"/>
      <c r="K201">
        <v>5.4958</v>
      </c>
      <c r="L201">
        <f t="shared" si="30"/>
        <v>7.8389999999999738E-2</v>
      </c>
      <c r="M201">
        <v>5.5741899999999998</v>
      </c>
    </row>
    <row r="202" spans="1:13" x14ac:dyDescent="0.15">
      <c r="A202" s="63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63"/>
      <c r="K202">
        <v>5.4554200000000002</v>
      </c>
      <c r="L202">
        <f t="shared" si="30"/>
        <v>8.138000000000023E-2</v>
      </c>
      <c r="M202">
        <v>5.5368000000000004</v>
      </c>
    </row>
    <row r="203" spans="1:13" x14ac:dyDescent="0.15">
      <c r="A203" s="63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63"/>
      <c r="K203">
        <v>5.4580799999999998</v>
      </c>
      <c r="L203">
        <f t="shared" si="30"/>
        <v>7.8549999999999898E-2</v>
      </c>
      <c r="M203">
        <v>5.5366299999999997</v>
      </c>
    </row>
    <row r="204" spans="1:13" x14ac:dyDescent="0.15">
      <c r="A204" s="63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63"/>
      <c r="K204">
        <v>5.4493999999999998</v>
      </c>
      <c r="L204">
        <f t="shared" si="30"/>
        <v>7.7960000000000029E-2</v>
      </c>
      <c r="M204">
        <v>5.5273599999999998</v>
      </c>
    </row>
    <row r="205" spans="1:13" x14ac:dyDescent="0.15">
      <c r="A205" s="63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63"/>
      <c r="K205">
        <v>5.5117099999999999</v>
      </c>
      <c r="L205">
        <f t="shared" si="30"/>
        <v>7.8640000000000043E-2</v>
      </c>
      <c r="M205">
        <v>5.5903499999999999</v>
      </c>
    </row>
    <row r="206" spans="1:13" x14ac:dyDescent="0.15">
      <c r="A206" s="63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63"/>
      <c r="K206">
        <v>5.5612899999999996</v>
      </c>
      <c r="L206">
        <f t="shared" si="30"/>
        <v>7.9800000000000537E-2</v>
      </c>
      <c r="M206">
        <v>5.6410900000000002</v>
      </c>
    </row>
    <row r="207" spans="1:13" x14ac:dyDescent="0.15">
      <c r="A207" s="63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63"/>
      <c r="K207">
        <v>5.5156400000000003</v>
      </c>
      <c r="L207">
        <f t="shared" si="30"/>
        <v>8.1290000000000084E-2</v>
      </c>
      <c r="M207">
        <v>5.5969300000000004</v>
      </c>
    </row>
    <row r="208" spans="1:13" x14ac:dyDescent="0.15">
      <c r="A208" s="63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63"/>
      <c r="K208">
        <v>5.4685199999999998</v>
      </c>
      <c r="L208">
        <f t="shared" si="30"/>
        <v>7.9780000000000406E-2</v>
      </c>
      <c r="M208">
        <v>5.5483000000000002</v>
      </c>
    </row>
    <row r="209" spans="1:13" x14ac:dyDescent="0.15">
      <c r="A209" s="63"/>
      <c r="B209">
        <f t="shared" ref="B209:G209" si="31">AVERAGE(B199:B208)</f>
        <v>5.5137809999999998</v>
      </c>
      <c r="C209">
        <f t="shared" si="31"/>
        <v>7.1960500000000011E-2</v>
      </c>
      <c r="D209">
        <f t="shared" si="31"/>
        <v>8.9886179999999988E-4</v>
      </c>
      <c r="E209">
        <f t="shared" si="31"/>
        <v>1.3492580000000001E-3</v>
      </c>
      <c r="F209">
        <f t="shared" si="31"/>
        <v>5.7826060000000002E-4</v>
      </c>
      <c r="G209">
        <f t="shared" si="31"/>
        <v>5.5939359999999994</v>
      </c>
      <c r="J209" s="63"/>
      <c r="K209">
        <f>AVERAGE(K199:K208)</f>
        <v>6.6342119999999998</v>
      </c>
      <c r="L209">
        <f>AVERAGE(L199:L208)</f>
        <v>7.9391999999999907E-2</v>
      </c>
      <c r="M209">
        <f>AVERAGE(M199:M208)</f>
        <v>6.713604000000001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63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 x14ac:dyDescent="0.15">
      <c r="A213" s="63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63"/>
      <c r="K213">
        <v>8.0524199999999997</v>
      </c>
      <c r="L213">
        <f t="shared" ref="L213:L221" si="32">M213-K213</f>
        <v>0.11116999999999955</v>
      </c>
      <c r="M213">
        <v>8.1635899999999992</v>
      </c>
    </row>
    <row r="214" spans="1:13" x14ac:dyDescent="0.15">
      <c r="A214" s="63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63"/>
      <c r="K214">
        <v>8.0720299999999998</v>
      </c>
      <c r="L214">
        <f t="shared" si="32"/>
        <v>0.11074999999999946</v>
      </c>
      <c r="M214">
        <v>8.1827799999999993</v>
      </c>
    </row>
    <row r="215" spans="1:13" x14ac:dyDescent="0.15">
      <c r="A215" s="63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63"/>
      <c r="K215">
        <v>8.0501199999999997</v>
      </c>
      <c r="L215">
        <f t="shared" si="32"/>
        <v>0.11058000000000057</v>
      </c>
      <c r="M215">
        <v>8.1607000000000003</v>
      </c>
    </row>
    <row r="216" spans="1:13" x14ac:dyDescent="0.15">
      <c r="A216" s="63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63"/>
      <c r="K216">
        <v>8.0955999999999992</v>
      </c>
      <c r="L216">
        <f t="shared" si="32"/>
        <v>0.11087000000000025</v>
      </c>
      <c r="M216">
        <v>8.2064699999999995</v>
      </c>
    </row>
    <row r="217" spans="1:13" x14ac:dyDescent="0.15">
      <c r="A217" s="63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63"/>
      <c r="K217">
        <v>8.1037400000000002</v>
      </c>
      <c r="L217">
        <f t="shared" si="32"/>
        <v>0.10964000000000063</v>
      </c>
      <c r="M217">
        <v>8.2133800000000008</v>
      </c>
    </row>
    <row r="218" spans="1:13" x14ac:dyDescent="0.15">
      <c r="A218" s="63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63"/>
      <c r="K218">
        <v>8.0602400000000003</v>
      </c>
      <c r="L218">
        <f t="shared" si="32"/>
        <v>0.11111000000000004</v>
      </c>
      <c r="M218">
        <v>8.1713500000000003</v>
      </c>
    </row>
    <row r="219" spans="1:13" x14ac:dyDescent="0.15">
      <c r="A219" s="63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63"/>
      <c r="K219">
        <v>8.3414199999999994</v>
      </c>
      <c r="L219">
        <f t="shared" si="32"/>
        <v>0.11087000000000025</v>
      </c>
      <c r="M219">
        <v>8.4522899999999996</v>
      </c>
    </row>
    <row r="220" spans="1:13" x14ac:dyDescent="0.15">
      <c r="A220" s="63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63"/>
      <c r="K220">
        <v>8.0543499999999995</v>
      </c>
      <c r="L220">
        <f t="shared" si="32"/>
        <v>0.1107200000000006</v>
      </c>
      <c r="M220">
        <v>8.1650700000000001</v>
      </c>
    </row>
    <row r="221" spans="1:13" x14ac:dyDescent="0.15">
      <c r="A221" s="63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63"/>
      <c r="K221">
        <v>8.1421299999999999</v>
      </c>
      <c r="L221">
        <f t="shared" si="32"/>
        <v>0.11016000000000048</v>
      </c>
      <c r="M221">
        <v>8.2522900000000003</v>
      </c>
    </row>
    <row r="222" spans="1:13" x14ac:dyDescent="0.15">
      <c r="A222" s="63"/>
      <c r="B222">
        <f t="shared" ref="B222:G222" si="33">AVERAGE(B212:B221)</f>
        <v>8.1755569999999995</v>
      </c>
      <c r="C222">
        <f t="shared" si="33"/>
        <v>0.1069123</v>
      </c>
      <c r="D222">
        <f t="shared" si="33"/>
        <v>6.3397880000000005E-4</v>
      </c>
      <c r="E222">
        <f t="shared" si="33"/>
        <v>1.214503E-3</v>
      </c>
      <c r="F222">
        <f t="shared" si="33"/>
        <v>5.1021580000000001E-4</v>
      </c>
      <c r="G222">
        <f t="shared" si="33"/>
        <v>8.2882989999999985</v>
      </c>
      <c r="J222" s="63"/>
      <c r="K222">
        <f>AVERAGE(K212:K221)</f>
        <v>9.8403150000000004</v>
      </c>
      <c r="L222">
        <f>AVERAGE(L212:L221)</f>
        <v>0.11071700000000018</v>
      </c>
      <c r="M222">
        <f>AVERAGE(M212:M221)</f>
        <v>9.9510320000000014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63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 x14ac:dyDescent="0.15">
      <c r="A226" s="63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63"/>
      <c r="K226">
        <v>25.274899999999999</v>
      </c>
      <c r="L226">
        <f t="shared" ref="L226:L234" si="34">M226-K226</f>
        <v>0.30990000000000251</v>
      </c>
      <c r="M226">
        <v>25.584800000000001</v>
      </c>
    </row>
    <row r="227" spans="1:13" x14ac:dyDescent="0.15">
      <c r="A227" s="63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63"/>
      <c r="K227">
        <v>25.2636</v>
      </c>
      <c r="L227">
        <f t="shared" si="34"/>
        <v>0.30829999999999913</v>
      </c>
      <c r="M227">
        <v>25.571899999999999</v>
      </c>
    </row>
    <row r="228" spans="1:13" x14ac:dyDescent="0.15">
      <c r="A228" s="63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63"/>
      <c r="K228">
        <v>25.519600000000001</v>
      </c>
      <c r="L228">
        <f t="shared" si="34"/>
        <v>0.31210000000000093</v>
      </c>
      <c r="M228">
        <v>25.831700000000001</v>
      </c>
    </row>
    <row r="229" spans="1:13" x14ac:dyDescent="0.15">
      <c r="A229" s="63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63"/>
      <c r="K229">
        <v>25.255700000000001</v>
      </c>
      <c r="L229">
        <f t="shared" si="34"/>
        <v>0.30729999999999791</v>
      </c>
      <c r="M229">
        <v>25.562999999999999</v>
      </c>
    </row>
    <row r="230" spans="1:13" x14ac:dyDescent="0.15">
      <c r="A230" s="63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63"/>
      <c r="K230">
        <v>25.2789</v>
      </c>
      <c r="L230">
        <f t="shared" si="34"/>
        <v>0.31080000000000041</v>
      </c>
      <c r="M230">
        <v>25.589700000000001</v>
      </c>
    </row>
    <row r="231" spans="1:13" x14ac:dyDescent="0.15">
      <c r="A231" s="63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63"/>
      <c r="K231">
        <v>25.5639</v>
      </c>
      <c r="L231">
        <f t="shared" si="34"/>
        <v>0.2972999999999999</v>
      </c>
      <c r="M231">
        <v>25.8612</v>
      </c>
    </row>
    <row r="232" spans="1:13" x14ac:dyDescent="0.15">
      <c r="A232" s="63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63"/>
      <c r="K232">
        <v>25.201699999999999</v>
      </c>
      <c r="L232">
        <f t="shared" si="34"/>
        <v>0.31290000000000262</v>
      </c>
      <c r="M232">
        <v>25.514600000000002</v>
      </c>
    </row>
    <row r="233" spans="1:13" x14ac:dyDescent="0.15">
      <c r="A233" s="63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63"/>
      <c r="K233">
        <v>25.2379</v>
      </c>
      <c r="L233">
        <f t="shared" si="34"/>
        <v>0.29879999999999995</v>
      </c>
      <c r="M233">
        <v>25.5367</v>
      </c>
    </row>
    <row r="234" spans="1:13" x14ac:dyDescent="0.15">
      <c r="A234" s="63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63"/>
      <c r="K234">
        <v>25.5276</v>
      </c>
      <c r="L234">
        <f t="shared" si="34"/>
        <v>0.31129999999999924</v>
      </c>
      <c r="M234">
        <v>25.838899999999999</v>
      </c>
    </row>
    <row r="235" spans="1:13" x14ac:dyDescent="0.15">
      <c r="A235" s="63"/>
      <c r="B235">
        <f t="shared" ref="B235:G235" si="35">AVERAGE(B225:B234)</f>
        <v>26.53379</v>
      </c>
      <c r="C235">
        <f t="shared" si="35"/>
        <v>0.30800450000000001</v>
      </c>
      <c r="D235">
        <f t="shared" si="35"/>
        <v>2.9483509999999997E-3</v>
      </c>
      <c r="E235">
        <f t="shared" si="35"/>
        <v>2.5176999999999995E-3</v>
      </c>
      <c r="F235">
        <f t="shared" si="35"/>
        <v>4.6110630000000003E-3</v>
      </c>
      <c r="G235">
        <f t="shared" si="35"/>
        <v>26.856770000000001</v>
      </c>
      <c r="J235" s="63"/>
      <c r="K235">
        <f>AVERAGE(K225:K234)</f>
        <v>32.067310000000006</v>
      </c>
      <c r="L235">
        <f>AVERAGE(L225:L234)</f>
        <v>0.30693999999999944</v>
      </c>
      <c r="M235">
        <f>AVERAGE(M225:M234)</f>
        <v>32.374250000000004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63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 x14ac:dyDescent="0.15">
      <c r="A239" s="63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63"/>
      <c r="K239">
        <v>20.045999999999999</v>
      </c>
      <c r="L239">
        <f t="shared" ref="L239:L247" si="36">M239-K239</f>
        <v>0.23590000000000089</v>
      </c>
      <c r="M239">
        <v>20.2819</v>
      </c>
    </row>
    <row r="240" spans="1:13" x14ac:dyDescent="0.15">
      <c r="A240" s="63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63"/>
      <c r="K240">
        <v>22.405000000000001</v>
      </c>
      <c r="L240">
        <f t="shared" si="36"/>
        <v>0.23579999999999757</v>
      </c>
      <c r="M240">
        <v>22.640799999999999</v>
      </c>
    </row>
    <row r="241" spans="1:13" x14ac:dyDescent="0.15">
      <c r="A241" s="63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63"/>
      <c r="K241">
        <v>19.796800000000001</v>
      </c>
      <c r="L241">
        <f t="shared" si="36"/>
        <v>0.23610000000000042</v>
      </c>
      <c r="M241">
        <v>20.032900000000001</v>
      </c>
    </row>
    <row r="242" spans="1:13" x14ac:dyDescent="0.15">
      <c r="A242" s="63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63"/>
      <c r="K242">
        <v>19.827999999999999</v>
      </c>
      <c r="L242">
        <f t="shared" si="36"/>
        <v>0.2350999999999992</v>
      </c>
      <c r="M242">
        <v>20.063099999999999</v>
      </c>
    </row>
    <row r="243" spans="1:13" x14ac:dyDescent="0.15">
      <c r="A243" s="63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63"/>
      <c r="K243">
        <v>19.819500000000001</v>
      </c>
      <c r="L243">
        <f t="shared" si="36"/>
        <v>0.2353999999999985</v>
      </c>
      <c r="M243">
        <v>20.0549</v>
      </c>
    </row>
    <row r="244" spans="1:13" x14ac:dyDescent="0.15">
      <c r="A244" s="63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63"/>
      <c r="K244">
        <v>20.0717</v>
      </c>
      <c r="L244">
        <f t="shared" si="36"/>
        <v>0.23580000000000112</v>
      </c>
      <c r="M244">
        <v>20.307500000000001</v>
      </c>
    </row>
    <row r="245" spans="1:13" x14ac:dyDescent="0.15">
      <c r="A245" s="63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63"/>
      <c r="K245">
        <v>20.432400000000001</v>
      </c>
      <c r="L245">
        <f t="shared" si="36"/>
        <v>0.24220000000000041</v>
      </c>
      <c r="M245">
        <v>20.674600000000002</v>
      </c>
    </row>
    <row r="246" spans="1:13" x14ac:dyDescent="0.15">
      <c r="A246" s="63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63"/>
      <c r="K246">
        <v>20.325500000000002</v>
      </c>
      <c r="L246">
        <f t="shared" si="36"/>
        <v>0.2353999999999985</v>
      </c>
      <c r="M246">
        <v>20.5609</v>
      </c>
    </row>
    <row r="247" spans="1:13" x14ac:dyDescent="0.15">
      <c r="A247" s="63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63"/>
      <c r="K247">
        <v>19.8325</v>
      </c>
      <c r="L247">
        <f t="shared" si="36"/>
        <v>0.23580000000000112</v>
      </c>
      <c r="M247">
        <v>20.068300000000001</v>
      </c>
    </row>
    <row r="248" spans="1:13" x14ac:dyDescent="0.15">
      <c r="A248" s="63"/>
      <c r="B248">
        <f t="shared" ref="B248:G248" si="37">AVERAGE(B238:B247)</f>
        <v>20.35164</v>
      </c>
      <c r="C248">
        <f t="shared" si="37"/>
        <v>0.22067149999999999</v>
      </c>
      <c r="D248">
        <f t="shared" si="37"/>
        <v>2.3963929999999997E-3</v>
      </c>
      <c r="E248">
        <f t="shared" si="37"/>
        <v>1.7373579999999996E-3</v>
      </c>
      <c r="F248">
        <f t="shared" si="37"/>
        <v>1.1208059999999998E-3</v>
      </c>
      <c r="G248">
        <f t="shared" si="37"/>
        <v>20.593029999999995</v>
      </c>
      <c r="J248" s="63"/>
      <c r="K248">
        <f>AVERAGE(K238:K247)</f>
        <v>24.660820000000001</v>
      </c>
      <c r="L248">
        <f>AVERAGE(L238:L247)</f>
        <v>0.23657000000000039</v>
      </c>
      <c r="M248">
        <f>AVERAGE(M238:M247)</f>
        <v>24.897389999999998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63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 x14ac:dyDescent="0.15">
      <c r="A252" s="63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63"/>
      <c r="K252">
        <v>5.1142300000000001</v>
      </c>
      <c r="L252">
        <f t="shared" ref="L252:L260" si="38">M252-K252</f>
        <v>6.9390000000000285E-2</v>
      </c>
      <c r="M252">
        <v>5.1836200000000003</v>
      </c>
    </row>
    <row r="253" spans="1:13" x14ac:dyDescent="0.15">
      <c r="A253" s="63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63"/>
      <c r="K253">
        <v>4.8206199999999999</v>
      </c>
      <c r="L253">
        <f t="shared" si="38"/>
        <v>6.8990000000000329E-2</v>
      </c>
      <c r="M253">
        <v>4.8896100000000002</v>
      </c>
    </row>
    <row r="254" spans="1:13" x14ac:dyDescent="0.15">
      <c r="A254" s="63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63"/>
      <c r="K254">
        <v>4.8227599999999997</v>
      </c>
      <c r="L254">
        <f t="shared" si="38"/>
        <v>6.8980000000000707E-2</v>
      </c>
      <c r="M254">
        <v>4.8917400000000004</v>
      </c>
    </row>
    <row r="255" spans="1:13" x14ac:dyDescent="0.15">
      <c r="A255" s="63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63"/>
      <c r="K255">
        <v>4.8304499999999999</v>
      </c>
      <c r="L255">
        <f t="shared" si="38"/>
        <v>6.8410000000000082E-2</v>
      </c>
      <c r="M255">
        <v>4.89886</v>
      </c>
    </row>
    <row r="256" spans="1:13" x14ac:dyDescent="0.15">
      <c r="A256" s="63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63"/>
      <c r="K256">
        <v>4.8541999999999996</v>
      </c>
      <c r="L256">
        <f t="shared" si="38"/>
        <v>6.9560000000000066E-2</v>
      </c>
      <c r="M256">
        <v>4.9237599999999997</v>
      </c>
    </row>
    <row r="257" spans="1:13" x14ac:dyDescent="0.15">
      <c r="A257" s="63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63"/>
      <c r="K257">
        <v>4.8453200000000001</v>
      </c>
      <c r="L257">
        <f t="shared" si="38"/>
        <v>6.8629999999999747E-2</v>
      </c>
      <c r="M257">
        <v>4.9139499999999998</v>
      </c>
    </row>
    <row r="258" spans="1:13" x14ac:dyDescent="0.15">
      <c r="A258" s="63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63"/>
      <c r="K258">
        <v>4.8102900000000002</v>
      </c>
      <c r="L258">
        <f t="shared" si="38"/>
        <v>6.9180000000000241E-2</v>
      </c>
      <c r="M258">
        <v>4.8794700000000004</v>
      </c>
    </row>
    <row r="259" spans="1:13" x14ac:dyDescent="0.15">
      <c r="A259" s="63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63"/>
      <c r="K259">
        <v>4.9577499999999999</v>
      </c>
      <c r="L259">
        <f t="shared" si="38"/>
        <v>6.869000000000014E-2</v>
      </c>
      <c r="M259">
        <v>5.02644</v>
      </c>
    </row>
    <row r="260" spans="1:13" x14ac:dyDescent="0.15">
      <c r="A260" s="63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63"/>
      <c r="K260">
        <v>4.7850400000000004</v>
      </c>
      <c r="L260">
        <f t="shared" si="38"/>
        <v>7.3550000000000004E-2</v>
      </c>
      <c r="M260">
        <v>4.8585900000000004</v>
      </c>
    </row>
    <row r="261" spans="1:13" x14ac:dyDescent="0.15">
      <c r="A261" s="63"/>
      <c r="B261">
        <f t="shared" ref="B261:G261" si="39">AVERAGE(B251:B260)</f>
        <v>4.6215620000000008</v>
      </c>
      <c r="C261">
        <f t="shared" si="39"/>
        <v>6.0557649999999998E-2</v>
      </c>
      <c r="D261">
        <f t="shared" si="39"/>
        <v>5.8991909999999998E-4</v>
      </c>
      <c r="E261">
        <f t="shared" si="39"/>
        <v>1.2426849999999999E-3</v>
      </c>
      <c r="F261">
        <f t="shared" si="39"/>
        <v>4.7676579999999993E-4</v>
      </c>
      <c r="G261">
        <f t="shared" si="39"/>
        <v>4.6927750000000001</v>
      </c>
      <c r="J261" s="63"/>
      <c r="K261">
        <f>AVERAGE(K251:K260)</f>
        <v>6.4556360000000002</v>
      </c>
      <c r="L261">
        <f>AVERAGE(L251:L260)</f>
        <v>6.9468000000000349E-2</v>
      </c>
      <c r="M261">
        <f>AVERAGE(M251:M260)</f>
        <v>6.5251040000000007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63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 x14ac:dyDescent="0.15">
      <c r="A265" s="63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63"/>
      <c r="K265">
        <v>6.9525800000000002</v>
      </c>
      <c r="L265">
        <f t="shared" ref="L265:L273" si="40">M265-K265</f>
        <v>9.3669999999999476E-2</v>
      </c>
      <c r="M265">
        <v>7.0462499999999997</v>
      </c>
    </row>
    <row r="266" spans="1:13" x14ac:dyDescent="0.15">
      <c r="A266" s="63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63"/>
      <c r="K266">
        <v>6.9028400000000003</v>
      </c>
      <c r="L266">
        <f t="shared" si="40"/>
        <v>9.3029999999999724E-2</v>
      </c>
      <c r="M266">
        <v>6.99587</v>
      </c>
    </row>
    <row r="267" spans="1:13" x14ac:dyDescent="0.15">
      <c r="A267" s="63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63"/>
      <c r="K267">
        <v>6.9420799999999998</v>
      </c>
      <c r="L267">
        <f t="shared" si="40"/>
        <v>9.3340000000000423E-2</v>
      </c>
      <c r="M267">
        <v>7.0354200000000002</v>
      </c>
    </row>
    <row r="268" spans="1:13" x14ac:dyDescent="0.15">
      <c r="A268" s="63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63"/>
      <c r="K268">
        <v>6.9654499999999997</v>
      </c>
      <c r="L268">
        <f t="shared" si="40"/>
        <v>9.4549999999999912E-2</v>
      </c>
      <c r="M268">
        <v>7.06</v>
      </c>
    </row>
    <row r="269" spans="1:13" x14ac:dyDescent="0.15">
      <c r="A269" s="63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63"/>
      <c r="K269">
        <v>6.8874899999999997</v>
      </c>
      <c r="L269">
        <f t="shared" si="40"/>
        <v>9.2080000000000162E-2</v>
      </c>
      <c r="M269">
        <v>6.9795699999999998</v>
      </c>
    </row>
    <row r="270" spans="1:13" x14ac:dyDescent="0.15">
      <c r="A270" s="63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63"/>
      <c r="K270">
        <v>6.9161700000000002</v>
      </c>
      <c r="L270">
        <f t="shared" si="40"/>
        <v>9.3759999999999621E-2</v>
      </c>
      <c r="M270">
        <v>7.0099299999999998</v>
      </c>
    </row>
    <row r="271" spans="1:13" x14ac:dyDescent="0.15">
      <c r="A271" s="63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63"/>
      <c r="K271">
        <v>6.8964499999999997</v>
      </c>
      <c r="L271">
        <f t="shared" si="40"/>
        <v>9.2859999999999943E-2</v>
      </c>
      <c r="M271">
        <v>6.9893099999999997</v>
      </c>
    </row>
    <row r="272" spans="1:13" x14ac:dyDescent="0.15">
      <c r="A272" s="63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63"/>
      <c r="K272">
        <v>6.9057399999999998</v>
      </c>
      <c r="L272">
        <f t="shared" si="40"/>
        <v>9.3480000000000452E-2</v>
      </c>
      <c r="M272">
        <v>6.9992200000000002</v>
      </c>
    </row>
    <row r="273" spans="1:13" x14ac:dyDescent="0.15">
      <c r="A273" s="63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63"/>
      <c r="K273">
        <v>6.8905599999999998</v>
      </c>
      <c r="L273">
        <f t="shared" si="40"/>
        <v>9.315000000000051E-2</v>
      </c>
      <c r="M273">
        <v>6.9837100000000003</v>
      </c>
    </row>
    <row r="274" spans="1:13" x14ac:dyDescent="0.15">
      <c r="A274" s="63"/>
      <c r="B274">
        <f t="shared" ref="B274:G274" si="41">AVERAGE(B264:B273)</f>
        <v>6.7084779999999995</v>
      </c>
      <c r="C274">
        <f t="shared" si="41"/>
        <v>8.9946300000000007E-2</v>
      </c>
      <c r="D274">
        <f t="shared" si="41"/>
        <v>9.5744100000000006E-4</v>
      </c>
      <c r="E274">
        <f t="shared" si="41"/>
        <v>1.14956E-3</v>
      </c>
      <c r="F274">
        <f t="shared" si="41"/>
        <v>3.5939209999999997E-4</v>
      </c>
      <c r="G274">
        <f t="shared" si="41"/>
        <v>6.8041140000000002</v>
      </c>
      <c r="J274" s="63"/>
      <c r="K274">
        <f>AVERAGE(K264:K273)</f>
        <v>9.0025259999999978</v>
      </c>
      <c r="L274">
        <f>AVERAGE(L264:L273)</f>
        <v>9.3312000000000325E-2</v>
      </c>
      <c r="M274">
        <f>AVERAGE(M264:M273)</f>
        <v>9.0958380000000005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63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 x14ac:dyDescent="0.15">
      <c r="A278" s="63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63"/>
      <c r="K278">
        <v>14.782</v>
      </c>
      <c r="L278">
        <f t="shared" ref="L278:L286" si="42">M278-K278</f>
        <v>0.16729999999999912</v>
      </c>
      <c r="M278">
        <v>14.949299999999999</v>
      </c>
    </row>
    <row r="279" spans="1:13" x14ac:dyDescent="0.15">
      <c r="A279" s="63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63"/>
      <c r="K279">
        <v>14.6313</v>
      </c>
      <c r="L279">
        <f t="shared" si="42"/>
        <v>0.16730000000000089</v>
      </c>
      <c r="M279">
        <v>14.7986</v>
      </c>
    </row>
    <row r="280" spans="1:13" x14ac:dyDescent="0.15">
      <c r="A280" s="63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63"/>
      <c r="K280">
        <v>14.682700000000001</v>
      </c>
      <c r="L280">
        <f t="shared" si="42"/>
        <v>0.16760000000000019</v>
      </c>
      <c r="M280">
        <v>14.850300000000001</v>
      </c>
    </row>
    <row r="281" spans="1:13" x14ac:dyDescent="0.15">
      <c r="A281" s="63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63"/>
      <c r="K281">
        <v>14.6747</v>
      </c>
      <c r="L281">
        <f t="shared" si="42"/>
        <v>0.16650000000000098</v>
      </c>
      <c r="M281">
        <v>14.841200000000001</v>
      </c>
    </row>
    <row r="282" spans="1:13" x14ac:dyDescent="0.15">
      <c r="A282" s="63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63"/>
      <c r="K282">
        <v>14.6706</v>
      </c>
      <c r="L282">
        <f t="shared" si="42"/>
        <v>0.16709999999999958</v>
      </c>
      <c r="M282">
        <v>14.8377</v>
      </c>
    </row>
    <row r="283" spans="1:13" x14ac:dyDescent="0.15">
      <c r="A283" s="63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63"/>
      <c r="K283">
        <v>14.682</v>
      </c>
      <c r="L283">
        <f t="shared" si="42"/>
        <v>0.1661999999999999</v>
      </c>
      <c r="M283">
        <v>14.8482</v>
      </c>
    </row>
    <row r="284" spans="1:13" x14ac:dyDescent="0.15">
      <c r="A284" s="63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63"/>
      <c r="K284">
        <v>14.664899999999999</v>
      </c>
      <c r="L284">
        <f t="shared" si="42"/>
        <v>0.16740000000000066</v>
      </c>
      <c r="M284">
        <v>14.8323</v>
      </c>
    </row>
    <row r="285" spans="1:13" x14ac:dyDescent="0.15">
      <c r="A285" s="63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63"/>
      <c r="K285">
        <v>14.6685</v>
      </c>
      <c r="L285">
        <f t="shared" si="42"/>
        <v>0.16690000000000005</v>
      </c>
      <c r="M285">
        <v>14.8354</v>
      </c>
    </row>
    <row r="286" spans="1:13" x14ac:dyDescent="0.15">
      <c r="A286" s="63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63"/>
      <c r="K286">
        <v>14.6075</v>
      </c>
      <c r="L286">
        <f t="shared" si="42"/>
        <v>0.1659000000000006</v>
      </c>
      <c r="M286">
        <v>14.773400000000001</v>
      </c>
    </row>
    <row r="287" spans="1:13" x14ac:dyDescent="0.15">
      <c r="A287" s="63"/>
      <c r="B287">
        <f t="shared" ref="B287:G287" si="43">AVERAGE(B277:B286)</f>
        <v>14.512009999999998</v>
      </c>
      <c r="C287">
        <f t="shared" si="43"/>
        <v>0.16232699999999997</v>
      </c>
      <c r="D287">
        <f t="shared" si="43"/>
        <v>2.0814179999999998E-3</v>
      </c>
      <c r="E287">
        <f t="shared" si="43"/>
        <v>1.3017670000000001E-3</v>
      </c>
      <c r="F287">
        <f t="shared" si="43"/>
        <v>3.950596E-4</v>
      </c>
      <c r="G287">
        <f t="shared" si="43"/>
        <v>14.682660000000002</v>
      </c>
      <c r="J287" s="63"/>
      <c r="K287">
        <f>AVERAGE(K277:K286)</f>
        <v>19.476179999999996</v>
      </c>
      <c r="L287">
        <f>AVERAGE(L277:L286)</f>
        <v>0.16704000000000008</v>
      </c>
      <c r="M287">
        <f>AVERAGE(M277:M286)</f>
        <v>19.643219999999999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63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 x14ac:dyDescent="0.15">
      <c r="A291" s="63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63"/>
      <c r="K291">
        <v>8.9081700000000001</v>
      </c>
      <c r="L291">
        <f t="shared" ref="L291:L299" si="44">M291-K291</f>
        <v>0.10451999999999906</v>
      </c>
      <c r="M291">
        <v>9.0126899999999992</v>
      </c>
    </row>
    <row r="292" spans="1:13" x14ac:dyDescent="0.15">
      <c r="A292" s="63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63"/>
      <c r="K292">
        <v>8.8782700000000006</v>
      </c>
      <c r="L292">
        <f t="shared" si="44"/>
        <v>0.10383000000000031</v>
      </c>
      <c r="M292">
        <v>8.9821000000000009</v>
      </c>
    </row>
    <row r="293" spans="1:13" x14ac:dyDescent="0.15">
      <c r="A293" s="63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63"/>
      <c r="K293">
        <v>8.9113299999999995</v>
      </c>
      <c r="L293">
        <f t="shared" si="44"/>
        <v>0.10824999999999996</v>
      </c>
      <c r="M293">
        <v>9.0195799999999995</v>
      </c>
    </row>
    <row r="294" spans="1:13" x14ac:dyDescent="0.15">
      <c r="A294" s="63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63"/>
      <c r="K294">
        <v>8.9547899999999991</v>
      </c>
      <c r="L294">
        <f t="shared" si="44"/>
        <v>0.10269000000000084</v>
      </c>
      <c r="M294">
        <v>9.05748</v>
      </c>
    </row>
    <row r="295" spans="1:13" x14ac:dyDescent="0.15">
      <c r="A295" s="63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63"/>
      <c r="K295">
        <v>9.1793999999999993</v>
      </c>
      <c r="L295">
        <f t="shared" si="44"/>
        <v>0.10250000000000092</v>
      </c>
      <c r="M295">
        <v>9.2819000000000003</v>
      </c>
    </row>
    <row r="296" spans="1:13" x14ac:dyDescent="0.15">
      <c r="A296" s="63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63"/>
      <c r="K296">
        <v>8.9909199999999991</v>
      </c>
      <c r="L296">
        <f t="shared" si="44"/>
        <v>0.10293000000000063</v>
      </c>
      <c r="M296">
        <v>9.0938499999999998</v>
      </c>
    </row>
    <row r="297" spans="1:13" x14ac:dyDescent="0.15">
      <c r="A297" s="63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63"/>
      <c r="K297">
        <v>8.9386299999999999</v>
      </c>
      <c r="L297">
        <f t="shared" si="44"/>
        <v>0.10225999999999935</v>
      </c>
      <c r="M297">
        <v>9.0408899999999992</v>
      </c>
    </row>
    <row r="298" spans="1:13" x14ac:dyDescent="0.15">
      <c r="A298" s="63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63"/>
      <c r="K298">
        <v>9.00807</v>
      </c>
      <c r="L298">
        <f t="shared" si="44"/>
        <v>0.10194000000000081</v>
      </c>
      <c r="M298">
        <v>9.1100100000000008</v>
      </c>
    </row>
    <row r="299" spans="1:13" x14ac:dyDescent="0.15">
      <c r="A299" s="63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63"/>
      <c r="K299">
        <v>9.0838999999999999</v>
      </c>
      <c r="L299">
        <f t="shared" si="44"/>
        <v>0.10278000000000098</v>
      </c>
      <c r="M299">
        <v>9.1866800000000008</v>
      </c>
    </row>
    <row r="300" spans="1:13" x14ac:dyDescent="0.15">
      <c r="A300" s="63"/>
      <c r="B300">
        <f t="shared" ref="B300:G300" si="45">AVERAGE(B290:B299)</f>
        <v>8.7670930000000009</v>
      </c>
      <c r="C300">
        <f t="shared" si="45"/>
        <v>9.9298120000000017E-2</v>
      </c>
      <c r="D300">
        <f t="shared" si="45"/>
        <v>1.0604149999999999E-3</v>
      </c>
      <c r="E300">
        <f t="shared" si="45"/>
        <v>3.1681069999999997E-4</v>
      </c>
      <c r="F300">
        <f t="shared" si="45"/>
        <v>3.2258029999999999E-4</v>
      </c>
      <c r="G300">
        <f t="shared" si="45"/>
        <v>8.8713890000000006</v>
      </c>
      <c r="J300" s="63"/>
      <c r="K300">
        <f>AVERAGE(K290:K299)</f>
        <v>10.775418</v>
      </c>
      <c r="L300">
        <f>AVERAGE(L290:L299)</f>
        <v>0.10340000000000024</v>
      </c>
      <c r="M300">
        <f>AVERAGE(M290:M299)</f>
        <v>10.878818000000001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63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 x14ac:dyDescent="0.15">
      <c r="A304" s="63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63"/>
      <c r="K304">
        <v>15.113799999999999</v>
      </c>
      <c r="L304">
        <f t="shared" ref="L304:L312" si="46">M304-K304</f>
        <v>0.1955000000000009</v>
      </c>
      <c r="M304">
        <v>15.3093</v>
      </c>
    </row>
    <row r="305" spans="1:13" x14ac:dyDescent="0.15">
      <c r="A305" s="63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63"/>
      <c r="K305">
        <v>14.859400000000001</v>
      </c>
      <c r="L305">
        <f t="shared" si="46"/>
        <v>0.19599999999999973</v>
      </c>
      <c r="M305">
        <v>15.055400000000001</v>
      </c>
    </row>
    <row r="306" spans="1:13" x14ac:dyDescent="0.15">
      <c r="A306" s="63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63"/>
      <c r="K306">
        <v>15.151899999999999</v>
      </c>
      <c r="L306">
        <f t="shared" si="46"/>
        <v>0.21870000000000012</v>
      </c>
      <c r="M306">
        <v>15.3706</v>
      </c>
    </row>
    <row r="307" spans="1:13" x14ac:dyDescent="0.15">
      <c r="A307" s="63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63"/>
      <c r="K307">
        <v>14.664099999999999</v>
      </c>
      <c r="L307">
        <f t="shared" si="46"/>
        <v>0.19860000000000078</v>
      </c>
      <c r="M307">
        <v>14.8627</v>
      </c>
    </row>
    <row r="308" spans="1:13" x14ac:dyDescent="0.15">
      <c r="A308" s="63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63"/>
      <c r="K308">
        <v>15.134499999999999</v>
      </c>
      <c r="L308">
        <f t="shared" si="46"/>
        <v>0.19320000000000093</v>
      </c>
      <c r="M308">
        <v>15.3277</v>
      </c>
    </row>
    <row r="309" spans="1:13" x14ac:dyDescent="0.15">
      <c r="A309" s="63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63"/>
      <c r="K309">
        <v>14.6785</v>
      </c>
      <c r="L309">
        <f t="shared" si="46"/>
        <v>0.19439999999999991</v>
      </c>
      <c r="M309">
        <v>14.8729</v>
      </c>
    </row>
    <row r="310" spans="1:13" x14ac:dyDescent="0.15">
      <c r="A310" s="63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63"/>
      <c r="K310">
        <v>14.571999999999999</v>
      </c>
      <c r="L310">
        <f t="shared" si="46"/>
        <v>0.19260000000000055</v>
      </c>
      <c r="M310">
        <v>14.7646</v>
      </c>
    </row>
    <row r="311" spans="1:13" x14ac:dyDescent="0.15">
      <c r="A311" s="63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63"/>
      <c r="K311">
        <v>14.539099999999999</v>
      </c>
      <c r="L311">
        <f t="shared" si="46"/>
        <v>0.19300000000000139</v>
      </c>
      <c r="M311">
        <v>14.732100000000001</v>
      </c>
    </row>
    <row r="312" spans="1:13" x14ac:dyDescent="0.15">
      <c r="A312" s="63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63"/>
      <c r="K312">
        <v>14.5189</v>
      </c>
      <c r="L312">
        <f t="shared" si="46"/>
        <v>0.19350000000000023</v>
      </c>
      <c r="M312">
        <v>14.712400000000001</v>
      </c>
    </row>
    <row r="313" spans="1:13" x14ac:dyDescent="0.15">
      <c r="A313" s="63"/>
      <c r="B313">
        <f t="shared" ref="B313:G313" si="47">AVERAGE(B303:B312)</f>
        <v>14.656079999999999</v>
      </c>
      <c r="C313">
        <f t="shared" si="47"/>
        <v>0.18004819999999999</v>
      </c>
      <c r="D313">
        <f t="shared" si="47"/>
        <v>9.4766609999999993E-4</v>
      </c>
      <c r="E313">
        <f t="shared" si="47"/>
        <v>2.9220590000000001E-4</v>
      </c>
      <c r="F313">
        <f t="shared" si="47"/>
        <v>3.3967470000000001E-4</v>
      </c>
      <c r="G313">
        <f t="shared" si="47"/>
        <v>14.840790000000002</v>
      </c>
      <c r="J313" s="63"/>
      <c r="K313">
        <f>AVERAGE(K303:K312)</f>
        <v>17.714269999999999</v>
      </c>
      <c r="L313">
        <f>AVERAGE(L303:L312)</f>
        <v>0.19850000000000029</v>
      </c>
      <c r="M313">
        <f>AVERAGE(M303:M312)</f>
        <v>17.912770000000002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63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 x14ac:dyDescent="0.15">
      <c r="A317" s="63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63"/>
      <c r="K317">
        <v>12.922499999999999</v>
      </c>
      <c r="L317">
        <f t="shared" ref="L317:L325" si="48">M317-K317</f>
        <v>0.1742000000000008</v>
      </c>
      <c r="M317">
        <v>13.0967</v>
      </c>
    </row>
    <row r="318" spans="1:13" x14ac:dyDescent="0.15">
      <c r="A318" s="63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63"/>
      <c r="K318">
        <v>12.9291</v>
      </c>
      <c r="L318">
        <f t="shared" si="48"/>
        <v>0.17719999999999914</v>
      </c>
      <c r="M318">
        <v>13.106299999999999</v>
      </c>
    </row>
    <row r="319" spans="1:13" x14ac:dyDescent="0.15">
      <c r="A319" s="63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63"/>
      <c r="K319">
        <v>12.595700000000001</v>
      </c>
      <c r="L319">
        <f t="shared" si="48"/>
        <v>0.17689999999999984</v>
      </c>
      <c r="M319">
        <v>12.772600000000001</v>
      </c>
    </row>
    <row r="320" spans="1:13" x14ac:dyDescent="0.15">
      <c r="A320" s="63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63"/>
      <c r="K320">
        <v>12.468</v>
      </c>
      <c r="L320">
        <f t="shared" si="48"/>
        <v>0.17810000000000059</v>
      </c>
      <c r="M320">
        <v>12.646100000000001</v>
      </c>
    </row>
    <row r="321" spans="1:13" x14ac:dyDescent="0.15">
      <c r="A321" s="63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63"/>
      <c r="K321">
        <v>12.8658</v>
      </c>
      <c r="L321">
        <f t="shared" si="48"/>
        <v>0.17769999999999975</v>
      </c>
      <c r="M321">
        <v>13.0435</v>
      </c>
    </row>
    <row r="322" spans="1:13" x14ac:dyDescent="0.15">
      <c r="A322" s="63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63"/>
      <c r="K322">
        <v>12.496600000000001</v>
      </c>
      <c r="L322">
        <f t="shared" si="48"/>
        <v>0.17659999999999876</v>
      </c>
      <c r="M322">
        <v>12.6732</v>
      </c>
    </row>
    <row r="323" spans="1:13" x14ac:dyDescent="0.15">
      <c r="A323" s="63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63"/>
      <c r="K323">
        <v>12.423500000000001</v>
      </c>
      <c r="L323">
        <f t="shared" si="48"/>
        <v>0.17489999999999917</v>
      </c>
      <c r="M323">
        <v>12.5984</v>
      </c>
    </row>
    <row r="324" spans="1:13" x14ac:dyDescent="0.15">
      <c r="A324" s="63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63"/>
      <c r="K324">
        <v>12.3759</v>
      </c>
      <c r="L324">
        <f t="shared" si="48"/>
        <v>0.17399999999999949</v>
      </c>
      <c r="M324">
        <v>12.549899999999999</v>
      </c>
    </row>
    <row r="325" spans="1:13" x14ac:dyDescent="0.15">
      <c r="A325" s="63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63"/>
      <c r="K325">
        <v>12.3347</v>
      </c>
      <c r="L325">
        <f t="shared" si="48"/>
        <v>0.17210000000000036</v>
      </c>
      <c r="M325">
        <v>12.5068</v>
      </c>
    </row>
    <row r="326" spans="1:13" x14ac:dyDescent="0.15">
      <c r="A326" s="63"/>
      <c r="B326">
        <f t="shared" ref="B326:G326" si="49">AVERAGE(B316:B325)</f>
        <v>12.3819</v>
      </c>
      <c r="C326">
        <f t="shared" si="49"/>
        <v>0.15616620000000001</v>
      </c>
      <c r="D326">
        <f t="shared" si="49"/>
        <v>6.5083449999999994E-4</v>
      </c>
      <c r="E326">
        <f t="shared" si="49"/>
        <v>2.3913380000000002E-4</v>
      </c>
      <c r="F326">
        <f t="shared" si="49"/>
        <v>2.815963E-4</v>
      </c>
      <c r="G326">
        <f t="shared" si="49"/>
        <v>12.54508</v>
      </c>
      <c r="J326" s="63"/>
      <c r="K326">
        <f>AVERAGE(K316:K325)</f>
        <v>16.187179999999998</v>
      </c>
      <c r="L326">
        <f>AVERAGE(L316:L325)</f>
        <v>0.17560000000000003</v>
      </c>
      <c r="M326">
        <f>AVERAGE(M316:M325)</f>
        <v>16.362780000000001</v>
      </c>
    </row>
    <row r="333" spans="1:13" ht="14" x14ac:dyDescent="0.15">
      <c r="A333" s="5" t="s">
        <v>0</v>
      </c>
      <c r="B333">
        <f t="shared" ref="B333:G333" si="50">B14</f>
        <v>4.0561980000000002</v>
      </c>
      <c r="C333">
        <f t="shared" si="50"/>
        <v>8.1174039999999989E-2</v>
      </c>
      <c r="D333">
        <f t="shared" si="50"/>
        <v>7.7438339999999994E-4</v>
      </c>
      <c r="E333">
        <f t="shared" si="50"/>
        <v>3.0303959999999999E-3</v>
      </c>
      <c r="F333">
        <f t="shared" si="50"/>
        <v>3.6954880000000002E-3</v>
      </c>
      <c r="G333">
        <f t="shared" si="50"/>
        <v>4.1535690000000001</v>
      </c>
      <c r="J333" s="5" t="s">
        <v>0</v>
      </c>
      <c r="K333">
        <f>K14</f>
        <v>5.4045399999999999</v>
      </c>
      <c r="L333">
        <f>L14</f>
        <v>0.10823300000000025</v>
      </c>
      <c r="M333">
        <f>M14</f>
        <v>5.5127730000000001</v>
      </c>
    </row>
    <row r="334" spans="1:13" ht="14" x14ac:dyDescent="0.15">
      <c r="A334" s="5" t="s">
        <v>1</v>
      </c>
      <c r="B334">
        <f t="shared" ref="B334:G334" si="51">B27</f>
        <v>1.8047330000000001</v>
      </c>
      <c r="C334">
        <f t="shared" si="51"/>
        <v>4.0630219999999995E-2</v>
      </c>
      <c r="D334">
        <f t="shared" si="51"/>
        <v>6.1526289999999997E-4</v>
      </c>
      <c r="E334">
        <f t="shared" si="51"/>
        <v>1.7545230000000002E-3</v>
      </c>
      <c r="F334">
        <f t="shared" si="51"/>
        <v>1.4745230000000002E-3</v>
      </c>
      <c r="G334">
        <f t="shared" si="51"/>
        <v>1.852687</v>
      </c>
      <c r="J334" s="5" t="s">
        <v>1</v>
      </c>
      <c r="K334">
        <f>K27</f>
        <v>1.7924499999999999</v>
      </c>
      <c r="L334">
        <f>L27</f>
        <v>4.5828000000000049E-2</v>
      </c>
      <c r="M334">
        <f>M27</f>
        <v>1.8382780000000003</v>
      </c>
    </row>
    <row r="335" spans="1:13" ht="14" x14ac:dyDescent="0.15">
      <c r="A335" s="5" t="s">
        <v>2</v>
      </c>
      <c r="B335">
        <f t="shared" ref="B335:G335" si="52">B40</f>
        <v>3.0062970000000004</v>
      </c>
      <c r="C335">
        <f t="shared" si="52"/>
        <v>5.2658049999999998E-2</v>
      </c>
      <c r="D335">
        <f t="shared" si="52"/>
        <v>8.4898480000000017E-4</v>
      </c>
      <c r="E335">
        <f t="shared" si="52"/>
        <v>2.089811E-3</v>
      </c>
      <c r="F335">
        <f t="shared" si="52"/>
        <v>1.825428E-3</v>
      </c>
      <c r="G335">
        <f t="shared" si="52"/>
        <v>3.0678419999999997</v>
      </c>
      <c r="J335" s="5" t="s">
        <v>2</v>
      </c>
      <c r="K335">
        <f>K40</f>
        <v>3.8488690000000005</v>
      </c>
      <c r="L335">
        <f>L40</f>
        <v>5.8924000000000067E-2</v>
      </c>
      <c r="M335">
        <f>M40</f>
        <v>3.9077929999999994</v>
      </c>
    </row>
    <row r="336" spans="1:13" ht="14" x14ac:dyDescent="0.15">
      <c r="A336" s="5" t="s">
        <v>3</v>
      </c>
      <c r="B336">
        <f t="shared" ref="B336:G336" si="53">B53</f>
        <v>6.4234269999999993</v>
      </c>
      <c r="C336">
        <f t="shared" si="53"/>
        <v>0.1072737</v>
      </c>
      <c r="D336">
        <f t="shared" si="53"/>
        <v>1.0881430000000002E-3</v>
      </c>
      <c r="E336">
        <f t="shared" si="53"/>
        <v>3.1558990000000002E-3</v>
      </c>
      <c r="F336">
        <f t="shared" si="53"/>
        <v>3.3827299999999996E-3</v>
      </c>
      <c r="G336">
        <f t="shared" si="53"/>
        <v>6.5488900000000001</v>
      </c>
      <c r="J336" s="5" t="s">
        <v>3</v>
      </c>
      <c r="K336">
        <f>K53</f>
        <v>8.6678309999999996</v>
      </c>
      <c r="L336">
        <f>L53</f>
        <v>0.11834499999999996</v>
      </c>
      <c r="M336">
        <f>M53</f>
        <v>8.7861760000000011</v>
      </c>
    </row>
    <row r="337" spans="1:13" ht="14" x14ac:dyDescent="0.15">
      <c r="A337" s="5" t="s">
        <v>4</v>
      </c>
      <c r="B337">
        <f t="shared" ref="B337:G337" si="54">B66</f>
        <v>2.1177330000000003</v>
      </c>
      <c r="C337">
        <f t="shared" si="54"/>
        <v>3.4548889999999999E-2</v>
      </c>
      <c r="D337">
        <f t="shared" si="54"/>
        <v>5.5537220000000001E-4</v>
      </c>
      <c r="E337">
        <f t="shared" si="54"/>
        <v>1.3879770000000001E-3</v>
      </c>
      <c r="F337">
        <f t="shared" si="54"/>
        <v>8.1396099999999998E-4</v>
      </c>
      <c r="G337">
        <f t="shared" si="54"/>
        <v>2.1592750000000001</v>
      </c>
      <c r="J337" s="5" t="s">
        <v>4</v>
      </c>
      <c r="K337">
        <f>K66</f>
        <v>2.8428230000000001</v>
      </c>
      <c r="L337">
        <f>L66</f>
        <v>3.9109999999999978E-2</v>
      </c>
      <c r="M337">
        <f>M66</f>
        <v>2.8819330000000001</v>
      </c>
    </row>
    <row r="338" spans="1:13" ht="14" x14ac:dyDescent="0.15">
      <c r="A338" s="5" t="s">
        <v>5</v>
      </c>
      <c r="B338">
        <f t="shared" ref="B338:G338" si="55">B79</f>
        <v>1.7675589999999999</v>
      </c>
      <c r="C338">
        <f t="shared" si="55"/>
        <v>2.8376970000000001E-2</v>
      </c>
      <c r="D338">
        <f t="shared" si="55"/>
        <v>4.5588019999999999E-4</v>
      </c>
      <c r="E338">
        <f t="shared" si="55"/>
        <v>1.2776600000000001E-3</v>
      </c>
      <c r="F338">
        <f t="shared" si="55"/>
        <v>5.8052540000000006E-4</v>
      </c>
      <c r="G338">
        <f t="shared" si="55"/>
        <v>1.8027600000000004</v>
      </c>
      <c r="J338" s="5" t="s">
        <v>5</v>
      </c>
      <c r="K338">
        <f>K79</f>
        <v>2.4115639999999998</v>
      </c>
      <c r="L338">
        <f>L79</f>
        <v>3.225100000000005E-2</v>
      </c>
      <c r="M338">
        <f>M79</f>
        <v>2.4438149999999998</v>
      </c>
    </row>
    <row r="339" spans="1:13" ht="14" x14ac:dyDescent="0.15">
      <c r="A339" s="5" t="s">
        <v>6</v>
      </c>
      <c r="B339">
        <f t="shared" ref="B339:G339" si="56">B92</f>
        <v>9.8143020000000014</v>
      </c>
      <c r="C339">
        <f t="shared" si="56"/>
        <v>0.20408140000000002</v>
      </c>
      <c r="D339">
        <f t="shared" si="56"/>
        <v>1.9578949999999999E-3</v>
      </c>
      <c r="E339">
        <f t="shared" si="56"/>
        <v>3.822804E-3</v>
      </c>
      <c r="F339">
        <f t="shared" si="56"/>
        <v>3.0752180000000002E-3</v>
      </c>
      <c r="G339">
        <f t="shared" si="56"/>
        <v>10.031312</v>
      </c>
      <c r="J339" s="5" t="s">
        <v>6</v>
      </c>
      <c r="K339">
        <f>K92</f>
        <v>12.186502999999998</v>
      </c>
      <c r="L339">
        <f>L92</f>
        <v>0.21210000000000004</v>
      </c>
      <c r="M339">
        <f>M92</f>
        <v>12.398603</v>
      </c>
    </row>
    <row r="340" spans="1:13" ht="14" x14ac:dyDescent="0.15">
      <c r="A340" s="5" t="s">
        <v>7</v>
      </c>
      <c r="B340">
        <f t="shared" ref="B340:G340" si="57">B105</f>
        <v>3.6633650000000002</v>
      </c>
      <c r="C340">
        <f t="shared" si="57"/>
        <v>5.2323519999999998E-2</v>
      </c>
      <c r="D340">
        <f t="shared" si="57"/>
        <v>6.5646159999999999E-4</v>
      </c>
      <c r="E340">
        <f t="shared" si="57"/>
        <v>1.4720200000000001E-3</v>
      </c>
      <c r="F340">
        <f t="shared" si="57"/>
        <v>7.4059940000000002E-4</v>
      </c>
      <c r="G340">
        <f t="shared" si="57"/>
        <v>3.7252879999999999</v>
      </c>
      <c r="J340" s="5" t="s">
        <v>7</v>
      </c>
      <c r="K340">
        <f>K105</f>
        <v>4.4773200000000006</v>
      </c>
      <c r="L340">
        <f>L105</f>
        <v>5.9434999999999995E-2</v>
      </c>
      <c r="M340">
        <f>M105</f>
        <v>4.5367549999999994</v>
      </c>
    </row>
    <row r="341" spans="1:13" ht="14" x14ac:dyDescent="0.15">
      <c r="A341" s="5" t="s">
        <v>8</v>
      </c>
      <c r="B341">
        <f t="shared" ref="B341:G341" si="58">B118</f>
        <v>11.673180000000002</v>
      </c>
      <c r="C341">
        <f t="shared" si="58"/>
        <v>0.1451228</v>
      </c>
      <c r="D341">
        <f t="shared" si="58"/>
        <v>8.9879039999999993E-4</v>
      </c>
      <c r="E341">
        <f t="shared" si="58"/>
        <v>3.0730239999999997E-3</v>
      </c>
      <c r="F341">
        <f t="shared" si="58"/>
        <v>1.686859E-3</v>
      </c>
      <c r="G341">
        <f t="shared" si="58"/>
        <v>11.82799</v>
      </c>
      <c r="J341" s="5" t="s">
        <v>8</v>
      </c>
      <c r="K341">
        <f>K118</f>
        <v>14.274690000000001</v>
      </c>
      <c r="L341">
        <f>L118</f>
        <v>0.15226000000000006</v>
      </c>
      <c r="M341">
        <f>M118</f>
        <v>14.426950000000001</v>
      </c>
    </row>
    <row r="342" spans="1:13" ht="14" x14ac:dyDescent="0.15">
      <c r="A342" s="5" t="s">
        <v>9</v>
      </c>
      <c r="B342">
        <f t="shared" ref="B342:G342" si="59">B131</f>
        <v>9.1909179999999999</v>
      </c>
      <c r="C342">
        <f t="shared" si="59"/>
        <v>0.1158377</v>
      </c>
      <c r="D342">
        <f t="shared" si="59"/>
        <v>1.5617610000000001E-3</v>
      </c>
      <c r="E342">
        <f t="shared" si="59"/>
        <v>1.7099630000000001E-3</v>
      </c>
      <c r="F342">
        <f t="shared" si="59"/>
        <v>1.204943E-3</v>
      </c>
      <c r="G342">
        <f t="shared" si="59"/>
        <v>9.3219530000000006</v>
      </c>
      <c r="J342" s="5" t="s">
        <v>9</v>
      </c>
      <c r="K342">
        <f>K131</f>
        <v>11.072915999999998</v>
      </c>
      <c r="L342">
        <f>L131</f>
        <v>0.12768300000000021</v>
      </c>
      <c r="M342">
        <f>M131</f>
        <v>11.200599</v>
      </c>
    </row>
    <row r="343" spans="1:13" ht="14" x14ac:dyDescent="0.15">
      <c r="A343" s="5" t="s">
        <v>10</v>
      </c>
      <c r="B343">
        <f t="shared" ref="B343:G343" si="60">B144</f>
        <v>5.2747469999999996</v>
      </c>
      <c r="C343">
        <f t="shared" si="60"/>
        <v>7.1409299999999995E-2</v>
      </c>
      <c r="D343">
        <f t="shared" si="60"/>
        <v>8.8429460000000008E-4</v>
      </c>
      <c r="E343">
        <f t="shared" si="60"/>
        <v>1.385807E-3</v>
      </c>
      <c r="F343">
        <f t="shared" si="60"/>
        <v>7.6715940000000003E-4</v>
      </c>
      <c r="G343">
        <f t="shared" si="60"/>
        <v>5.3548770000000001</v>
      </c>
      <c r="J343" s="5" t="s">
        <v>10</v>
      </c>
      <c r="K343">
        <f>K144</f>
        <v>6.3053639999999991</v>
      </c>
      <c r="L343">
        <f>L144</f>
        <v>7.7210000000000084E-2</v>
      </c>
      <c r="M343">
        <f>M144</f>
        <v>6.382574</v>
      </c>
    </row>
    <row r="344" spans="1:13" ht="14" x14ac:dyDescent="0.15">
      <c r="A344" s="5" t="s">
        <v>11</v>
      </c>
      <c r="B344">
        <f t="shared" ref="B344:G344" si="61">B157</f>
        <v>6.3310810000000002</v>
      </c>
      <c r="C344">
        <f t="shared" si="61"/>
        <v>8.3015790000000006E-2</v>
      </c>
      <c r="D344">
        <f t="shared" si="61"/>
        <v>9.2847329999999997E-4</v>
      </c>
      <c r="E344">
        <f t="shared" si="61"/>
        <v>1.5169850000000002E-3</v>
      </c>
      <c r="F344">
        <f t="shared" si="61"/>
        <v>8.1896769999999989E-4</v>
      </c>
      <c r="G344">
        <f t="shared" si="61"/>
        <v>6.427511</v>
      </c>
      <c r="J344" s="5" t="s">
        <v>11</v>
      </c>
      <c r="K344">
        <f>K157</f>
        <v>7.9369859999999992</v>
      </c>
      <c r="L344">
        <f>L157</f>
        <v>9.3151999999999902E-2</v>
      </c>
      <c r="M344">
        <f>M157</f>
        <v>8.0301379999999991</v>
      </c>
    </row>
    <row r="345" spans="1:13" ht="14" x14ac:dyDescent="0.15">
      <c r="A345" s="5" t="s">
        <v>12</v>
      </c>
      <c r="B345">
        <f t="shared" ref="B345:G345" si="62">B170</f>
        <v>2.220818</v>
      </c>
      <c r="C345">
        <f t="shared" si="62"/>
        <v>3.1361920000000001E-2</v>
      </c>
      <c r="D345">
        <f t="shared" si="62"/>
        <v>4.3659200000000008E-4</v>
      </c>
      <c r="E345">
        <f t="shared" si="62"/>
        <v>1.1984819999999998E-3</v>
      </c>
      <c r="F345">
        <f t="shared" si="62"/>
        <v>3.7219520000000004E-4</v>
      </c>
      <c r="G345">
        <f t="shared" si="62"/>
        <v>2.2588520000000001</v>
      </c>
      <c r="J345" s="5" t="s">
        <v>12</v>
      </c>
      <c r="K345">
        <f>K170</f>
        <v>2.8014179999999995</v>
      </c>
      <c r="L345">
        <f>L170</f>
        <v>3.5320999999999894E-2</v>
      </c>
      <c r="M345">
        <f>M170</f>
        <v>2.8367390000000006</v>
      </c>
    </row>
    <row r="346" spans="1:13" ht="14" x14ac:dyDescent="0.15">
      <c r="A346" s="5" t="s">
        <v>13</v>
      </c>
      <c r="B346">
        <f t="shared" ref="B346:G346" si="63">B183</f>
        <v>2.564533</v>
      </c>
      <c r="C346">
        <f t="shared" si="63"/>
        <v>3.8376500000000001E-2</v>
      </c>
      <c r="D346">
        <f t="shared" si="63"/>
        <v>4.7626500000000002E-4</v>
      </c>
      <c r="E346">
        <f t="shared" si="63"/>
        <v>1.078964E-3</v>
      </c>
      <c r="F346">
        <f t="shared" si="63"/>
        <v>4.1122439999999999E-4</v>
      </c>
      <c r="G346">
        <f t="shared" si="63"/>
        <v>2.6083220000000003</v>
      </c>
      <c r="J346" s="5" t="s">
        <v>13</v>
      </c>
      <c r="K346">
        <f>K183</f>
        <v>3.1570529999999999</v>
      </c>
      <c r="L346">
        <f>L183</f>
        <v>4.1812000000000051E-2</v>
      </c>
      <c r="M346">
        <f>M183</f>
        <v>3.1988650000000005</v>
      </c>
    </row>
    <row r="347" spans="1:13" ht="14" x14ac:dyDescent="0.15">
      <c r="A347" s="5" t="s">
        <v>14</v>
      </c>
      <c r="B347">
        <f t="shared" ref="B347:G347" si="64">B196</f>
        <v>2.8396980000000003</v>
      </c>
      <c r="C347">
        <f t="shared" si="64"/>
        <v>3.9694609999999998E-2</v>
      </c>
      <c r="D347">
        <f t="shared" si="64"/>
        <v>5.5398939999999999E-4</v>
      </c>
      <c r="E347">
        <f t="shared" si="64"/>
        <v>1.2529360000000001E-3</v>
      </c>
      <c r="F347">
        <f t="shared" si="64"/>
        <v>4.0020929999999989E-4</v>
      </c>
      <c r="G347">
        <f t="shared" si="64"/>
        <v>2.8870999999999998</v>
      </c>
      <c r="J347" s="5" t="s">
        <v>14</v>
      </c>
      <c r="K347">
        <f>K196</f>
        <v>3.460458</v>
      </c>
      <c r="L347">
        <f>L196</f>
        <v>4.5030000000000125E-2</v>
      </c>
      <c r="M347">
        <f>M196</f>
        <v>3.5054880000000006</v>
      </c>
    </row>
    <row r="348" spans="1:13" ht="14" x14ac:dyDescent="0.15">
      <c r="A348" s="5" t="s">
        <v>15</v>
      </c>
      <c r="B348">
        <f t="shared" ref="B348:G348" si="65">B209</f>
        <v>5.5137809999999998</v>
      </c>
      <c r="C348">
        <f t="shared" si="65"/>
        <v>7.1960500000000011E-2</v>
      </c>
      <c r="D348">
        <f t="shared" si="65"/>
        <v>8.9886179999999988E-4</v>
      </c>
      <c r="E348">
        <f t="shared" si="65"/>
        <v>1.3492580000000001E-3</v>
      </c>
      <c r="F348">
        <f t="shared" si="65"/>
        <v>5.7826060000000002E-4</v>
      </c>
      <c r="G348">
        <f t="shared" si="65"/>
        <v>5.5939359999999994</v>
      </c>
      <c r="J348" s="5" t="s">
        <v>15</v>
      </c>
      <c r="K348">
        <f>K209</f>
        <v>6.6342119999999998</v>
      </c>
      <c r="L348">
        <f>L209</f>
        <v>7.9391999999999907E-2</v>
      </c>
      <c r="M348">
        <f>M209</f>
        <v>6.713604000000001</v>
      </c>
    </row>
    <row r="349" spans="1:13" ht="14" x14ac:dyDescent="0.15">
      <c r="A349" s="5" t="s">
        <v>16</v>
      </c>
      <c r="B349">
        <f t="shared" ref="B349:G349" si="66">B222</f>
        <v>8.1755569999999995</v>
      </c>
      <c r="C349">
        <f t="shared" si="66"/>
        <v>0.1069123</v>
      </c>
      <c r="D349">
        <f t="shared" si="66"/>
        <v>6.3397880000000005E-4</v>
      </c>
      <c r="E349">
        <f t="shared" si="66"/>
        <v>1.214503E-3</v>
      </c>
      <c r="F349">
        <f t="shared" si="66"/>
        <v>5.1021580000000001E-4</v>
      </c>
      <c r="G349">
        <f t="shared" si="66"/>
        <v>8.2882989999999985</v>
      </c>
      <c r="J349" s="5" t="s">
        <v>16</v>
      </c>
      <c r="K349">
        <f>K222</f>
        <v>9.8403150000000004</v>
      </c>
      <c r="L349">
        <f>L222</f>
        <v>0.11071700000000018</v>
      </c>
      <c r="M349">
        <f>M222</f>
        <v>9.9510320000000014</v>
      </c>
    </row>
    <row r="350" spans="1:13" ht="14" x14ac:dyDescent="0.15">
      <c r="A350" s="5" t="s">
        <v>17</v>
      </c>
      <c r="B350">
        <f t="shared" ref="B350:G350" si="67">B235</f>
        <v>26.53379</v>
      </c>
      <c r="C350">
        <f t="shared" si="67"/>
        <v>0.30800450000000001</v>
      </c>
      <c r="D350">
        <f t="shared" si="67"/>
        <v>2.9483509999999997E-3</v>
      </c>
      <c r="E350">
        <f t="shared" si="67"/>
        <v>2.5176999999999995E-3</v>
      </c>
      <c r="F350">
        <f t="shared" si="67"/>
        <v>4.6110630000000003E-3</v>
      </c>
      <c r="G350">
        <f t="shared" si="67"/>
        <v>26.856770000000001</v>
      </c>
      <c r="J350" s="5" t="s">
        <v>17</v>
      </c>
      <c r="K350">
        <f>K235</f>
        <v>32.067310000000006</v>
      </c>
      <c r="L350">
        <f>L235</f>
        <v>0.30693999999999944</v>
      </c>
      <c r="M350">
        <f>M235</f>
        <v>32.374250000000004</v>
      </c>
    </row>
    <row r="351" spans="1:13" ht="14" x14ac:dyDescent="0.15">
      <c r="A351" s="5" t="s">
        <v>18</v>
      </c>
      <c r="B351">
        <f t="shared" ref="B351:G351" si="68">B248</f>
        <v>20.35164</v>
      </c>
      <c r="C351">
        <f t="shared" si="68"/>
        <v>0.22067149999999999</v>
      </c>
      <c r="D351">
        <f t="shared" si="68"/>
        <v>2.3963929999999997E-3</v>
      </c>
      <c r="E351">
        <f t="shared" si="68"/>
        <v>1.7373579999999996E-3</v>
      </c>
      <c r="F351">
        <f t="shared" si="68"/>
        <v>1.1208059999999998E-3</v>
      </c>
      <c r="G351">
        <f t="shared" si="68"/>
        <v>20.593029999999995</v>
      </c>
      <c r="J351" s="5" t="s">
        <v>18</v>
      </c>
      <c r="K351">
        <f>K248</f>
        <v>24.660820000000001</v>
      </c>
      <c r="L351">
        <f>L248</f>
        <v>0.23657000000000039</v>
      </c>
      <c r="M351">
        <f>M248</f>
        <v>24.897389999999998</v>
      </c>
    </row>
    <row r="352" spans="1:13" ht="14" x14ac:dyDescent="0.15">
      <c r="A352" s="5" t="s">
        <v>19</v>
      </c>
      <c r="B352">
        <f t="shared" ref="B352:G352" si="69">B261</f>
        <v>4.6215620000000008</v>
      </c>
      <c r="C352">
        <f t="shared" si="69"/>
        <v>6.0557649999999998E-2</v>
      </c>
      <c r="D352">
        <f t="shared" si="69"/>
        <v>5.8991909999999998E-4</v>
      </c>
      <c r="E352">
        <f t="shared" si="69"/>
        <v>1.2426849999999999E-3</v>
      </c>
      <c r="F352">
        <f t="shared" si="69"/>
        <v>4.7676579999999993E-4</v>
      </c>
      <c r="G352">
        <f t="shared" si="69"/>
        <v>4.6927750000000001</v>
      </c>
      <c r="J352" s="5" t="s">
        <v>19</v>
      </c>
      <c r="K352">
        <f>K261</f>
        <v>6.4556360000000002</v>
      </c>
      <c r="L352">
        <f>L261</f>
        <v>6.9468000000000349E-2</v>
      </c>
      <c r="M352">
        <f>M261</f>
        <v>6.5251040000000007</v>
      </c>
    </row>
    <row r="353" spans="1:13" ht="14" x14ac:dyDescent="0.15">
      <c r="A353" s="5" t="s">
        <v>20</v>
      </c>
      <c r="B353">
        <f t="shared" ref="B353:G353" si="70">B274</f>
        <v>6.7084779999999995</v>
      </c>
      <c r="C353">
        <f t="shared" si="70"/>
        <v>8.9946300000000007E-2</v>
      </c>
      <c r="D353">
        <f t="shared" si="70"/>
        <v>9.5744100000000006E-4</v>
      </c>
      <c r="E353">
        <f t="shared" si="70"/>
        <v>1.14956E-3</v>
      </c>
      <c r="F353">
        <f t="shared" si="70"/>
        <v>3.5939209999999997E-4</v>
      </c>
      <c r="G353">
        <f t="shared" si="70"/>
        <v>6.8041140000000002</v>
      </c>
      <c r="J353" s="5" t="s">
        <v>20</v>
      </c>
      <c r="K353">
        <f>K274</f>
        <v>9.0025259999999978</v>
      </c>
      <c r="L353">
        <f>L274</f>
        <v>9.3312000000000325E-2</v>
      </c>
      <c r="M353">
        <f>M274</f>
        <v>9.0958380000000005</v>
      </c>
    </row>
    <row r="354" spans="1:13" ht="14" x14ac:dyDescent="0.15">
      <c r="A354" s="5" t="s">
        <v>21</v>
      </c>
      <c r="B354">
        <f t="shared" ref="B354:G354" si="71">B287</f>
        <v>14.512009999999998</v>
      </c>
      <c r="C354">
        <f t="shared" si="71"/>
        <v>0.16232699999999997</v>
      </c>
      <c r="D354">
        <f t="shared" si="71"/>
        <v>2.0814179999999998E-3</v>
      </c>
      <c r="E354">
        <f t="shared" si="71"/>
        <v>1.3017670000000001E-3</v>
      </c>
      <c r="F354">
        <f t="shared" si="71"/>
        <v>3.950596E-4</v>
      </c>
      <c r="G354">
        <f t="shared" si="71"/>
        <v>14.682660000000002</v>
      </c>
      <c r="J354" s="5" t="s">
        <v>21</v>
      </c>
      <c r="K354">
        <f>K287</f>
        <v>19.476179999999996</v>
      </c>
      <c r="L354">
        <f>L287</f>
        <v>0.16704000000000008</v>
      </c>
      <c r="M354">
        <f>M287</f>
        <v>19.643219999999999</v>
      </c>
    </row>
    <row r="355" spans="1:13" ht="14" x14ac:dyDescent="0.15">
      <c r="A355" s="5" t="s">
        <v>22</v>
      </c>
      <c r="B355">
        <f t="shared" ref="B355:G355" si="72">B300</f>
        <v>8.7670930000000009</v>
      </c>
      <c r="C355">
        <f t="shared" si="72"/>
        <v>9.9298120000000017E-2</v>
      </c>
      <c r="D355">
        <f t="shared" si="72"/>
        <v>1.0604149999999999E-3</v>
      </c>
      <c r="E355">
        <f t="shared" si="72"/>
        <v>3.1681069999999997E-4</v>
      </c>
      <c r="F355">
        <f t="shared" si="72"/>
        <v>3.2258029999999999E-4</v>
      </c>
      <c r="G355">
        <f t="shared" si="72"/>
        <v>8.8713890000000006</v>
      </c>
      <c r="J355" s="5" t="s">
        <v>22</v>
      </c>
      <c r="K355">
        <f>K300</f>
        <v>10.775418</v>
      </c>
      <c r="L355">
        <f>L300</f>
        <v>0.10340000000000024</v>
      </c>
      <c r="M355">
        <f>M300</f>
        <v>10.878818000000001</v>
      </c>
    </row>
    <row r="356" spans="1:13" ht="14" x14ac:dyDescent="0.15">
      <c r="A356" s="5" t="s">
        <v>23</v>
      </c>
      <c r="B356">
        <f t="shared" ref="B356:G356" si="73">B313</f>
        <v>14.656079999999999</v>
      </c>
      <c r="C356">
        <f t="shared" si="73"/>
        <v>0.18004819999999999</v>
      </c>
      <c r="D356">
        <f t="shared" si="73"/>
        <v>9.4766609999999993E-4</v>
      </c>
      <c r="E356">
        <f t="shared" si="73"/>
        <v>2.9220590000000001E-4</v>
      </c>
      <c r="F356">
        <f t="shared" si="73"/>
        <v>3.3967470000000001E-4</v>
      </c>
      <c r="G356">
        <f t="shared" si="73"/>
        <v>14.840790000000002</v>
      </c>
      <c r="J356" s="5" t="s">
        <v>23</v>
      </c>
      <c r="K356">
        <f>K313</f>
        <v>17.714269999999999</v>
      </c>
      <c r="L356">
        <f>L313</f>
        <v>0.19850000000000029</v>
      </c>
      <c r="M356">
        <f>M313</f>
        <v>17.912770000000002</v>
      </c>
    </row>
    <row r="357" spans="1:13" ht="14" x14ac:dyDescent="0.15">
      <c r="A357" s="5" t="s">
        <v>24</v>
      </c>
      <c r="B357">
        <f t="shared" ref="B357:G357" si="74">B326</f>
        <v>12.3819</v>
      </c>
      <c r="C357">
        <f t="shared" si="74"/>
        <v>0.15616620000000001</v>
      </c>
      <c r="D357">
        <f t="shared" si="74"/>
        <v>6.5083449999999994E-4</v>
      </c>
      <c r="E357">
        <f t="shared" si="74"/>
        <v>2.3913380000000002E-4</v>
      </c>
      <c r="F357">
        <f t="shared" si="74"/>
        <v>2.815963E-4</v>
      </c>
      <c r="G357">
        <f t="shared" si="74"/>
        <v>12.54508</v>
      </c>
      <c r="J357" s="5" t="s">
        <v>24</v>
      </c>
      <c r="K357">
        <f>K326</f>
        <v>16.187179999999998</v>
      </c>
      <c r="L357">
        <f>L326</f>
        <v>0.17560000000000003</v>
      </c>
      <c r="M357">
        <f>M326</f>
        <v>16.362780000000001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7"/>
  <sheetViews>
    <sheetView topLeftCell="A303" workbookViewId="0">
      <selection activeCell="A303" sqref="A1:A1048576"/>
    </sheetView>
  </sheetViews>
  <sheetFormatPr baseColWidth="10" defaultRowHeight="13" x14ac:dyDescent="0.15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63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 x14ac:dyDescent="0.15">
      <c r="A5" s="63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63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 x14ac:dyDescent="0.15">
      <c r="A6" s="63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63"/>
      <c r="K6">
        <v>4.4298900000000003</v>
      </c>
      <c r="L6">
        <f t="shared" si="0"/>
        <v>0.10160999999999998</v>
      </c>
      <c r="M6">
        <v>4.5315000000000003</v>
      </c>
    </row>
    <row r="7" spans="1:13" x14ac:dyDescent="0.15">
      <c r="A7" s="63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63"/>
      <c r="K7">
        <v>4.4157999999999999</v>
      </c>
      <c r="L7">
        <f t="shared" si="0"/>
        <v>9.8650000000000126E-2</v>
      </c>
      <c r="M7">
        <v>4.5144500000000001</v>
      </c>
    </row>
    <row r="8" spans="1:13" x14ac:dyDescent="0.15">
      <c r="A8" s="63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63"/>
      <c r="K8">
        <v>4.4219799999999996</v>
      </c>
      <c r="L8">
        <f t="shared" si="0"/>
        <v>9.8120000000000651E-2</v>
      </c>
      <c r="M8">
        <v>4.5201000000000002</v>
      </c>
    </row>
    <row r="9" spans="1:13" x14ac:dyDescent="0.15">
      <c r="A9" s="63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63"/>
      <c r="K9">
        <v>4.4577799999999996</v>
      </c>
      <c r="L9">
        <f t="shared" si="0"/>
        <v>0.14378000000000046</v>
      </c>
      <c r="M9">
        <v>4.6015600000000001</v>
      </c>
    </row>
    <row r="10" spans="1:13" x14ac:dyDescent="0.15">
      <c r="A10" s="63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63"/>
      <c r="K10">
        <v>4.5599600000000002</v>
      </c>
      <c r="L10">
        <f t="shared" si="0"/>
        <v>9.6969999999999779E-2</v>
      </c>
      <c r="M10">
        <v>4.65693</v>
      </c>
    </row>
    <row r="11" spans="1:13" x14ac:dyDescent="0.15">
      <c r="A11" s="63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63"/>
      <c r="K11">
        <v>4.4658100000000003</v>
      </c>
      <c r="L11">
        <f t="shared" si="0"/>
        <v>0.10016999999999943</v>
      </c>
      <c r="M11">
        <v>4.5659799999999997</v>
      </c>
    </row>
    <row r="12" spans="1:13" x14ac:dyDescent="0.15">
      <c r="A12" s="63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63"/>
      <c r="K12">
        <v>4.3844000000000003</v>
      </c>
      <c r="L12">
        <f t="shared" si="0"/>
        <v>9.8980000000000068E-2</v>
      </c>
      <c r="M12">
        <v>4.4833800000000004</v>
      </c>
    </row>
    <row r="13" spans="1:13" x14ac:dyDescent="0.15">
      <c r="A13" s="63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63"/>
      <c r="K13">
        <v>4.3719299999999999</v>
      </c>
      <c r="L13">
        <f t="shared" si="0"/>
        <v>9.7830000000000084E-2</v>
      </c>
      <c r="M13">
        <v>4.46976</v>
      </c>
    </row>
    <row r="14" spans="1:13" x14ac:dyDescent="0.15">
      <c r="A14" s="63"/>
      <c r="B14">
        <f t="shared" ref="B14:G14" si="1">AVERAGE(B4:B13)</f>
        <v>4.0277150000000006</v>
      </c>
      <c r="C14">
        <f t="shared" si="1"/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63"/>
      <c r="K14">
        <f>AVERAGE(K4:K13)</f>
        <v>4.5377640000000001</v>
      </c>
      <c r="L14">
        <f>AVERAGE(L4:L13)</f>
        <v>0.11067000000000018</v>
      </c>
      <c r="M14">
        <f>AVERAGE(M4:M13)</f>
        <v>4.648434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63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 x14ac:dyDescent="0.15">
      <c r="A18" s="63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63"/>
      <c r="K18">
        <v>2.0449000000000002</v>
      </c>
      <c r="L18">
        <f t="shared" ref="L18:L26" si="2">M18-K18</f>
        <v>5.2880000000000038E-2</v>
      </c>
      <c r="M18">
        <v>2.0977800000000002</v>
      </c>
    </row>
    <row r="19" spans="1:13" x14ac:dyDescent="0.15">
      <c r="A19" s="63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63"/>
      <c r="K19">
        <v>1.89168</v>
      </c>
      <c r="L19">
        <f t="shared" si="2"/>
        <v>5.2070000000000061E-2</v>
      </c>
      <c r="M19">
        <v>1.9437500000000001</v>
      </c>
    </row>
    <row r="20" spans="1:13" x14ac:dyDescent="0.15">
      <c r="A20" s="63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63"/>
      <c r="K20">
        <v>1.92967</v>
      </c>
      <c r="L20">
        <f t="shared" si="2"/>
        <v>5.2869999999999973E-2</v>
      </c>
      <c r="M20">
        <v>1.98254</v>
      </c>
    </row>
    <row r="21" spans="1:13" x14ac:dyDescent="0.15">
      <c r="A21" s="63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63"/>
      <c r="K21">
        <v>1.8881600000000001</v>
      </c>
      <c r="L21">
        <f t="shared" si="2"/>
        <v>5.1529999999999854E-2</v>
      </c>
      <c r="M21">
        <v>1.9396899999999999</v>
      </c>
    </row>
    <row r="22" spans="1:13" x14ac:dyDescent="0.15">
      <c r="A22" s="63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63"/>
      <c r="K22">
        <v>1.86513</v>
      </c>
      <c r="L22">
        <f t="shared" si="2"/>
        <v>5.3779999999999939E-2</v>
      </c>
      <c r="M22">
        <v>1.9189099999999999</v>
      </c>
    </row>
    <row r="23" spans="1:13" x14ac:dyDescent="0.15">
      <c r="A23" s="63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63"/>
      <c r="K23">
        <v>1.87914</v>
      </c>
      <c r="L23">
        <f t="shared" si="2"/>
        <v>5.0899999999999945E-2</v>
      </c>
      <c r="M23">
        <v>1.93004</v>
      </c>
    </row>
    <row r="24" spans="1:13" x14ac:dyDescent="0.15">
      <c r="A24" s="63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63"/>
      <c r="K24">
        <v>1.9250700000000001</v>
      </c>
      <c r="L24">
        <f t="shared" si="2"/>
        <v>5.5809999999999915E-2</v>
      </c>
      <c r="M24">
        <v>1.98088</v>
      </c>
    </row>
    <row r="25" spans="1:13" x14ac:dyDescent="0.15">
      <c r="A25" s="63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63"/>
      <c r="K25">
        <v>1.911</v>
      </c>
      <c r="L25">
        <f t="shared" si="2"/>
        <v>5.4519999999999902E-2</v>
      </c>
      <c r="M25">
        <v>1.9655199999999999</v>
      </c>
    </row>
    <row r="26" spans="1:13" x14ac:dyDescent="0.15">
      <c r="A26" s="63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63"/>
      <c r="K26">
        <v>1.8647800000000001</v>
      </c>
      <c r="L26">
        <f t="shared" si="2"/>
        <v>5.1059999999999883E-2</v>
      </c>
      <c r="M26">
        <v>1.91584</v>
      </c>
    </row>
    <row r="27" spans="1:13" x14ac:dyDescent="0.15">
      <c r="A27" s="63"/>
      <c r="B27">
        <f t="shared" ref="B27:G27" si="3">AVERAGE(B17:B26)</f>
        <v>1.7892590000000002</v>
      </c>
      <c r="C27">
        <f t="shared" si="3"/>
        <v>4.3372829999999994E-2</v>
      </c>
      <c r="D27">
        <f t="shared" si="3"/>
        <v>5.5062730000000003E-4</v>
      </c>
      <c r="E27">
        <f t="shared" si="3"/>
        <v>1.577855E-3</v>
      </c>
      <c r="F27">
        <f t="shared" si="3"/>
        <v>1.9296420000000001E-3</v>
      </c>
      <c r="G27">
        <f t="shared" si="3"/>
        <v>1.8405240000000003</v>
      </c>
      <c r="J27" s="63"/>
      <c r="K27">
        <f>AVERAGE(K17:K26)</f>
        <v>1.905743</v>
      </c>
      <c r="L27">
        <f>AVERAGE(L17:L26)</f>
        <v>5.2790999999999942E-2</v>
      </c>
      <c r="M27">
        <f>AVERAGE(M17:M26)</f>
        <v>1.9585340000000002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63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 x14ac:dyDescent="0.15">
      <c r="A31" s="63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63"/>
      <c r="K31">
        <v>3.1596700000000002</v>
      </c>
      <c r="L31">
        <f t="shared" ref="L31:L39" si="4">M31-K31</f>
        <v>6.8979999999999819E-2</v>
      </c>
      <c r="M31">
        <v>3.22865</v>
      </c>
    </row>
    <row r="32" spans="1:13" x14ac:dyDescent="0.15">
      <c r="A32" s="63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63"/>
      <c r="K32">
        <v>3.9442499999999998</v>
      </c>
      <c r="L32">
        <f t="shared" si="4"/>
        <v>7.1370000000000378E-2</v>
      </c>
      <c r="M32">
        <v>4.0156200000000002</v>
      </c>
    </row>
    <row r="33" spans="1:13" x14ac:dyDescent="0.15">
      <c r="A33" s="63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63"/>
      <c r="K33">
        <v>3.1532</v>
      </c>
      <c r="L33">
        <f t="shared" si="4"/>
        <v>6.8599999999999994E-2</v>
      </c>
      <c r="M33">
        <v>3.2218</v>
      </c>
    </row>
    <row r="34" spans="1:13" x14ac:dyDescent="0.15">
      <c r="A34" s="63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63"/>
      <c r="K34">
        <v>3.1120999999999999</v>
      </c>
      <c r="L34">
        <f t="shared" si="4"/>
        <v>6.916000000000011E-2</v>
      </c>
      <c r="M34">
        <v>3.18126</v>
      </c>
    </row>
    <row r="35" spans="1:13" x14ac:dyDescent="0.15">
      <c r="A35" s="63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63"/>
      <c r="K35">
        <v>3.07355</v>
      </c>
      <c r="L35">
        <f t="shared" si="4"/>
        <v>6.3930000000000042E-2</v>
      </c>
      <c r="M35">
        <v>3.13748</v>
      </c>
    </row>
    <row r="36" spans="1:13" x14ac:dyDescent="0.15">
      <c r="A36" s="63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63"/>
      <c r="K36">
        <v>3.1584300000000001</v>
      </c>
      <c r="L36">
        <f t="shared" si="4"/>
        <v>6.6329999999999778E-2</v>
      </c>
      <c r="M36">
        <v>3.2247599999999998</v>
      </c>
    </row>
    <row r="37" spans="1:13" x14ac:dyDescent="0.15">
      <c r="A37" s="63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63"/>
      <c r="K37">
        <v>3.2569300000000001</v>
      </c>
      <c r="L37">
        <f t="shared" si="4"/>
        <v>6.9469999999999921E-2</v>
      </c>
      <c r="M37">
        <v>3.3264</v>
      </c>
    </row>
    <row r="38" spans="1:13" x14ac:dyDescent="0.15">
      <c r="A38" s="63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63"/>
      <c r="K38">
        <v>3.2156899999999999</v>
      </c>
      <c r="L38">
        <f t="shared" si="4"/>
        <v>6.8480000000000096E-2</v>
      </c>
      <c r="M38">
        <v>3.28417</v>
      </c>
    </row>
    <row r="39" spans="1:13" x14ac:dyDescent="0.15">
      <c r="A39" s="63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63"/>
      <c r="K39">
        <v>3.2243900000000001</v>
      </c>
      <c r="L39">
        <f t="shared" si="4"/>
        <v>6.5259999999999874E-2</v>
      </c>
      <c r="M39">
        <v>3.28965</v>
      </c>
    </row>
    <row r="40" spans="1:13" x14ac:dyDescent="0.15">
      <c r="A40" s="63"/>
      <c r="B40">
        <f t="shared" ref="B40:G40" si="5">AVERAGE(B30:B39)</f>
        <v>2.9644800000000004</v>
      </c>
      <c r="C40">
        <f t="shared" si="5"/>
        <v>5.6618290000000002E-2</v>
      </c>
      <c r="D40">
        <f t="shared" si="5"/>
        <v>7.5585839999999991E-4</v>
      </c>
      <c r="E40">
        <f t="shared" si="5"/>
        <v>1.7848010000000001E-3</v>
      </c>
      <c r="F40">
        <f t="shared" si="5"/>
        <v>2.4020209999999998E-3</v>
      </c>
      <c r="G40">
        <f t="shared" si="5"/>
        <v>3.0298769999999999</v>
      </c>
      <c r="J40" s="63"/>
      <c r="K40">
        <f>AVERAGE(K30:K39)</f>
        <v>3.2415640000000003</v>
      </c>
      <c r="L40">
        <f>AVERAGE(L30:L39)</f>
        <v>6.7966999999999972E-2</v>
      </c>
      <c r="M40">
        <f>AVERAGE(M30:M39)</f>
        <v>3.3095309999999998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63" t="s">
        <v>3</v>
      </c>
      <c r="K43">
        <v>6.9968500000000002</v>
      </c>
      <c r="L43">
        <f>M43-K43</f>
        <v>0.12685999999999975</v>
      </c>
      <c r="M43">
        <v>7.12371</v>
      </c>
    </row>
    <row r="44" spans="1:13" x14ac:dyDescent="0.15">
      <c r="A44" s="63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63"/>
      <c r="K44">
        <v>7.0465499999999999</v>
      </c>
      <c r="L44">
        <f t="shared" ref="L44:L52" si="6">M44-K44</f>
        <v>0.12811000000000039</v>
      </c>
      <c r="M44">
        <v>7.1746600000000003</v>
      </c>
    </row>
    <row r="45" spans="1:13" x14ac:dyDescent="0.15">
      <c r="A45" s="63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63"/>
      <c r="K45">
        <v>6.9883499999999996</v>
      </c>
      <c r="L45">
        <f t="shared" si="6"/>
        <v>0.12712000000000057</v>
      </c>
      <c r="M45">
        <v>7.1154700000000002</v>
      </c>
    </row>
    <row r="46" spans="1:13" x14ac:dyDescent="0.15">
      <c r="A46" s="63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63"/>
      <c r="K46">
        <v>7.1038699999999997</v>
      </c>
      <c r="L46">
        <f t="shared" si="6"/>
        <v>0.12618000000000062</v>
      </c>
      <c r="M46">
        <v>7.2300500000000003</v>
      </c>
    </row>
    <row r="47" spans="1:13" x14ac:dyDescent="0.15">
      <c r="A47" s="63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63"/>
      <c r="K47">
        <v>7.5141099999999996</v>
      </c>
      <c r="L47">
        <f t="shared" si="6"/>
        <v>0.12761000000000067</v>
      </c>
      <c r="M47">
        <v>7.6417200000000003</v>
      </c>
    </row>
    <row r="48" spans="1:13" x14ac:dyDescent="0.15">
      <c r="A48" s="63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63"/>
      <c r="K48">
        <v>7.2197899999999997</v>
      </c>
      <c r="L48">
        <f t="shared" si="6"/>
        <v>0.12912999999999997</v>
      </c>
      <c r="M48">
        <v>7.3489199999999997</v>
      </c>
    </row>
    <row r="49" spans="1:13" x14ac:dyDescent="0.15">
      <c r="A49" s="63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63"/>
      <c r="K49">
        <v>6.9950900000000003</v>
      </c>
      <c r="L49">
        <f t="shared" si="6"/>
        <v>0.12631000000000014</v>
      </c>
      <c r="M49">
        <v>7.1214000000000004</v>
      </c>
    </row>
    <row r="50" spans="1:13" x14ac:dyDescent="0.15">
      <c r="A50" s="63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63"/>
      <c r="K50">
        <v>7.3520200000000004</v>
      </c>
      <c r="L50">
        <f t="shared" si="6"/>
        <v>0.12690999999999963</v>
      </c>
      <c r="M50">
        <v>7.4789300000000001</v>
      </c>
    </row>
    <row r="51" spans="1:13" x14ac:dyDescent="0.15">
      <c r="A51" s="63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63"/>
      <c r="K51">
        <v>7.0829899999999997</v>
      </c>
      <c r="L51">
        <f t="shared" si="6"/>
        <v>0.12799000000000049</v>
      </c>
      <c r="M51">
        <v>7.2109800000000002</v>
      </c>
    </row>
    <row r="52" spans="1:13" x14ac:dyDescent="0.15">
      <c r="A52" s="63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63"/>
      <c r="K52">
        <v>7.2063499999999996</v>
      </c>
      <c r="L52">
        <f t="shared" si="6"/>
        <v>0.12712000000000057</v>
      </c>
      <c r="M52">
        <v>7.3334700000000002</v>
      </c>
    </row>
    <row r="53" spans="1:13" x14ac:dyDescent="0.15">
      <c r="A53" s="63"/>
      <c r="B53">
        <f t="shared" ref="B53:G53" si="7">AVERAGE(B43:B52)</f>
        <v>6.2717509999999992</v>
      </c>
      <c r="C53">
        <f t="shared" si="7"/>
        <v>0.10826350000000003</v>
      </c>
      <c r="D53">
        <f t="shared" si="7"/>
        <v>9.0315350000000003E-4</v>
      </c>
      <c r="E53">
        <f t="shared" si="7"/>
        <v>1.3550050000000001E-3</v>
      </c>
      <c r="F53">
        <f t="shared" si="7"/>
        <v>4.1758769999999997E-3</v>
      </c>
      <c r="G53">
        <f t="shared" si="7"/>
        <v>6.396916</v>
      </c>
      <c r="J53" s="63"/>
      <c r="K53">
        <f>AVERAGE(K43:K52)</f>
        <v>7.1505969999999994</v>
      </c>
      <c r="L53">
        <f>AVERAGE(L43:L52)</f>
        <v>0.12733400000000028</v>
      </c>
      <c r="M53">
        <f>AVERAGE(M43:M52)</f>
        <v>7.2779310000000006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63" t="s">
        <v>4</v>
      </c>
      <c r="K56">
        <v>2.23698</v>
      </c>
      <c r="L56">
        <f>M56-K56</f>
        <v>8.9139999999999997E-2</v>
      </c>
      <c r="M56">
        <v>2.32612</v>
      </c>
    </row>
    <row r="57" spans="1:13" x14ac:dyDescent="0.15">
      <c r="A57" s="63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63"/>
      <c r="K57">
        <v>2.2021500000000001</v>
      </c>
      <c r="L57">
        <f t="shared" ref="L57:L65" si="8">M57-K57</f>
        <v>4.8680000000000057E-2</v>
      </c>
      <c r="M57">
        <v>2.2508300000000001</v>
      </c>
    </row>
    <row r="58" spans="1:13" x14ac:dyDescent="0.15">
      <c r="A58" s="63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63"/>
      <c r="K58">
        <v>2.22837</v>
      </c>
      <c r="L58">
        <f t="shared" si="8"/>
        <v>4.2370000000000019E-2</v>
      </c>
      <c r="M58">
        <v>2.27074</v>
      </c>
    </row>
    <row r="59" spans="1:13" x14ac:dyDescent="0.15">
      <c r="A59" s="63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63"/>
      <c r="K59">
        <v>2.1862300000000001</v>
      </c>
      <c r="L59">
        <f t="shared" si="8"/>
        <v>4.6729999999999716E-2</v>
      </c>
      <c r="M59">
        <v>2.2329599999999998</v>
      </c>
    </row>
    <row r="60" spans="1:13" x14ac:dyDescent="0.15">
      <c r="A60" s="63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63"/>
      <c r="K60">
        <v>2.2212000000000001</v>
      </c>
      <c r="L60">
        <f t="shared" si="8"/>
        <v>4.4839999999999769E-2</v>
      </c>
      <c r="M60">
        <v>2.2660399999999998</v>
      </c>
    </row>
    <row r="61" spans="1:13" x14ac:dyDescent="0.15">
      <c r="A61" s="63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63"/>
      <c r="K61">
        <v>2.1282800000000002</v>
      </c>
      <c r="L61">
        <f t="shared" si="8"/>
        <v>4.4279999999999653E-2</v>
      </c>
      <c r="M61">
        <v>2.1725599999999998</v>
      </c>
    </row>
    <row r="62" spans="1:13" x14ac:dyDescent="0.15">
      <c r="A62" s="63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63"/>
      <c r="K62">
        <v>2.1874500000000001</v>
      </c>
      <c r="L62">
        <f t="shared" si="8"/>
        <v>4.438999999999993E-2</v>
      </c>
      <c r="M62">
        <v>2.23184</v>
      </c>
    </row>
    <row r="63" spans="1:13" x14ac:dyDescent="0.15">
      <c r="A63" s="63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63"/>
      <c r="K63">
        <v>2.2539099999999999</v>
      </c>
      <c r="L63">
        <f t="shared" si="8"/>
        <v>4.339000000000004E-2</v>
      </c>
      <c r="M63">
        <v>2.2972999999999999</v>
      </c>
    </row>
    <row r="64" spans="1:13" x14ac:dyDescent="0.15">
      <c r="A64" s="63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63"/>
      <c r="K64">
        <v>2.1958099999999998</v>
      </c>
      <c r="L64">
        <f t="shared" si="8"/>
        <v>4.4390000000000374E-2</v>
      </c>
      <c r="M64">
        <v>2.2402000000000002</v>
      </c>
    </row>
    <row r="65" spans="1:13" x14ac:dyDescent="0.15">
      <c r="A65" s="63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63"/>
      <c r="K65">
        <v>2.1745100000000002</v>
      </c>
      <c r="L65">
        <f t="shared" si="8"/>
        <v>4.3939999999999646E-2</v>
      </c>
      <c r="M65">
        <v>2.2184499999999998</v>
      </c>
    </row>
    <row r="66" spans="1:13" x14ac:dyDescent="0.15">
      <c r="A66" s="63"/>
      <c r="B66">
        <f t="shared" ref="B66:G66" si="9">AVERAGE(B56:B65)</f>
        <v>2.1012309999999998</v>
      </c>
      <c r="C66">
        <f t="shared" si="9"/>
        <v>3.7124750000000005E-2</v>
      </c>
      <c r="D66">
        <f t="shared" si="9"/>
        <v>8.0325610000000006E-4</v>
      </c>
      <c r="E66">
        <f t="shared" si="9"/>
        <v>1.2920870000000001E-3</v>
      </c>
      <c r="F66">
        <f t="shared" si="9"/>
        <v>1.0444639999999997E-3</v>
      </c>
      <c r="G66">
        <f t="shared" si="9"/>
        <v>2.1449190000000002</v>
      </c>
      <c r="J66" s="63"/>
      <c r="K66">
        <f>AVERAGE(K56:K65)</f>
        <v>2.2014890000000005</v>
      </c>
      <c r="L66">
        <f>AVERAGE(L56:L65)</f>
        <v>4.9214999999999919E-2</v>
      </c>
      <c r="M66">
        <f>AVERAGE(M56:M65)</f>
        <v>2.2507039999999998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63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 x14ac:dyDescent="0.15">
      <c r="A70" s="63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63"/>
      <c r="K70">
        <v>1.81192</v>
      </c>
      <c r="L70">
        <f t="shared" ref="L70:L78" si="10">M70-K70</f>
        <v>3.5930000000000017E-2</v>
      </c>
      <c r="M70">
        <v>1.84785</v>
      </c>
    </row>
    <row r="71" spans="1:13" x14ac:dyDescent="0.15">
      <c r="A71" s="63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63"/>
      <c r="K71">
        <v>1.7724</v>
      </c>
      <c r="L71">
        <f t="shared" si="10"/>
        <v>3.3630000000000049E-2</v>
      </c>
      <c r="M71">
        <v>1.80603</v>
      </c>
    </row>
    <row r="72" spans="1:13" x14ac:dyDescent="0.15">
      <c r="A72" s="63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63"/>
      <c r="K72">
        <v>1.87669</v>
      </c>
      <c r="L72">
        <f t="shared" si="10"/>
        <v>3.7260000000000071E-2</v>
      </c>
      <c r="M72">
        <v>1.91395</v>
      </c>
    </row>
    <row r="73" spans="1:13" x14ac:dyDescent="0.15">
      <c r="A73" s="63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63"/>
      <c r="K73">
        <v>1.7564500000000001</v>
      </c>
      <c r="L73">
        <f t="shared" si="10"/>
        <v>3.8109999999999866E-2</v>
      </c>
      <c r="M73">
        <v>1.7945599999999999</v>
      </c>
    </row>
    <row r="74" spans="1:13" x14ac:dyDescent="0.15">
      <c r="A74" s="63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63"/>
      <c r="K74">
        <v>1.8579300000000001</v>
      </c>
      <c r="L74">
        <f t="shared" si="10"/>
        <v>3.5909999999999886E-2</v>
      </c>
      <c r="M74">
        <v>1.89384</v>
      </c>
    </row>
    <row r="75" spans="1:13" x14ac:dyDescent="0.15">
      <c r="A75" s="63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63"/>
      <c r="K75">
        <v>1.7824899999999999</v>
      </c>
      <c r="L75">
        <f t="shared" si="10"/>
        <v>3.7840000000000096E-2</v>
      </c>
      <c r="M75">
        <v>1.82033</v>
      </c>
    </row>
    <row r="76" spans="1:13" x14ac:dyDescent="0.15">
      <c r="A76" s="63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63"/>
      <c r="K76">
        <v>1.79613</v>
      </c>
      <c r="L76">
        <f t="shared" si="10"/>
        <v>3.71999999999999E-2</v>
      </c>
      <c r="M76">
        <v>1.8333299999999999</v>
      </c>
    </row>
    <row r="77" spans="1:13" x14ac:dyDescent="0.15">
      <c r="A77" s="63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63"/>
      <c r="K77">
        <v>1.7542899999999999</v>
      </c>
      <c r="L77">
        <f t="shared" si="10"/>
        <v>3.5420000000000007E-2</v>
      </c>
      <c r="M77">
        <v>1.7897099999999999</v>
      </c>
    </row>
    <row r="78" spans="1:13" x14ac:dyDescent="0.15">
      <c r="A78" s="63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63"/>
      <c r="K78">
        <v>1.8243799999999999</v>
      </c>
      <c r="L78">
        <f t="shared" si="10"/>
        <v>3.573000000000004E-2</v>
      </c>
      <c r="M78">
        <v>1.8601099999999999</v>
      </c>
    </row>
    <row r="79" spans="1:13" x14ac:dyDescent="0.15">
      <c r="A79" s="63"/>
      <c r="B79">
        <f t="shared" ref="B79:G79" si="11">AVERAGE(B69:B78)</f>
        <v>1.7515499999999999</v>
      </c>
      <c r="C79">
        <f t="shared" si="11"/>
        <v>2.9235359999999998E-2</v>
      </c>
      <c r="D79">
        <f t="shared" si="11"/>
        <v>4.0857790000000012E-4</v>
      </c>
      <c r="E79">
        <f t="shared" si="11"/>
        <v>1.132465E-3</v>
      </c>
      <c r="F79">
        <f t="shared" si="11"/>
        <v>7.5612079999999994E-4</v>
      </c>
      <c r="G79">
        <f t="shared" si="11"/>
        <v>1.7868359999999999</v>
      </c>
      <c r="J79" s="63"/>
      <c r="K79">
        <f>AVERAGE(K69:K78)</f>
        <v>1.7990210000000002</v>
      </c>
      <c r="L79">
        <f>AVERAGE(L69:L78)</f>
        <v>3.6224999999999993E-2</v>
      </c>
      <c r="M79">
        <f>AVERAGE(M69:M78)</f>
        <v>1.8352460000000002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63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 x14ac:dyDescent="0.15">
      <c r="A83" s="63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63"/>
      <c r="K83">
        <v>10.656700000000001</v>
      </c>
      <c r="L83">
        <f t="shared" ref="L83:L91" si="12">M83-K83</f>
        <v>0.23659999999999926</v>
      </c>
      <c r="M83">
        <v>10.8933</v>
      </c>
    </row>
    <row r="84" spans="1:13" x14ac:dyDescent="0.15">
      <c r="A84" s="63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63"/>
      <c r="K84">
        <v>10.7295</v>
      </c>
      <c r="L84">
        <f t="shared" si="12"/>
        <v>0.23510000000000097</v>
      </c>
      <c r="M84">
        <v>10.964600000000001</v>
      </c>
    </row>
    <row r="85" spans="1:13" x14ac:dyDescent="0.15">
      <c r="A85" s="63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63"/>
      <c r="K85">
        <v>11.7059</v>
      </c>
      <c r="L85">
        <f t="shared" si="12"/>
        <v>0.24220000000000041</v>
      </c>
      <c r="M85">
        <v>11.9481</v>
      </c>
    </row>
    <row r="86" spans="1:13" x14ac:dyDescent="0.15">
      <c r="A86" s="63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63"/>
      <c r="K86">
        <v>11.501799999999999</v>
      </c>
      <c r="L86">
        <f t="shared" si="12"/>
        <v>0.23470000000000013</v>
      </c>
      <c r="M86">
        <v>11.736499999999999</v>
      </c>
    </row>
    <row r="87" spans="1:13" x14ac:dyDescent="0.15">
      <c r="A87" s="63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63"/>
      <c r="K87">
        <v>10.7453</v>
      </c>
      <c r="L87">
        <f t="shared" si="12"/>
        <v>0.23329999999999984</v>
      </c>
      <c r="M87">
        <v>10.9786</v>
      </c>
    </row>
    <row r="88" spans="1:13" x14ac:dyDescent="0.15">
      <c r="A88" s="63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63"/>
      <c r="K88">
        <v>11.124700000000001</v>
      </c>
      <c r="L88">
        <f t="shared" si="12"/>
        <v>0.261099999999999</v>
      </c>
      <c r="M88">
        <v>11.3858</v>
      </c>
    </row>
    <row r="89" spans="1:13" x14ac:dyDescent="0.15">
      <c r="A89" s="63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63"/>
      <c r="K89">
        <v>10.8347</v>
      </c>
      <c r="L89">
        <f t="shared" si="12"/>
        <v>0.23140000000000072</v>
      </c>
      <c r="M89">
        <v>11.0661</v>
      </c>
    </row>
    <row r="90" spans="1:13" x14ac:dyDescent="0.15">
      <c r="A90" s="63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63"/>
      <c r="K90">
        <v>10.9703</v>
      </c>
      <c r="L90">
        <f t="shared" si="12"/>
        <v>0.23070000000000057</v>
      </c>
      <c r="M90">
        <v>11.201000000000001</v>
      </c>
    </row>
    <row r="91" spans="1:13" x14ac:dyDescent="0.15">
      <c r="A91" s="63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63"/>
      <c r="K91">
        <v>10.837400000000001</v>
      </c>
      <c r="L91">
        <f t="shared" si="12"/>
        <v>0.24049999999999905</v>
      </c>
      <c r="M91">
        <v>11.0779</v>
      </c>
    </row>
    <row r="92" spans="1:13" x14ac:dyDescent="0.15">
      <c r="A92" s="63"/>
      <c r="B92">
        <f t="shared" ref="B92:G92" si="13">AVERAGE(B82:B91)</f>
        <v>10.33339</v>
      </c>
      <c r="C92">
        <f t="shared" si="13"/>
        <v>0.21356999999999998</v>
      </c>
      <c r="D92">
        <f t="shared" si="13"/>
        <v>1.20275E-3</v>
      </c>
      <c r="E92">
        <f t="shared" si="13"/>
        <v>1.0780589999999999E-3</v>
      </c>
      <c r="F92">
        <f t="shared" si="13"/>
        <v>3.593396E-3</v>
      </c>
      <c r="G92">
        <f t="shared" si="13"/>
        <v>10.558600000000002</v>
      </c>
      <c r="J92" s="63"/>
      <c r="K92">
        <f>AVERAGE(K82:K91)</f>
        <v>11.03285</v>
      </c>
      <c r="L92">
        <f>AVERAGE(L82:L91)</f>
        <v>0.23864999999999997</v>
      </c>
      <c r="M92">
        <f>AVERAGE(M82:M91)</f>
        <v>11.2715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63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 x14ac:dyDescent="0.15">
      <c r="A96" s="63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63"/>
      <c r="K96">
        <v>3.6124800000000001</v>
      </c>
      <c r="L96">
        <f t="shared" ref="L96:L104" si="14">M96-K96</f>
        <v>6.4439999999999831E-2</v>
      </c>
      <c r="M96">
        <v>3.67692</v>
      </c>
    </row>
    <row r="97" spans="1:13" x14ac:dyDescent="0.15">
      <c r="A97" s="63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63"/>
      <c r="K97">
        <v>3.6329400000000001</v>
      </c>
      <c r="L97">
        <f t="shared" si="14"/>
        <v>6.4270000000000049E-2</v>
      </c>
      <c r="M97">
        <v>3.6972100000000001</v>
      </c>
    </row>
    <row r="98" spans="1:13" x14ac:dyDescent="0.15">
      <c r="A98" s="63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63"/>
      <c r="K98">
        <v>3.75726</v>
      </c>
      <c r="L98">
        <f t="shared" si="14"/>
        <v>6.305000000000005E-2</v>
      </c>
      <c r="M98">
        <v>3.8203100000000001</v>
      </c>
    </row>
    <row r="99" spans="1:13" x14ac:dyDescent="0.15">
      <c r="A99" s="63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63"/>
      <c r="K99">
        <v>3.6581399999999999</v>
      </c>
      <c r="L99">
        <f t="shared" si="14"/>
        <v>6.4970000000000194E-2</v>
      </c>
      <c r="M99">
        <v>3.7231100000000001</v>
      </c>
    </row>
    <row r="100" spans="1:13" x14ac:dyDescent="0.15">
      <c r="A100" s="63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63"/>
      <c r="K100">
        <v>3.6724800000000002</v>
      </c>
      <c r="L100">
        <f t="shared" si="14"/>
        <v>6.4759999999999707E-2</v>
      </c>
      <c r="M100">
        <v>3.7372399999999999</v>
      </c>
    </row>
    <row r="101" spans="1:13" x14ac:dyDescent="0.15">
      <c r="A101" s="63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63"/>
      <c r="K101">
        <v>3.62175</v>
      </c>
      <c r="L101">
        <f t="shared" si="14"/>
        <v>6.2860000000000138E-2</v>
      </c>
      <c r="M101">
        <v>3.6846100000000002</v>
      </c>
    </row>
    <row r="102" spans="1:13" x14ac:dyDescent="0.15">
      <c r="A102" s="63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63"/>
      <c r="K102">
        <v>3.6565300000000001</v>
      </c>
      <c r="L102">
        <f t="shared" si="14"/>
        <v>6.2599999999999767E-2</v>
      </c>
      <c r="M102">
        <v>3.7191299999999998</v>
      </c>
    </row>
    <row r="103" spans="1:13" x14ac:dyDescent="0.15">
      <c r="A103" s="63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63"/>
      <c r="K103">
        <v>3.5956199999999998</v>
      </c>
      <c r="L103">
        <f t="shared" si="14"/>
        <v>6.4640000000000253E-2</v>
      </c>
      <c r="M103">
        <v>3.6602600000000001</v>
      </c>
    </row>
    <row r="104" spans="1:13" x14ac:dyDescent="0.15">
      <c r="A104" s="63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63"/>
      <c r="K104">
        <v>3.60677</v>
      </c>
      <c r="L104">
        <f t="shared" si="14"/>
        <v>6.3139999999999752E-2</v>
      </c>
      <c r="M104">
        <v>3.6699099999999998</v>
      </c>
    </row>
    <row r="105" spans="1:13" x14ac:dyDescent="0.15">
      <c r="A105" s="63"/>
      <c r="B105">
        <f t="shared" ref="B105:G105" si="15">AVERAGE(B95:B104)</f>
        <v>3.5975220000000001</v>
      </c>
      <c r="C105">
        <f t="shared" si="15"/>
        <v>5.5377600000000006E-2</v>
      </c>
      <c r="D105">
        <f t="shared" si="15"/>
        <v>5.4948319999999998E-4</v>
      </c>
      <c r="E105">
        <f t="shared" si="15"/>
        <v>1.2893909999999998E-3</v>
      </c>
      <c r="F105">
        <f t="shared" si="15"/>
        <v>8.5766309999999997E-4</v>
      </c>
      <c r="G105">
        <f t="shared" si="15"/>
        <v>3.6607769999999995</v>
      </c>
      <c r="J105" s="63"/>
      <c r="K105">
        <f>AVERAGE(K95:K104)</f>
        <v>3.641003</v>
      </c>
      <c r="L105">
        <f>AVERAGE(L95:L104)</f>
        <v>6.3867999999999994E-2</v>
      </c>
      <c r="M105">
        <f>AVERAGE(M95:M104)</f>
        <v>3.7048709999999998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63" t="s">
        <v>8</v>
      </c>
      <c r="K108">
        <v>12.7075</v>
      </c>
      <c r="L108">
        <f>M108-K108</f>
        <v>0.17910000000000004</v>
      </c>
      <c r="M108">
        <v>12.8866</v>
      </c>
    </row>
    <row r="109" spans="1:13" x14ac:dyDescent="0.15">
      <c r="A109" s="63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63"/>
      <c r="K109">
        <v>12.7461</v>
      </c>
      <c r="L109">
        <f t="shared" ref="L109:L117" si="16">M109-K109</f>
        <v>0.17440000000000033</v>
      </c>
      <c r="M109">
        <v>12.920500000000001</v>
      </c>
    </row>
    <row r="110" spans="1:13" x14ac:dyDescent="0.15">
      <c r="A110" s="63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63"/>
      <c r="K110">
        <v>12.495799999999999</v>
      </c>
      <c r="L110">
        <f t="shared" si="16"/>
        <v>0.18020000000000103</v>
      </c>
      <c r="M110">
        <v>12.676</v>
      </c>
    </row>
    <row r="111" spans="1:13" x14ac:dyDescent="0.15">
      <c r="A111" s="63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63"/>
      <c r="K111">
        <v>14.1457</v>
      </c>
      <c r="L111">
        <f t="shared" si="16"/>
        <v>0.17570000000000086</v>
      </c>
      <c r="M111">
        <v>14.321400000000001</v>
      </c>
    </row>
    <row r="112" spans="1:13" x14ac:dyDescent="0.15">
      <c r="A112" s="63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63"/>
      <c r="K112">
        <v>12.3962</v>
      </c>
      <c r="L112">
        <f t="shared" si="16"/>
        <v>0.17839999999999989</v>
      </c>
      <c r="M112">
        <v>12.5746</v>
      </c>
    </row>
    <row r="113" spans="1:13" x14ac:dyDescent="0.15">
      <c r="A113" s="63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63"/>
      <c r="K113">
        <v>12.432600000000001</v>
      </c>
      <c r="L113">
        <f t="shared" si="16"/>
        <v>0.17659999999999876</v>
      </c>
      <c r="M113">
        <v>12.6092</v>
      </c>
    </row>
    <row r="114" spans="1:13" x14ac:dyDescent="0.15">
      <c r="A114" s="63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63"/>
      <c r="K114">
        <v>12.516400000000001</v>
      </c>
      <c r="L114">
        <f t="shared" si="16"/>
        <v>0.1750999999999987</v>
      </c>
      <c r="M114">
        <v>12.6915</v>
      </c>
    </row>
    <row r="115" spans="1:13" x14ac:dyDescent="0.15">
      <c r="A115" s="63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63"/>
      <c r="K115">
        <v>12.2424</v>
      </c>
      <c r="L115">
        <f t="shared" si="16"/>
        <v>0.17489999999999917</v>
      </c>
      <c r="M115">
        <v>12.417299999999999</v>
      </c>
    </row>
    <row r="116" spans="1:13" x14ac:dyDescent="0.15">
      <c r="A116" s="63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63"/>
      <c r="K116">
        <v>12.488799999999999</v>
      </c>
      <c r="L116">
        <f t="shared" si="16"/>
        <v>0.1745000000000001</v>
      </c>
      <c r="M116">
        <v>12.6633</v>
      </c>
    </row>
    <row r="117" spans="1:13" x14ac:dyDescent="0.15">
      <c r="A117" s="63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63"/>
      <c r="K117">
        <v>12.5617</v>
      </c>
      <c r="L117">
        <f t="shared" si="16"/>
        <v>0.17580000000000062</v>
      </c>
      <c r="M117">
        <v>12.737500000000001</v>
      </c>
    </row>
    <row r="118" spans="1:13" x14ac:dyDescent="0.15">
      <c r="A118" s="63"/>
      <c r="B118">
        <f t="shared" ref="B118:G118" si="17">AVERAGE(B108:B117)</f>
        <v>12.117329999999999</v>
      </c>
      <c r="C118">
        <f t="shared" si="17"/>
        <v>0.1607191</v>
      </c>
      <c r="D118">
        <f t="shared" si="17"/>
        <v>9.9298970000000013E-4</v>
      </c>
      <c r="E118">
        <f t="shared" si="17"/>
        <v>1.7046920000000001E-3</v>
      </c>
      <c r="F118">
        <f t="shared" si="17"/>
        <v>2.1631250000000001E-3</v>
      </c>
      <c r="G118">
        <f t="shared" si="17"/>
        <v>12.287039999999999</v>
      </c>
      <c r="J118" s="63"/>
      <c r="K118">
        <f>AVERAGE(K108:K117)</f>
        <v>12.67332</v>
      </c>
      <c r="L118">
        <f>AVERAGE(L108:L117)</f>
        <v>0.17646999999999996</v>
      </c>
      <c r="M118">
        <f>AVERAGE(M108:M117)</f>
        <v>12.849790000000002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63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 x14ac:dyDescent="0.15">
      <c r="A122" s="63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63"/>
      <c r="K122">
        <v>10.0512</v>
      </c>
      <c r="L122">
        <f t="shared" ref="L122:L130" si="18">M122-K122</f>
        <v>0.13809999999999967</v>
      </c>
      <c r="M122">
        <v>10.189299999999999</v>
      </c>
    </row>
    <row r="123" spans="1:13" x14ac:dyDescent="0.15">
      <c r="A123" s="63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63"/>
      <c r="K123">
        <v>9.6684300000000007</v>
      </c>
      <c r="L123">
        <f t="shared" si="18"/>
        <v>0.13840999999999859</v>
      </c>
      <c r="M123">
        <v>9.8068399999999993</v>
      </c>
    </row>
    <row r="124" spans="1:13" x14ac:dyDescent="0.15">
      <c r="A124" s="63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63"/>
      <c r="K124">
        <v>9.7359799999999996</v>
      </c>
      <c r="L124">
        <f t="shared" si="18"/>
        <v>0.13651000000000124</v>
      </c>
      <c r="M124">
        <v>9.8724900000000009</v>
      </c>
    </row>
    <row r="125" spans="1:13" x14ac:dyDescent="0.15">
      <c r="A125" s="63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63"/>
      <c r="K125">
        <v>10.044700000000001</v>
      </c>
      <c r="L125">
        <f t="shared" si="18"/>
        <v>0.13809999999999967</v>
      </c>
      <c r="M125">
        <v>10.1828</v>
      </c>
    </row>
    <row r="126" spans="1:13" x14ac:dyDescent="0.15">
      <c r="A126" s="63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63"/>
      <c r="K126">
        <v>10.176299999999999</v>
      </c>
      <c r="L126">
        <f t="shared" si="18"/>
        <v>0.13940000000000019</v>
      </c>
      <c r="M126">
        <v>10.3157</v>
      </c>
    </row>
    <row r="127" spans="1:13" x14ac:dyDescent="0.15">
      <c r="A127" s="63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63"/>
      <c r="K127">
        <v>9.7935300000000005</v>
      </c>
      <c r="L127">
        <f t="shared" si="18"/>
        <v>0.1402000000000001</v>
      </c>
      <c r="M127">
        <v>9.9337300000000006</v>
      </c>
    </row>
    <row r="128" spans="1:13" x14ac:dyDescent="0.15">
      <c r="A128" s="63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63"/>
      <c r="K128">
        <v>9.9732400000000005</v>
      </c>
      <c r="L128">
        <f t="shared" si="18"/>
        <v>0.13795999999999964</v>
      </c>
      <c r="M128">
        <v>10.1112</v>
      </c>
    </row>
    <row r="129" spans="1:13" x14ac:dyDescent="0.15">
      <c r="A129" s="63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63"/>
      <c r="K129">
        <v>9.9179399999999998</v>
      </c>
      <c r="L129">
        <f t="shared" si="18"/>
        <v>0.13785999999999987</v>
      </c>
      <c r="M129">
        <v>10.0558</v>
      </c>
    </row>
    <row r="130" spans="1:13" x14ac:dyDescent="0.15">
      <c r="A130" s="63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63"/>
      <c r="K130">
        <v>9.8012200000000007</v>
      </c>
      <c r="L130">
        <f t="shared" si="18"/>
        <v>0.13552999999999926</v>
      </c>
      <c r="M130">
        <v>9.93675</v>
      </c>
    </row>
    <row r="131" spans="1:13" x14ac:dyDescent="0.15">
      <c r="A131" s="63"/>
      <c r="B131">
        <f t="shared" ref="B131:G131" si="19">AVERAGE(B121:B130)</f>
        <v>9.5389970000000002</v>
      </c>
      <c r="C131">
        <f t="shared" si="19"/>
        <v>0.1282431</v>
      </c>
      <c r="D131">
        <f t="shared" si="19"/>
        <v>1.1530859999999998E-3</v>
      </c>
      <c r="E131">
        <f t="shared" si="19"/>
        <v>1.432443E-3</v>
      </c>
      <c r="F131">
        <f t="shared" si="19"/>
        <v>1.4353519999999998E-3</v>
      </c>
      <c r="G131">
        <f t="shared" si="19"/>
        <v>9.6780430000000006</v>
      </c>
      <c r="J131" s="63"/>
      <c r="K131">
        <f>AVERAGE(K121:K130)</f>
        <v>9.9004919999999998</v>
      </c>
      <c r="L131">
        <f>AVERAGE(L121:L130)</f>
        <v>0.13809399999999972</v>
      </c>
      <c r="M131">
        <f>AVERAGE(M121:M130)</f>
        <v>10.038586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63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 x14ac:dyDescent="0.15">
      <c r="A135" s="63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63"/>
      <c r="K135">
        <v>5.4536100000000003</v>
      </c>
      <c r="L135">
        <f t="shared" ref="L135:L143" si="20">M135-K135</f>
        <v>8.4410000000000096E-2</v>
      </c>
      <c r="M135">
        <v>5.5380200000000004</v>
      </c>
    </row>
    <row r="136" spans="1:13" x14ac:dyDescent="0.15">
      <c r="A136" s="63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63"/>
      <c r="K136">
        <v>5.4359000000000002</v>
      </c>
      <c r="L136">
        <f t="shared" si="20"/>
        <v>8.5459999999999425E-2</v>
      </c>
      <c r="M136">
        <v>5.5213599999999996</v>
      </c>
    </row>
    <row r="137" spans="1:13" x14ac:dyDescent="0.15">
      <c r="A137" s="63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63"/>
      <c r="K137">
        <v>5.5959500000000002</v>
      </c>
      <c r="L137">
        <f t="shared" si="20"/>
        <v>8.5519999999999818E-2</v>
      </c>
      <c r="M137">
        <v>5.68147</v>
      </c>
    </row>
    <row r="138" spans="1:13" x14ac:dyDescent="0.15">
      <c r="A138" s="63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63"/>
      <c r="K138">
        <v>5.4892599999999998</v>
      </c>
      <c r="L138">
        <f t="shared" si="20"/>
        <v>8.4990000000000343E-2</v>
      </c>
      <c r="M138">
        <v>5.5742500000000001</v>
      </c>
    </row>
    <row r="139" spans="1:13" x14ac:dyDescent="0.15">
      <c r="A139" s="63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63"/>
      <c r="K139">
        <v>5.4487100000000002</v>
      </c>
      <c r="L139">
        <f t="shared" si="20"/>
        <v>8.7139999999999773E-2</v>
      </c>
      <c r="M139">
        <v>5.5358499999999999</v>
      </c>
    </row>
    <row r="140" spans="1:13" x14ac:dyDescent="0.15">
      <c r="A140" s="63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63"/>
      <c r="K140">
        <v>5.8488600000000002</v>
      </c>
      <c r="L140">
        <f t="shared" si="20"/>
        <v>8.5989999999999789E-2</v>
      </c>
      <c r="M140">
        <v>5.93485</v>
      </c>
    </row>
    <row r="141" spans="1:13" x14ac:dyDescent="0.15">
      <c r="A141" s="63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63"/>
      <c r="K141">
        <v>5.5997500000000002</v>
      </c>
      <c r="L141">
        <f t="shared" si="20"/>
        <v>8.7499999999999467E-2</v>
      </c>
      <c r="M141">
        <v>5.6872499999999997</v>
      </c>
    </row>
    <row r="142" spans="1:13" x14ac:dyDescent="0.15">
      <c r="A142" s="63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63"/>
      <c r="K142">
        <v>5.4358700000000004</v>
      </c>
      <c r="L142">
        <f t="shared" si="20"/>
        <v>8.412999999999915E-2</v>
      </c>
      <c r="M142">
        <v>5.52</v>
      </c>
    </row>
    <row r="143" spans="1:13" x14ac:dyDescent="0.15">
      <c r="A143" s="63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63"/>
      <c r="K143">
        <v>5.6660899999999996</v>
      </c>
      <c r="L143">
        <f t="shared" si="20"/>
        <v>8.6710000000000065E-2</v>
      </c>
      <c r="M143">
        <v>5.7527999999999997</v>
      </c>
    </row>
    <row r="144" spans="1:13" x14ac:dyDescent="0.15">
      <c r="A144" s="63"/>
      <c r="B144">
        <f t="shared" ref="B144:G144" si="21">AVERAGE(B134:B143)</f>
        <v>5.256450000000001</v>
      </c>
      <c r="C144">
        <f t="shared" si="21"/>
        <v>7.4819510000000006E-2</v>
      </c>
      <c r="D144">
        <f t="shared" si="21"/>
        <v>1.0288953E-3</v>
      </c>
      <c r="E144">
        <f t="shared" si="21"/>
        <v>1.3437989999999999E-3</v>
      </c>
      <c r="F144">
        <f t="shared" si="21"/>
        <v>9.4926360000000009E-4</v>
      </c>
      <c r="G144">
        <f t="shared" si="21"/>
        <v>5.3387309999999992</v>
      </c>
      <c r="J144" s="63"/>
      <c r="K144">
        <f>AVERAGE(K134:K143)</f>
        <v>5.5473750000000006</v>
      </c>
      <c r="L144">
        <f>AVERAGE(L134:L143)</f>
        <v>8.5642999999999775E-2</v>
      </c>
      <c r="M144">
        <f>AVERAGE(M134:M143)</f>
        <v>5.633017999999999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63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 x14ac:dyDescent="0.15">
      <c r="A148" s="63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63"/>
      <c r="K148">
        <v>6.7458600000000004</v>
      </c>
      <c r="L148">
        <f t="shared" ref="L148:L156" si="22">M148-K148</f>
        <v>0.10227999999999948</v>
      </c>
      <c r="M148">
        <v>6.8481399999999999</v>
      </c>
    </row>
    <row r="149" spans="1:13" x14ac:dyDescent="0.15">
      <c r="A149" s="63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63"/>
      <c r="K149">
        <v>6.6112399999999996</v>
      </c>
      <c r="L149">
        <f t="shared" si="22"/>
        <v>9.7550000000000026E-2</v>
      </c>
      <c r="M149">
        <v>6.7087899999999996</v>
      </c>
    </row>
    <row r="150" spans="1:13" x14ac:dyDescent="0.15">
      <c r="A150" s="63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63"/>
      <c r="K150">
        <v>6.6782599999999999</v>
      </c>
      <c r="L150">
        <f t="shared" si="22"/>
        <v>9.8580000000000112E-2</v>
      </c>
      <c r="M150">
        <v>6.77684</v>
      </c>
    </row>
    <row r="151" spans="1:13" x14ac:dyDescent="0.15">
      <c r="A151" s="63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63"/>
      <c r="K151">
        <v>6.7164599999999997</v>
      </c>
      <c r="L151">
        <f t="shared" si="22"/>
        <v>0.10106999999999999</v>
      </c>
      <c r="M151">
        <v>6.8175299999999996</v>
      </c>
    </row>
    <row r="152" spans="1:13" x14ac:dyDescent="0.15">
      <c r="A152" s="63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63"/>
      <c r="K152">
        <v>7.0206200000000001</v>
      </c>
      <c r="L152">
        <f t="shared" si="22"/>
        <v>9.7819999999999574E-2</v>
      </c>
      <c r="M152">
        <v>7.1184399999999997</v>
      </c>
    </row>
    <row r="153" spans="1:13" x14ac:dyDescent="0.15">
      <c r="A153" s="63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63"/>
      <c r="K153">
        <v>6.5762600000000004</v>
      </c>
      <c r="L153">
        <f t="shared" si="22"/>
        <v>9.8289999999999544E-2</v>
      </c>
      <c r="M153">
        <v>6.67455</v>
      </c>
    </row>
    <row r="154" spans="1:13" x14ac:dyDescent="0.15">
      <c r="A154" s="63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63"/>
      <c r="K154">
        <v>6.6507399999999999</v>
      </c>
      <c r="L154">
        <f t="shared" si="22"/>
        <v>9.7210000000000463E-2</v>
      </c>
      <c r="M154">
        <v>6.7479500000000003</v>
      </c>
    </row>
    <row r="155" spans="1:13" x14ac:dyDescent="0.15">
      <c r="A155" s="63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63"/>
      <c r="K155">
        <v>6.52813</v>
      </c>
      <c r="L155">
        <f t="shared" si="22"/>
        <v>9.8019999999999996E-2</v>
      </c>
      <c r="M155">
        <v>6.62615</v>
      </c>
    </row>
    <row r="156" spans="1:13" x14ac:dyDescent="0.15">
      <c r="A156" s="63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63"/>
      <c r="K156">
        <v>6.6898999999999997</v>
      </c>
      <c r="L156">
        <f t="shared" si="22"/>
        <v>9.8060000000000258E-2</v>
      </c>
      <c r="M156">
        <v>6.78796</v>
      </c>
    </row>
    <row r="157" spans="1:13" x14ac:dyDescent="0.15">
      <c r="A157" s="63"/>
      <c r="B157">
        <f t="shared" ref="B157:G157" si="23">AVERAGE(B147:B156)</f>
        <v>6.2766109999999999</v>
      </c>
      <c r="C157">
        <f t="shared" si="23"/>
        <v>8.4118929999999995E-2</v>
      </c>
      <c r="D157">
        <f t="shared" si="23"/>
        <v>9.2709069999999979E-4</v>
      </c>
      <c r="E157">
        <f t="shared" si="23"/>
        <v>1.3300409999999999E-3</v>
      </c>
      <c r="F157">
        <f t="shared" si="23"/>
        <v>9.2647070000000001E-4</v>
      </c>
      <c r="G157">
        <f t="shared" si="23"/>
        <v>6.3725850000000008</v>
      </c>
      <c r="J157" s="63"/>
      <c r="K157">
        <f>AVERAGE(K147:K156)</f>
        <v>6.6836639999999985</v>
      </c>
      <c r="L157">
        <f>AVERAGE(L147:L156)</f>
        <v>9.8835999999999924E-2</v>
      </c>
      <c r="M157">
        <f>AVERAGE(M147:M156)</f>
        <v>6.7825000000000015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63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 x14ac:dyDescent="0.15">
      <c r="A161" s="63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63"/>
      <c r="K161">
        <v>2.2143700000000002</v>
      </c>
      <c r="L161">
        <f t="shared" ref="L161:L169" si="24">M161-K161</f>
        <v>3.9799999999999613E-2</v>
      </c>
      <c r="M161">
        <v>2.2541699999999998</v>
      </c>
    </row>
    <row r="162" spans="1:13" x14ac:dyDescent="0.15">
      <c r="A162" s="63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63"/>
      <c r="K162">
        <v>2.2149800000000002</v>
      </c>
      <c r="L162">
        <f t="shared" si="24"/>
        <v>3.6989999999999856E-2</v>
      </c>
      <c r="M162">
        <v>2.25197</v>
      </c>
    </row>
    <row r="163" spans="1:13" x14ac:dyDescent="0.15">
      <c r="A163" s="63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63"/>
      <c r="K163">
        <v>2.2385000000000002</v>
      </c>
      <c r="L163">
        <f t="shared" si="24"/>
        <v>3.9379999999999971E-2</v>
      </c>
      <c r="M163">
        <v>2.2778800000000001</v>
      </c>
    </row>
    <row r="164" spans="1:13" x14ac:dyDescent="0.15">
      <c r="A164" s="63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63"/>
      <c r="K164">
        <v>2.21312</v>
      </c>
      <c r="L164">
        <f t="shared" si="24"/>
        <v>4.0200000000000014E-2</v>
      </c>
      <c r="M164">
        <v>2.25332</v>
      </c>
    </row>
    <row r="165" spans="1:13" x14ac:dyDescent="0.15">
      <c r="A165" s="63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63"/>
      <c r="K165">
        <v>2.2120099999999998</v>
      </c>
      <c r="L165">
        <f t="shared" si="24"/>
        <v>3.8040000000000074E-2</v>
      </c>
      <c r="M165">
        <v>2.2500499999999999</v>
      </c>
    </row>
    <row r="166" spans="1:13" x14ac:dyDescent="0.15">
      <c r="A166" s="63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63"/>
      <c r="K166">
        <v>2.3049599999999999</v>
      </c>
      <c r="L166">
        <f t="shared" si="24"/>
        <v>3.7349999999999994E-2</v>
      </c>
      <c r="M166">
        <v>2.3423099999999999</v>
      </c>
    </row>
    <row r="167" spans="1:13" x14ac:dyDescent="0.15">
      <c r="A167" s="63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63"/>
      <c r="K167">
        <v>2.21183</v>
      </c>
      <c r="L167">
        <f t="shared" si="24"/>
        <v>4.1850000000000165E-2</v>
      </c>
      <c r="M167">
        <v>2.2536800000000001</v>
      </c>
    </row>
    <row r="168" spans="1:13" x14ac:dyDescent="0.15">
      <c r="A168" s="63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63"/>
      <c r="K168">
        <v>2.2060300000000002</v>
      </c>
      <c r="L168">
        <f t="shared" si="24"/>
        <v>3.9639999999999898E-2</v>
      </c>
      <c r="M168">
        <v>2.2456700000000001</v>
      </c>
    </row>
    <row r="169" spans="1:13" x14ac:dyDescent="0.15">
      <c r="A169" s="63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63"/>
      <c r="K169">
        <v>2.2262400000000002</v>
      </c>
      <c r="L169">
        <f t="shared" si="24"/>
        <v>3.8779999999999593E-2</v>
      </c>
      <c r="M169">
        <v>2.2650199999999998</v>
      </c>
    </row>
    <row r="170" spans="1:13" x14ac:dyDescent="0.15">
      <c r="A170" s="63"/>
      <c r="B170">
        <f t="shared" ref="B170:G170" si="25">AVERAGE(B160:B169)</f>
        <v>2.2252399999999999</v>
      </c>
      <c r="C170">
        <f t="shared" si="25"/>
        <v>3.3481379999999998E-2</v>
      </c>
      <c r="D170">
        <f t="shared" si="25"/>
        <v>4.3189530000000006E-4</v>
      </c>
      <c r="E170">
        <f t="shared" si="25"/>
        <v>1.0707620000000001E-3</v>
      </c>
      <c r="F170">
        <f t="shared" si="25"/>
        <v>4.0812500000000007E-4</v>
      </c>
      <c r="G170">
        <f t="shared" si="25"/>
        <v>2.2638329999999995</v>
      </c>
      <c r="J170" s="63"/>
      <c r="K170">
        <f>AVERAGE(K160:K169)</f>
        <v>2.2261069999999998</v>
      </c>
      <c r="L170">
        <f>AVERAGE(L160:L169)</f>
        <v>3.8945999999999925E-2</v>
      </c>
      <c r="M170">
        <f>AVERAGE(M160:M169)</f>
        <v>2.265053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63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 x14ac:dyDescent="0.15">
      <c r="A174" s="63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63"/>
      <c r="K174">
        <v>2.5447899999999999</v>
      </c>
      <c r="L174">
        <f t="shared" ref="L174:L182" si="26">M174-K174</f>
        <v>4.5920000000000183E-2</v>
      </c>
      <c r="M174">
        <v>2.5907100000000001</v>
      </c>
    </row>
    <row r="175" spans="1:13" x14ac:dyDescent="0.15">
      <c r="A175" s="63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63"/>
      <c r="K175">
        <v>2.55749</v>
      </c>
      <c r="L175">
        <f t="shared" si="26"/>
        <v>4.8159999999999759E-2</v>
      </c>
      <c r="M175">
        <v>2.6056499999999998</v>
      </c>
    </row>
    <row r="176" spans="1:13" x14ac:dyDescent="0.15">
      <c r="A176" s="63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63"/>
      <c r="K176">
        <v>2.5615100000000002</v>
      </c>
      <c r="L176">
        <f t="shared" si="26"/>
        <v>4.748999999999981E-2</v>
      </c>
      <c r="M176">
        <v>2.609</v>
      </c>
    </row>
    <row r="177" spans="1:13" x14ac:dyDescent="0.15">
      <c r="A177" s="63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63"/>
      <c r="K177">
        <v>2.5498799999999999</v>
      </c>
      <c r="L177">
        <f t="shared" si="26"/>
        <v>4.5920000000000183E-2</v>
      </c>
      <c r="M177">
        <v>2.5958000000000001</v>
      </c>
    </row>
    <row r="178" spans="1:13" x14ac:dyDescent="0.15">
      <c r="A178" s="63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63"/>
      <c r="K178">
        <v>2.5641799999999999</v>
      </c>
      <c r="L178">
        <f t="shared" si="26"/>
        <v>4.7750000000000181E-2</v>
      </c>
      <c r="M178">
        <v>2.6119300000000001</v>
      </c>
    </row>
    <row r="179" spans="1:13" x14ac:dyDescent="0.15">
      <c r="A179" s="63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63"/>
      <c r="K179">
        <v>2.54386</v>
      </c>
      <c r="L179">
        <f t="shared" si="26"/>
        <v>4.6699999999999964E-2</v>
      </c>
      <c r="M179">
        <v>2.59056</v>
      </c>
    </row>
    <row r="180" spans="1:13" x14ac:dyDescent="0.15">
      <c r="A180" s="63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63"/>
      <c r="K180">
        <v>2.5510999999999999</v>
      </c>
      <c r="L180">
        <f t="shared" si="26"/>
        <v>4.5760000000000023E-2</v>
      </c>
      <c r="M180">
        <v>2.5968599999999999</v>
      </c>
    </row>
    <row r="181" spans="1:13" x14ac:dyDescent="0.15">
      <c r="A181" s="63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63"/>
      <c r="K181">
        <v>2.5609299999999999</v>
      </c>
      <c r="L181">
        <f t="shared" si="26"/>
        <v>4.9320000000000253E-2</v>
      </c>
      <c r="M181">
        <v>2.6102500000000002</v>
      </c>
    </row>
    <row r="182" spans="1:13" x14ac:dyDescent="0.15">
      <c r="A182" s="63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63"/>
      <c r="K182">
        <v>2.5905</v>
      </c>
      <c r="L182">
        <f t="shared" si="26"/>
        <v>4.8119999999999941E-2</v>
      </c>
      <c r="M182">
        <v>2.63862</v>
      </c>
    </row>
    <row r="183" spans="1:13" x14ac:dyDescent="0.15">
      <c r="A183" s="63"/>
      <c r="B183">
        <f t="shared" ref="B183:G183" si="27">AVERAGE(B173:B182)</f>
        <v>2.5799320000000003</v>
      </c>
      <c r="C183">
        <f t="shared" si="27"/>
        <v>4.0891819999999995E-2</v>
      </c>
      <c r="D183">
        <f t="shared" si="27"/>
        <v>4.0810120000000003E-4</v>
      </c>
      <c r="E183">
        <f t="shared" si="27"/>
        <v>1.084923E-3</v>
      </c>
      <c r="F183">
        <f t="shared" si="27"/>
        <v>5.0525660000000003E-4</v>
      </c>
      <c r="G183">
        <f t="shared" si="27"/>
        <v>2.6264169999999996</v>
      </c>
      <c r="J183" s="63"/>
      <c r="K183">
        <f>AVERAGE(K173:K182)</f>
        <v>2.5568939999999998</v>
      </c>
      <c r="L183">
        <f>AVERAGE(L173:L182)</f>
        <v>4.7163000000000024E-2</v>
      </c>
      <c r="M183">
        <f>AVERAGE(M173:M182)</f>
        <v>2.6040570000000001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63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 x14ac:dyDescent="0.15">
      <c r="A187" s="63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63"/>
      <c r="K187">
        <v>2.8207200000000001</v>
      </c>
      <c r="L187">
        <f t="shared" ref="L187:L195" si="28">M187-K187</f>
        <v>4.7839999999999883E-2</v>
      </c>
      <c r="M187">
        <v>2.86856</v>
      </c>
    </row>
    <row r="188" spans="1:13" x14ac:dyDescent="0.15">
      <c r="A188" s="63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63"/>
      <c r="K188">
        <v>2.8189700000000002</v>
      </c>
      <c r="L188">
        <f t="shared" si="28"/>
        <v>4.6919999999999629E-2</v>
      </c>
      <c r="M188">
        <v>2.8658899999999998</v>
      </c>
    </row>
    <row r="189" spans="1:13" x14ac:dyDescent="0.15">
      <c r="A189" s="63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63"/>
      <c r="K189">
        <v>2.8306300000000002</v>
      </c>
      <c r="L189">
        <f t="shared" si="28"/>
        <v>4.7879999999999701E-2</v>
      </c>
      <c r="M189">
        <v>2.8785099999999999</v>
      </c>
    </row>
    <row r="190" spans="1:13" x14ac:dyDescent="0.15">
      <c r="A190" s="63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63"/>
      <c r="K190">
        <v>2.8212700000000002</v>
      </c>
      <c r="L190">
        <f t="shared" si="28"/>
        <v>4.7499999999999876E-2</v>
      </c>
      <c r="M190">
        <v>2.86877</v>
      </c>
    </row>
    <row r="191" spans="1:13" x14ac:dyDescent="0.15">
      <c r="A191" s="63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63"/>
      <c r="K191">
        <v>2.8481700000000001</v>
      </c>
      <c r="L191">
        <f t="shared" si="28"/>
        <v>4.8799999999999955E-2</v>
      </c>
      <c r="M191">
        <v>2.89697</v>
      </c>
    </row>
    <row r="192" spans="1:13" x14ac:dyDescent="0.15">
      <c r="A192" s="63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63"/>
      <c r="K192">
        <v>2.8788999999999998</v>
      </c>
      <c r="L192">
        <f t="shared" si="28"/>
        <v>4.8410000000000064E-2</v>
      </c>
      <c r="M192">
        <v>2.9273099999999999</v>
      </c>
    </row>
    <row r="193" spans="1:13" x14ac:dyDescent="0.15">
      <c r="A193" s="63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63"/>
      <c r="K193">
        <v>2.8171599999999999</v>
      </c>
      <c r="L193">
        <f t="shared" si="28"/>
        <v>5.068000000000028E-2</v>
      </c>
      <c r="M193">
        <v>2.8678400000000002</v>
      </c>
    </row>
    <row r="194" spans="1:13" x14ac:dyDescent="0.15">
      <c r="A194" s="63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63"/>
      <c r="K194">
        <v>2.8218899999999998</v>
      </c>
      <c r="L194">
        <f t="shared" si="28"/>
        <v>4.7550000000000203E-2</v>
      </c>
      <c r="M194">
        <v>2.86944</v>
      </c>
    </row>
    <row r="195" spans="1:13" x14ac:dyDescent="0.15">
      <c r="A195" s="63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63"/>
      <c r="K195">
        <v>2.8294000000000001</v>
      </c>
      <c r="L195">
        <f t="shared" si="28"/>
        <v>4.6589999999999687E-2</v>
      </c>
      <c r="M195">
        <v>2.8759899999999998</v>
      </c>
    </row>
    <row r="196" spans="1:13" x14ac:dyDescent="0.15">
      <c r="A196" s="63"/>
      <c r="B196">
        <f t="shared" ref="B196:G196" si="29">AVERAGE(B186:B195)</f>
        <v>2.8761900000000002</v>
      </c>
      <c r="C196">
        <f t="shared" si="29"/>
        <v>4.1810850000000004E-2</v>
      </c>
      <c r="D196">
        <f t="shared" si="29"/>
        <v>5.4101949999999996E-4</v>
      </c>
      <c r="E196">
        <f t="shared" si="29"/>
        <v>1.1282689999999999E-3</v>
      </c>
      <c r="F196">
        <f t="shared" si="29"/>
        <v>4.6539300000000003E-4</v>
      </c>
      <c r="G196">
        <f t="shared" si="29"/>
        <v>2.924166</v>
      </c>
      <c r="J196" s="63"/>
      <c r="K196">
        <f>AVERAGE(K186:K195)</f>
        <v>2.8326580000000003</v>
      </c>
      <c r="L196">
        <f>AVERAGE(L186:L195)</f>
        <v>4.8300999999999927E-2</v>
      </c>
      <c r="M196">
        <f>AVERAGE(M186:M195)</f>
        <v>2.8809589999999998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63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 x14ac:dyDescent="0.15">
      <c r="A200" s="63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63"/>
      <c r="K200">
        <v>5.7223699999999997</v>
      </c>
      <c r="L200">
        <f t="shared" ref="L200:L208" si="30">M200-K200</f>
        <v>8.3569999999999922E-2</v>
      </c>
      <c r="M200">
        <v>5.8059399999999997</v>
      </c>
    </row>
    <row r="201" spans="1:13" x14ac:dyDescent="0.15">
      <c r="A201" s="63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63"/>
      <c r="K201">
        <v>5.6914199999999999</v>
      </c>
      <c r="L201">
        <f t="shared" si="30"/>
        <v>8.3660000000000068E-2</v>
      </c>
      <c r="M201">
        <v>5.77508</v>
      </c>
    </row>
    <row r="202" spans="1:13" x14ac:dyDescent="0.15">
      <c r="A202" s="63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63"/>
      <c r="K202">
        <v>5.86313</v>
      </c>
      <c r="L202">
        <f t="shared" si="30"/>
        <v>8.2550000000000345E-2</v>
      </c>
      <c r="M202">
        <v>5.9456800000000003</v>
      </c>
    </row>
    <row r="203" spans="1:13" x14ac:dyDescent="0.15">
      <c r="A203" s="63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63"/>
      <c r="K203">
        <v>5.7378200000000001</v>
      </c>
      <c r="L203">
        <f t="shared" si="30"/>
        <v>8.4410000000000096E-2</v>
      </c>
      <c r="M203">
        <v>5.8222300000000002</v>
      </c>
    </row>
    <row r="204" spans="1:13" x14ac:dyDescent="0.15">
      <c r="A204" s="63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63"/>
      <c r="K204">
        <v>5.8061699999999998</v>
      </c>
      <c r="L204">
        <f t="shared" si="30"/>
        <v>8.2939999999999792E-2</v>
      </c>
      <c r="M204">
        <v>5.8891099999999996</v>
      </c>
    </row>
    <row r="205" spans="1:13" x14ac:dyDescent="0.15">
      <c r="A205" s="63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63"/>
      <c r="K205">
        <v>5.9880000000000004</v>
      </c>
      <c r="L205">
        <f t="shared" si="30"/>
        <v>8.368999999999982E-2</v>
      </c>
      <c r="M205">
        <v>6.0716900000000003</v>
      </c>
    </row>
    <row r="206" spans="1:13" x14ac:dyDescent="0.15">
      <c r="A206" s="63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63"/>
      <c r="K206">
        <v>5.6886999999999999</v>
      </c>
      <c r="L206">
        <f t="shared" si="30"/>
        <v>8.1839999999999691E-2</v>
      </c>
      <c r="M206">
        <v>5.7705399999999996</v>
      </c>
    </row>
    <row r="207" spans="1:13" x14ac:dyDescent="0.15">
      <c r="A207" s="63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63"/>
      <c r="K207">
        <v>5.6684299999999999</v>
      </c>
      <c r="L207">
        <f t="shared" si="30"/>
        <v>8.3709999999999951E-2</v>
      </c>
      <c r="M207">
        <v>5.7521399999999998</v>
      </c>
    </row>
    <row r="208" spans="1:13" x14ac:dyDescent="0.15">
      <c r="A208" s="63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63"/>
      <c r="K208">
        <v>5.6342699999999999</v>
      </c>
      <c r="L208">
        <f t="shared" si="30"/>
        <v>8.3739999999999704E-2</v>
      </c>
      <c r="M208">
        <v>5.7180099999999996</v>
      </c>
    </row>
    <row r="209" spans="1:13" x14ac:dyDescent="0.15">
      <c r="A209" s="63"/>
      <c r="B209">
        <f t="shared" ref="B209:G209" si="31">AVERAGE(B199:B208)</f>
        <v>5.6664030000000007</v>
      </c>
      <c r="C209">
        <f t="shared" si="31"/>
        <v>7.4910000000000018E-2</v>
      </c>
      <c r="D209">
        <f t="shared" si="31"/>
        <v>1.036955E-3</v>
      </c>
      <c r="E209">
        <f t="shared" si="31"/>
        <v>1.2061120000000001E-3</v>
      </c>
      <c r="F209">
        <f t="shared" si="31"/>
        <v>6.5321930000000002E-4</v>
      </c>
      <c r="G209">
        <f t="shared" si="31"/>
        <v>5.7477790000000004</v>
      </c>
      <c r="J209" s="63"/>
      <c r="K209">
        <f>AVERAGE(K199:K208)</f>
        <v>5.7502849999999999</v>
      </c>
      <c r="L209">
        <f>AVERAGE(L199:L208)</f>
        <v>8.3288999999999905E-2</v>
      </c>
      <c r="M209">
        <f>AVERAGE(M199:M208)</f>
        <v>5.8335739999999996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63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 x14ac:dyDescent="0.15">
      <c r="A213" s="63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63"/>
      <c r="K213">
        <v>8.4222800000000007</v>
      </c>
      <c r="L213">
        <f t="shared" ref="L213:L221" si="32">M213-K213</f>
        <v>0.12361999999999895</v>
      </c>
      <c r="M213">
        <v>8.5458999999999996</v>
      </c>
    </row>
    <row r="214" spans="1:13" x14ac:dyDescent="0.15">
      <c r="A214" s="63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63"/>
      <c r="K214">
        <v>8.4592200000000002</v>
      </c>
      <c r="L214">
        <f t="shared" si="32"/>
        <v>0.12572999999999901</v>
      </c>
      <c r="M214">
        <v>8.5849499999999992</v>
      </c>
    </row>
    <row r="215" spans="1:13" x14ac:dyDescent="0.15">
      <c r="A215" s="63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63"/>
      <c r="K215">
        <v>8.4207900000000002</v>
      </c>
      <c r="L215">
        <f t="shared" si="32"/>
        <v>0.14974999999999916</v>
      </c>
      <c r="M215">
        <v>8.5705399999999994</v>
      </c>
    </row>
    <row r="216" spans="1:13" x14ac:dyDescent="0.15">
      <c r="A216" s="63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63"/>
      <c r="K216">
        <v>8.4004100000000008</v>
      </c>
      <c r="L216">
        <f t="shared" si="32"/>
        <v>0.14229999999999876</v>
      </c>
      <c r="M216">
        <v>8.5427099999999996</v>
      </c>
    </row>
    <row r="217" spans="1:13" x14ac:dyDescent="0.15">
      <c r="A217" s="63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63"/>
      <c r="K217">
        <v>8.4327900000000007</v>
      </c>
      <c r="L217">
        <f t="shared" si="32"/>
        <v>0.1200499999999991</v>
      </c>
      <c r="M217">
        <v>8.5528399999999998</v>
      </c>
    </row>
    <row r="218" spans="1:13" x14ac:dyDescent="0.15">
      <c r="A218" s="63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63"/>
      <c r="K218">
        <v>8.4096899999999994</v>
      </c>
      <c r="L218">
        <f t="shared" si="32"/>
        <v>0.12231000000000058</v>
      </c>
      <c r="M218">
        <v>8.532</v>
      </c>
    </row>
    <row r="219" spans="1:13" x14ac:dyDescent="0.15">
      <c r="A219" s="63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63"/>
      <c r="K219">
        <v>8.4878800000000005</v>
      </c>
      <c r="L219">
        <f t="shared" si="32"/>
        <v>0.11966999999999928</v>
      </c>
      <c r="M219">
        <v>8.6075499999999998</v>
      </c>
    </row>
    <row r="220" spans="1:13" x14ac:dyDescent="0.15">
      <c r="A220" s="63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63"/>
      <c r="K220">
        <v>8.4597999999999995</v>
      </c>
      <c r="L220">
        <f t="shared" si="32"/>
        <v>0.15700999999999965</v>
      </c>
      <c r="M220">
        <v>8.6168099999999992</v>
      </c>
    </row>
    <row r="221" spans="1:13" x14ac:dyDescent="0.15">
      <c r="A221" s="63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63"/>
      <c r="K221">
        <v>8.3967600000000004</v>
      </c>
      <c r="L221">
        <f t="shared" si="32"/>
        <v>0.11990999999999907</v>
      </c>
      <c r="M221">
        <v>8.5166699999999995</v>
      </c>
    </row>
    <row r="222" spans="1:13" x14ac:dyDescent="0.15">
      <c r="A222" s="63"/>
      <c r="B222">
        <f t="shared" ref="B222:G222" si="33">AVERAGE(B212:B221)</f>
        <v>8.2599699999999991</v>
      </c>
      <c r="C222">
        <f t="shared" si="33"/>
        <v>0.11038600000000001</v>
      </c>
      <c r="D222">
        <f t="shared" si="33"/>
        <v>5.9461599999999996E-4</v>
      </c>
      <c r="E222">
        <f t="shared" si="33"/>
        <v>1.200748E-3</v>
      </c>
      <c r="F222">
        <f t="shared" si="33"/>
        <v>6.5424429999999989E-4</v>
      </c>
      <c r="G222">
        <f t="shared" si="33"/>
        <v>8.3771140000000024</v>
      </c>
      <c r="J222" s="63"/>
      <c r="K222">
        <f>AVERAGE(K212:K221)</f>
        <v>8.4396360000000019</v>
      </c>
      <c r="L222">
        <f>AVERAGE(L212:L221)</f>
        <v>0.13385199999999936</v>
      </c>
      <c r="M222">
        <f>AVERAGE(M212:M221)</f>
        <v>8.5734880000000011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63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 x14ac:dyDescent="0.15">
      <c r="A226" s="63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63"/>
      <c r="K226">
        <v>26.066500000000001</v>
      </c>
      <c r="L226">
        <f t="shared" ref="L226:L234" si="34">M226-K226</f>
        <v>0.34559999999999746</v>
      </c>
      <c r="M226">
        <v>26.412099999999999</v>
      </c>
    </row>
    <row r="227" spans="1:13" x14ac:dyDescent="0.15">
      <c r="A227" s="63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63"/>
      <c r="K227">
        <v>26.213799999999999</v>
      </c>
      <c r="L227">
        <f t="shared" si="34"/>
        <v>0.34500000000000242</v>
      </c>
      <c r="M227">
        <v>26.558800000000002</v>
      </c>
    </row>
    <row r="228" spans="1:13" x14ac:dyDescent="0.15">
      <c r="A228" s="63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63"/>
      <c r="K228">
        <v>26.233000000000001</v>
      </c>
      <c r="L228">
        <f t="shared" si="34"/>
        <v>0.34110000000000085</v>
      </c>
      <c r="M228">
        <v>26.574100000000001</v>
      </c>
    </row>
    <row r="229" spans="1:13" x14ac:dyDescent="0.15">
      <c r="A229" s="63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63"/>
      <c r="K229">
        <v>26.565100000000001</v>
      </c>
      <c r="L229">
        <f t="shared" si="34"/>
        <v>0.3387999999999991</v>
      </c>
      <c r="M229">
        <v>26.9039</v>
      </c>
    </row>
    <row r="230" spans="1:13" x14ac:dyDescent="0.15">
      <c r="A230" s="63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63"/>
      <c r="K230">
        <v>25.879300000000001</v>
      </c>
      <c r="L230">
        <f t="shared" si="34"/>
        <v>0.33960000000000079</v>
      </c>
      <c r="M230">
        <v>26.218900000000001</v>
      </c>
    </row>
    <row r="231" spans="1:13" x14ac:dyDescent="0.15">
      <c r="A231" s="63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63"/>
      <c r="K231">
        <v>25.9894</v>
      </c>
      <c r="L231">
        <f t="shared" si="34"/>
        <v>0.34430000000000049</v>
      </c>
      <c r="M231">
        <v>26.3337</v>
      </c>
    </row>
    <row r="232" spans="1:13" x14ac:dyDescent="0.15">
      <c r="A232" s="63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63"/>
      <c r="K232">
        <v>25.855599999999999</v>
      </c>
      <c r="L232">
        <f t="shared" si="34"/>
        <v>0.34250000000000114</v>
      </c>
      <c r="M232">
        <v>26.1981</v>
      </c>
    </row>
    <row r="233" spans="1:13" x14ac:dyDescent="0.15">
      <c r="A233" s="63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63"/>
      <c r="K233">
        <v>25.967400000000001</v>
      </c>
      <c r="L233">
        <f t="shared" si="34"/>
        <v>0.34140000000000015</v>
      </c>
      <c r="M233">
        <v>26.308800000000002</v>
      </c>
    </row>
    <row r="234" spans="1:13" x14ac:dyDescent="0.15">
      <c r="A234" s="63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63"/>
      <c r="K234">
        <v>25.7483</v>
      </c>
      <c r="L234">
        <f t="shared" si="34"/>
        <v>0.33729999999999905</v>
      </c>
      <c r="M234">
        <v>26.085599999999999</v>
      </c>
    </row>
    <row r="235" spans="1:13" x14ac:dyDescent="0.15">
      <c r="A235" s="63"/>
      <c r="B235">
        <f t="shared" ref="B235:G235" si="35">AVERAGE(B225:B234)</f>
        <v>25.810960000000001</v>
      </c>
      <c r="C235">
        <f t="shared" si="35"/>
        <v>0.33137040000000001</v>
      </c>
      <c r="D235">
        <f t="shared" si="35"/>
        <v>1.6830209999999998E-3</v>
      </c>
      <c r="E235">
        <f t="shared" si="35"/>
        <v>2.3104889999999998E-3</v>
      </c>
      <c r="F235">
        <f t="shared" si="35"/>
        <v>3.8136009999999998E-3</v>
      </c>
      <c r="G235">
        <f t="shared" si="35"/>
        <v>26.155750000000001</v>
      </c>
      <c r="J235" s="63"/>
      <c r="K235">
        <f>AVERAGE(K225:K234)</f>
        <v>26.102300000000003</v>
      </c>
      <c r="L235">
        <f>AVERAGE(L225:L234)</f>
        <v>0.34357000000000004</v>
      </c>
      <c r="M235">
        <f>AVERAGE(M225:M234)</f>
        <v>26.445870000000003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63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 x14ac:dyDescent="0.15">
      <c r="A239" s="63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63"/>
      <c r="K239">
        <v>19.9451</v>
      </c>
      <c r="L239">
        <f t="shared" ref="L239:L247" si="36">M239-K239</f>
        <v>0.2497000000000007</v>
      </c>
      <c r="M239">
        <v>20.194800000000001</v>
      </c>
    </row>
    <row r="240" spans="1:13" x14ac:dyDescent="0.15">
      <c r="A240" s="63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63"/>
      <c r="K240">
        <v>20.261299999999999</v>
      </c>
      <c r="L240">
        <f t="shared" si="36"/>
        <v>0.25200000000000244</v>
      </c>
      <c r="M240">
        <v>20.513300000000001</v>
      </c>
    </row>
    <row r="241" spans="1:13" x14ac:dyDescent="0.15">
      <c r="A241" s="63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63"/>
      <c r="K241">
        <v>20.166799999999999</v>
      </c>
      <c r="L241">
        <f t="shared" si="36"/>
        <v>0.2541000000000011</v>
      </c>
      <c r="M241">
        <v>20.4209</v>
      </c>
    </row>
    <row r="242" spans="1:13" x14ac:dyDescent="0.15">
      <c r="A242" s="63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63"/>
      <c r="K242">
        <v>20.253299999999999</v>
      </c>
      <c r="L242">
        <f t="shared" si="36"/>
        <v>0.25240000000000151</v>
      </c>
      <c r="M242">
        <v>20.505700000000001</v>
      </c>
    </row>
    <row r="243" spans="1:13" x14ac:dyDescent="0.15">
      <c r="A243" s="63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63"/>
      <c r="K243">
        <v>20.191600000000001</v>
      </c>
      <c r="L243">
        <f t="shared" si="36"/>
        <v>0.25459999999999994</v>
      </c>
      <c r="M243">
        <v>20.446200000000001</v>
      </c>
    </row>
    <row r="244" spans="1:13" x14ac:dyDescent="0.15">
      <c r="A244" s="63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63"/>
      <c r="K244">
        <v>19.6844</v>
      </c>
      <c r="L244">
        <f t="shared" si="36"/>
        <v>0.25319999999999965</v>
      </c>
      <c r="M244">
        <v>19.9376</v>
      </c>
    </row>
    <row r="245" spans="1:13" x14ac:dyDescent="0.15">
      <c r="A245" s="63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63"/>
      <c r="K245">
        <v>20.1722</v>
      </c>
      <c r="L245">
        <f t="shared" si="36"/>
        <v>0.25179999999999936</v>
      </c>
      <c r="M245">
        <v>20.423999999999999</v>
      </c>
    </row>
    <row r="246" spans="1:13" x14ac:dyDescent="0.15">
      <c r="A246" s="63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63"/>
      <c r="K246">
        <v>20.1571</v>
      </c>
      <c r="L246">
        <f t="shared" si="36"/>
        <v>0.25220000000000198</v>
      </c>
      <c r="M246">
        <v>20.409300000000002</v>
      </c>
    </row>
    <row r="247" spans="1:13" x14ac:dyDescent="0.15">
      <c r="A247" s="63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63"/>
      <c r="K247">
        <v>19.849699999999999</v>
      </c>
      <c r="L247">
        <f t="shared" si="36"/>
        <v>0.25360000000000227</v>
      </c>
      <c r="M247">
        <v>20.103300000000001</v>
      </c>
    </row>
    <row r="248" spans="1:13" x14ac:dyDescent="0.15">
      <c r="A248" s="63"/>
      <c r="B248">
        <f t="shared" ref="B248:G248" si="37">AVERAGE(B238:B247)</f>
        <v>19.614520000000002</v>
      </c>
      <c r="C248">
        <f t="shared" si="37"/>
        <v>0.23176340000000001</v>
      </c>
      <c r="D248">
        <f t="shared" si="37"/>
        <v>1.9051070000000001E-3</v>
      </c>
      <c r="E248">
        <f t="shared" si="37"/>
        <v>1.552796E-3</v>
      </c>
      <c r="F248">
        <f t="shared" si="37"/>
        <v>1.452636E-3</v>
      </c>
      <c r="G248">
        <f t="shared" si="37"/>
        <v>19.861420000000003</v>
      </c>
      <c r="J248" s="63"/>
      <c r="K248">
        <f>AVERAGE(K238:K247)</f>
        <v>20.036039999999996</v>
      </c>
      <c r="L248">
        <f>AVERAGE(L238:L247)</f>
        <v>0.25250000000000095</v>
      </c>
      <c r="M248">
        <f>AVERAGE(M238:M247)</f>
        <v>20.288540000000001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63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 x14ac:dyDescent="0.15">
      <c r="A252" s="63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63"/>
      <c r="K252">
        <v>4.5975099999999998</v>
      </c>
      <c r="L252">
        <f t="shared" ref="L252:L260" si="38">M252-K252</f>
        <v>7.6200000000000045E-2</v>
      </c>
      <c r="M252">
        <v>4.6737099999999998</v>
      </c>
    </row>
    <row r="253" spans="1:13" x14ac:dyDescent="0.15">
      <c r="A253" s="63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63"/>
      <c r="K253">
        <v>4.5976299999999997</v>
      </c>
      <c r="L253">
        <f t="shared" si="38"/>
        <v>7.319000000000031E-2</v>
      </c>
      <c r="M253">
        <v>4.67082</v>
      </c>
    </row>
    <row r="254" spans="1:13" x14ac:dyDescent="0.15">
      <c r="A254" s="63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63"/>
      <c r="K254">
        <v>4.58786</v>
      </c>
      <c r="L254">
        <f t="shared" si="38"/>
        <v>7.2759999999999714E-2</v>
      </c>
      <c r="M254">
        <v>4.6606199999999998</v>
      </c>
    </row>
    <row r="255" spans="1:13" x14ac:dyDescent="0.15">
      <c r="A255" s="63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63"/>
      <c r="K255">
        <v>4.5928100000000001</v>
      </c>
      <c r="L255">
        <f t="shared" si="38"/>
        <v>7.5470000000000148E-2</v>
      </c>
      <c r="M255">
        <v>4.6682800000000002</v>
      </c>
    </row>
    <row r="256" spans="1:13" x14ac:dyDescent="0.15">
      <c r="A256" s="63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63"/>
      <c r="K256">
        <v>4.5712900000000003</v>
      </c>
      <c r="L256">
        <f t="shared" si="38"/>
        <v>7.2419999999999263E-2</v>
      </c>
      <c r="M256">
        <v>4.6437099999999996</v>
      </c>
    </row>
    <row r="257" spans="1:13" x14ac:dyDescent="0.15">
      <c r="A257" s="63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63"/>
      <c r="K257">
        <v>4.6770399999999999</v>
      </c>
      <c r="L257">
        <f t="shared" si="38"/>
        <v>7.5860000000000483E-2</v>
      </c>
      <c r="M257">
        <v>4.7529000000000003</v>
      </c>
    </row>
    <row r="258" spans="1:13" x14ac:dyDescent="0.15">
      <c r="A258" s="63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63"/>
      <c r="K258">
        <v>4.55844</v>
      </c>
      <c r="L258">
        <f t="shared" si="38"/>
        <v>7.6319999999999943E-2</v>
      </c>
      <c r="M258">
        <v>4.63476</v>
      </c>
    </row>
    <row r="259" spans="1:13" x14ac:dyDescent="0.15">
      <c r="A259" s="63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63"/>
      <c r="K259">
        <v>4.7232599999999998</v>
      </c>
      <c r="L259">
        <f t="shared" si="38"/>
        <v>7.2970000000000645E-2</v>
      </c>
      <c r="M259">
        <v>4.7962300000000004</v>
      </c>
    </row>
    <row r="260" spans="1:13" x14ac:dyDescent="0.15">
      <c r="A260" s="63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63"/>
      <c r="K260">
        <v>4.5547500000000003</v>
      </c>
      <c r="L260">
        <f t="shared" si="38"/>
        <v>7.2029999999999816E-2</v>
      </c>
      <c r="M260">
        <v>4.6267800000000001</v>
      </c>
    </row>
    <row r="261" spans="1:13" x14ac:dyDescent="0.15">
      <c r="A261" s="63"/>
      <c r="B261">
        <f t="shared" ref="B261:G261" si="39">AVERAGE(B251:B260)</f>
        <v>4.6011800000000003</v>
      </c>
      <c r="C261">
        <f t="shared" si="39"/>
        <v>6.3551119999999989E-2</v>
      </c>
      <c r="D261">
        <f t="shared" si="39"/>
        <v>6.2346440000000014E-4</v>
      </c>
      <c r="E261">
        <f t="shared" si="39"/>
        <v>1.1532550000000002E-3</v>
      </c>
      <c r="F261">
        <f t="shared" si="39"/>
        <v>5.197047999999999E-4</v>
      </c>
      <c r="G261">
        <f t="shared" si="39"/>
        <v>4.6729960000000004</v>
      </c>
      <c r="J261" s="63"/>
      <c r="K261">
        <f>AVERAGE(K251:K260)</f>
        <v>4.6011349999999993</v>
      </c>
      <c r="L261">
        <f>AVERAGE(L251:L260)</f>
        <v>7.4211999999999986E-2</v>
      </c>
      <c r="M261">
        <f>AVERAGE(M251:M260)</f>
        <v>4.6753469999999995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63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 x14ac:dyDescent="0.15">
      <c r="A265" s="63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63"/>
      <c r="K265">
        <v>6.6161700000000003</v>
      </c>
      <c r="L265">
        <f t="shared" ref="L265:L273" si="40">M265-K265</f>
        <v>0.10525999999999947</v>
      </c>
      <c r="M265">
        <v>6.7214299999999998</v>
      </c>
    </row>
    <row r="266" spans="1:13" x14ac:dyDescent="0.15">
      <c r="A266" s="63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63"/>
      <c r="K266">
        <v>6.6076600000000001</v>
      </c>
      <c r="L266">
        <f t="shared" si="40"/>
        <v>0.10147999999999957</v>
      </c>
      <c r="M266">
        <v>6.7091399999999997</v>
      </c>
    </row>
    <row r="267" spans="1:13" x14ac:dyDescent="0.15">
      <c r="A267" s="63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63"/>
      <c r="K267">
        <v>6.5407500000000001</v>
      </c>
      <c r="L267">
        <f t="shared" si="40"/>
        <v>0.1003400000000001</v>
      </c>
      <c r="M267">
        <v>6.6410900000000002</v>
      </c>
    </row>
    <row r="268" spans="1:13" x14ac:dyDescent="0.15">
      <c r="A268" s="63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63"/>
      <c r="K268">
        <v>6.5292399999999997</v>
      </c>
      <c r="L268">
        <f t="shared" si="40"/>
        <v>0.10580999999999996</v>
      </c>
      <c r="M268">
        <v>6.6350499999999997</v>
      </c>
    </row>
    <row r="269" spans="1:13" x14ac:dyDescent="0.15">
      <c r="A269" s="63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63"/>
      <c r="K269">
        <v>6.55952</v>
      </c>
      <c r="L269">
        <f t="shared" si="40"/>
        <v>0.10292999999999974</v>
      </c>
      <c r="M269">
        <v>6.6624499999999998</v>
      </c>
    </row>
    <row r="270" spans="1:13" x14ac:dyDescent="0.15">
      <c r="A270" s="63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63"/>
      <c r="K270">
        <v>6.50943</v>
      </c>
      <c r="L270">
        <f t="shared" si="40"/>
        <v>0.10196000000000005</v>
      </c>
      <c r="M270">
        <v>6.6113900000000001</v>
      </c>
    </row>
    <row r="271" spans="1:13" x14ac:dyDescent="0.15">
      <c r="A271" s="63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63"/>
      <c r="K271">
        <v>6.74899</v>
      </c>
      <c r="L271">
        <f t="shared" si="40"/>
        <v>0.10402999999999984</v>
      </c>
      <c r="M271">
        <v>6.8530199999999999</v>
      </c>
    </row>
    <row r="272" spans="1:13" x14ac:dyDescent="0.15">
      <c r="A272" s="63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63"/>
      <c r="K272">
        <v>6.5092299999999996</v>
      </c>
      <c r="L272">
        <f t="shared" si="40"/>
        <v>0.10297000000000001</v>
      </c>
      <c r="M272">
        <v>6.6121999999999996</v>
      </c>
    </row>
    <row r="273" spans="1:13" x14ac:dyDescent="0.15">
      <c r="A273" s="63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63"/>
      <c r="K273">
        <v>6.7479199999999997</v>
      </c>
      <c r="L273">
        <f t="shared" si="40"/>
        <v>0.10275999999999996</v>
      </c>
      <c r="M273">
        <v>6.8506799999999997</v>
      </c>
    </row>
    <row r="274" spans="1:13" x14ac:dyDescent="0.15">
      <c r="A274" s="63"/>
      <c r="B274">
        <f t="shared" ref="B274:G274" si="41">AVERAGE(B264:B273)</f>
        <v>6.58955</v>
      </c>
      <c r="C274">
        <f t="shared" si="41"/>
        <v>9.4019139999999987E-2</v>
      </c>
      <c r="D274">
        <f t="shared" si="41"/>
        <v>8.275270000000001E-4</v>
      </c>
      <c r="E274">
        <f t="shared" si="41"/>
        <v>1.1512759999999999E-3</v>
      </c>
      <c r="F274">
        <f t="shared" si="41"/>
        <v>4.8663619999999999E-4</v>
      </c>
      <c r="G274">
        <f t="shared" si="41"/>
        <v>6.6889739999999991</v>
      </c>
      <c r="J274" s="63"/>
      <c r="K274">
        <f>AVERAGE(K264:K273)</f>
        <v>6.5882260000000006</v>
      </c>
      <c r="L274">
        <f>AVERAGE(L264:L273)</f>
        <v>0.10290499999999989</v>
      </c>
      <c r="M274">
        <f>AVERAGE(M264:M273)</f>
        <v>6.6911310000000004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63" t="s">
        <v>21</v>
      </c>
      <c r="K277">
        <v>15.5793</v>
      </c>
      <c r="L277">
        <f>M277-K277</f>
        <v>0.19369999999999976</v>
      </c>
      <c r="M277">
        <v>15.773</v>
      </c>
    </row>
    <row r="278" spans="1:13" x14ac:dyDescent="0.15">
      <c r="A278" s="63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63"/>
      <c r="K278">
        <v>15.2935</v>
      </c>
      <c r="L278">
        <f t="shared" ref="L278:L286" si="42">M278-K278</f>
        <v>0.19510000000000005</v>
      </c>
      <c r="M278">
        <v>15.4886</v>
      </c>
    </row>
    <row r="279" spans="1:13" x14ac:dyDescent="0.15">
      <c r="A279" s="63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63"/>
      <c r="K279">
        <v>15.225</v>
      </c>
      <c r="L279">
        <f t="shared" si="42"/>
        <v>0.19880000000000031</v>
      </c>
      <c r="M279">
        <v>15.4238</v>
      </c>
    </row>
    <row r="280" spans="1:13" x14ac:dyDescent="0.15">
      <c r="A280" s="63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63"/>
      <c r="K280">
        <v>14.9839</v>
      </c>
      <c r="L280">
        <f t="shared" si="42"/>
        <v>0.19779999999999909</v>
      </c>
      <c r="M280">
        <v>15.181699999999999</v>
      </c>
    </row>
    <row r="281" spans="1:13" x14ac:dyDescent="0.15">
      <c r="A281" s="63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63"/>
      <c r="K281">
        <v>14.9932</v>
      </c>
      <c r="L281">
        <f t="shared" si="42"/>
        <v>0.19819999999999993</v>
      </c>
      <c r="M281">
        <v>15.1914</v>
      </c>
    </row>
    <row r="282" spans="1:13" x14ac:dyDescent="0.15">
      <c r="A282" s="63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63"/>
      <c r="K282">
        <v>15.1029</v>
      </c>
      <c r="L282">
        <f t="shared" si="42"/>
        <v>0.19630000000000081</v>
      </c>
      <c r="M282">
        <v>15.299200000000001</v>
      </c>
    </row>
    <row r="283" spans="1:13" x14ac:dyDescent="0.15">
      <c r="A283" s="63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63"/>
      <c r="K283">
        <v>19.088200000000001</v>
      </c>
      <c r="L283">
        <f t="shared" si="42"/>
        <v>0.1938999999999993</v>
      </c>
      <c r="M283">
        <v>19.2821</v>
      </c>
    </row>
    <row r="284" spans="1:13" x14ac:dyDescent="0.15">
      <c r="A284" s="63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63"/>
      <c r="K284">
        <v>15.3765</v>
      </c>
      <c r="L284">
        <f t="shared" si="42"/>
        <v>0.19640000000000057</v>
      </c>
      <c r="M284">
        <v>15.572900000000001</v>
      </c>
    </row>
    <row r="285" spans="1:13" x14ac:dyDescent="0.15">
      <c r="A285" s="63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63"/>
      <c r="K285">
        <v>14.9208</v>
      </c>
      <c r="L285">
        <f t="shared" si="42"/>
        <v>0.19689999999999941</v>
      </c>
      <c r="M285">
        <v>15.117699999999999</v>
      </c>
    </row>
    <row r="286" spans="1:13" x14ac:dyDescent="0.15">
      <c r="A286" s="63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63"/>
      <c r="K286">
        <v>15.1089</v>
      </c>
      <c r="L286">
        <f t="shared" si="42"/>
        <v>0.19629999999999903</v>
      </c>
      <c r="M286">
        <v>15.305199999999999</v>
      </c>
    </row>
    <row r="287" spans="1:13" x14ac:dyDescent="0.15">
      <c r="A287" s="63"/>
      <c r="B287">
        <f t="shared" ref="B287:G287" si="43">AVERAGE(B277:B286)</f>
        <v>14.953899999999999</v>
      </c>
      <c r="C287">
        <f t="shared" si="43"/>
        <v>0.18389340000000001</v>
      </c>
      <c r="D287">
        <f t="shared" si="43"/>
        <v>1.4352090000000002E-3</v>
      </c>
      <c r="E287">
        <f t="shared" si="43"/>
        <v>1.1620059999999999E-3</v>
      </c>
      <c r="F287">
        <f t="shared" si="43"/>
        <v>4.7724239999999998E-4</v>
      </c>
      <c r="G287">
        <f t="shared" si="43"/>
        <v>15.14385</v>
      </c>
      <c r="J287" s="63"/>
      <c r="K287">
        <f>AVERAGE(K277:K286)</f>
        <v>15.567220000000002</v>
      </c>
      <c r="L287">
        <f>AVERAGE(L277:L286)</f>
        <v>0.19633999999999982</v>
      </c>
      <c r="M287">
        <f>AVERAGE(M277:M286)</f>
        <v>15.763560000000002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63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 x14ac:dyDescent="0.15">
      <c r="A291" s="63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63"/>
      <c r="K291">
        <v>8.5310500000000005</v>
      </c>
      <c r="L291">
        <f t="shared" ref="L291:L299" si="44">M291-K291</f>
        <v>0.12073</v>
      </c>
      <c r="M291">
        <v>8.6517800000000005</v>
      </c>
    </row>
    <row r="292" spans="1:13" x14ac:dyDescent="0.15">
      <c r="A292" s="63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63"/>
      <c r="K292">
        <v>8.6656300000000002</v>
      </c>
      <c r="L292">
        <f t="shared" si="44"/>
        <v>0.12340000000000018</v>
      </c>
      <c r="M292">
        <v>8.7890300000000003</v>
      </c>
    </row>
    <row r="293" spans="1:13" x14ac:dyDescent="0.15">
      <c r="A293" s="63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63"/>
      <c r="K293">
        <v>8.5449300000000008</v>
      </c>
      <c r="L293">
        <f t="shared" si="44"/>
        <v>0.11766999999999861</v>
      </c>
      <c r="M293">
        <v>8.6625999999999994</v>
      </c>
    </row>
    <row r="294" spans="1:13" x14ac:dyDescent="0.15">
      <c r="A294" s="63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63"/>
      <c r="K294">
        <v>8.4862900000000003</v>
      </c>
      <c r="L294">
        <f t="shared" si="44"/>
        <v>0.12054000000000009</v>
      </c>
      <c r="M294">
        <v>8.6068300000000004</v>
      </c>
    </row>
    <row r="295" spans="1:13" x14ac:dyDescent="0.15">
      <c r="A295" s="63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63"/>
      <c r="K295">
        <v>8.6190099999999994</v>
      </c>
      <c r="L295">
        <f t="shared" si="44"/>
        <v>0.12002999999999986</v>
      </c>
      <c r="M295">
        <v>8.7390399999999993</v>
      </c>
    </row>
    <row r="296" spans="1:13" x14ac:dyDescent="0.15">
      <c r="A296" s="63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63"/>
      <c r="K296">
        <v>8.9857700000000005</v>
      </c>
      <c r="L296">
        <f t="shared" si="44"/>
        <v>0.1212699999999991</v>
      </c>
      <c r="M296">
        <v>9.1070399999999996</v>
      </c>
    </row>
    <row r="297" spans="1:13" x14ac:dyDescent="0.15">
      <c r="A297" s="63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63"/>
      <c r="K297">
        <v>8.5118600000000004</v>
      </c>
      <c r="L297">
        <f t="shared" si="44"/>
        <v>0.11833000000000027</v>
      </c>
      <c r="M297">
        <v>8.6301900000000007</v>
      </c>
    </row>
    <row r="298" spans="1:13" x14ac:dyDescent="0.15">
      <c r="A298" s="63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63"/>
      <c r="K298">
        <v>8.4975400000000008</v>
      </c>
      <c r="L298">
        <f t="shared" si="44"/>
        <v>0.11725999999999992</v>
      </c>
      <c r="M298">
        <v>8.6148000000000007</v>
      </c>
    </row>
    <row r="299" spans="1:13" x14ac:dyDescent="0.15">
      <c r="A299" s="63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63"/>
      <c r="K299">
        <v>8.4820100000000007</v>
      </c>
      <c r="L299">
        <f t="shared" si="44"/>
        <v>0.12007000000000012</v>
      </c>
      <c r="M299">
        <v>8.6020800000000008</v>
      </c>
    </row>
    <row r="300" spans="1:13" x14ac:dyDescent="0.15">
      <c r="A300" s="63"/>
      <c r="B300">
        <f t="shared" ref="B300:G300" si="45">AVERAGE(B290:B299)</f>
        <v>8.5524629999999995</v>
      </c>
      <c r="C300">
        <f t="shared" si="45"/>
        <v>0.110003</v>
      </c>
      <c r="D300">
        <f t="shared" si="45"/>
        <v>1.606513E-3</v>
      </c>
      <c r="E300">
        <f t="shared" si="45"/>
        <v>3.3009059999999999E-4</v>
      </c>
      <c r="F300">
        <f t="shared" si="45"/>
        <v>4.3001170000000002E-4</v>
      </c>
      <c r="G300">
        <f t="shared" si="45"/>
        <v>8.6681750000000015</v>
      </c>
      <c r="J300" s="63"/>
      <c r="K300">
        <f>AVERAGE(K290:K299)</f>
        <v>8.5914650000000012</v>
      </c>
      <c r="L300">
        <f>AVERAGE(L290:L299)</f>
        <v>0.12003499999999985</v>
      </c>
      <c r="M300">
        <f>AVERAGE(M290:M299)</f>
        <v>8.7115000000000009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63" t="s">
        <v>23</v>
      </c>
      <c r="K303">
        <v>14.7826</v>
      </c>
      <c r="L303">
        <f>M303-K303</f>
        <v>0.21879999999999988</v>
      </c>
      <c r="M303">
        <v>15.0014</v>
      </c>
    </row>
    <row r="304" spans="1:13" x14ac:dyDescent="0.15">
      <c r="A304" s="63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63"/>
      <c r="K304">
        <v>14.9594</v>
      </c>
      <c r="L304">
        <f t="shared" ref="L304:L312" si="46">M304-K304</f>
        <v>0.20739999999999981</v>
      </c>
      <c r="M304">
        <v>15.1668</v>
      </c>
    </row>
    <row r="305" spans="1:13" x14ac:dyDescent="0.15">
      <c r="A305" s="63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63"/>
      <c r="K305">
        <v>15.4521</v>
      </c>
      <c r="L305">
        <f t="shared" si="46"/>
        <v>0.20790000000000042</v>
      </c>
      <c r="M305">
        <v>15.66</v>
      </c>
    </row>
    <row r="306" spans="1:13" x14ac:dyDescent="0.15">
      <c r="A306" s="63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63"/>
      <c r="K306">
        <v>15.499000000000001</v>
      </c>
      <c r="L306">
        <f t="shared" si="46"/>
        <v>0.2090999999999994</v>
      </c>
      <c r="M306">
        <v>15.7081</v>
      </c>
    </row>
    <row r="307" spans="1:13" x14ac:dyDescent="0.15">
      <c r="A307" s="63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63"/>
      <c r="K307">
        <v>15.610900000000001</v>
      </c>
      <c r="L307">
        <f t="shared" si="46"/>
        <v>0.20869999999999855</v>
      </c>
      <c r="M307">
        <v>15.819599999999999</v>
      </c>
    </row>
    <row r="308" spans="1:13" x14ac:dyDescent="0.15">
      <c r="A308" s="63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63"/>
      <c r="K308">
        <v>15.292299999999999</v>
      </c>
      <c r="L308">
        <f t="shared" si="46"/>
        <v>0.21180000000000021</v>
      </c>
      <c r="M308">
        <v>15.504099999999999</v>
      </c>
    </row>
    <row r="309" spans="1:13" x14ac:dyDescent="0.15">
      <c r="A309" s="63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63"/>
      <c r="K309">
        <v>15.2866</v>
      </c>
      <c r="L309">
        <f t="shared" si="46"/>
        <v>0.20899999999999963</v>
      </c>
      <c r="M309">
        <v>15.4956</v>
      </c>
    </row>
    <row r="310" spans="1:13" x14ac:dyDescent="0.15">
      <c r="A310" s="63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63"/>
      <c r="K310">
        <v>15.4962</v>
      </c>
      <c r="L310">
        <f t="shared" si="46"/>
        <v>0.20969999999999978</v>
      </c>
      <c r="M310">
        <v>15.7059</v>
      </c>
    </row>
    <row r="311" spans="1:13" x14ac:dyDescent="0.15">
      <c r="A311" s="63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63"/>
      <c r="K311">
        <v>15.277900000000001</v>
      </c>
      <c r="L311">
        <f t="shared" si="46"/>
        <v>0.20829999999999949</v>
      </c>
      <c r="M311">
        <v>15.4862</v>
      </c>
    </row>
    <row r="312" spans="1:13" x14ac:dyDescent="0.15">
      <c r="A312" s="63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63"/>
      <c r="K312">
        <v>15.216200000000001</v>
      </c>
      <c r="L312">
        <f t="shared" si="46"/>
        <v>0.21169999999999867</v>
      </c>
      <c r="M312">
        <v>15.427899999999999</v>
      </c>
    </row>
    <row r="313" spans="1:13" x14ac:dyDescent="0.15">
      <c r="A313" s="63"/>
      <c r="B313">
        <f t="shared" ref="B313:G313" si="47">AVERAGE(B303:B312)</f>
        <v>14.899849999999997</v>
      </c>
      <c r="C313">
        <f t="shared" si="47"/>
        <v>0.19910860000000002</v>
      </c>
      <c r="D313">
        <f t="shared" si="47"/>
        <v>7.8377740000000007E-4</v>
      </c>
      <c r="E313">
        <f t="shared" si="47"/>
        <v>3.1390200000000002E-4</v>
      </c>
      <c r="F313">
        <f t="shared" si="47"/>
        <v>4.1782859999999996E-4</v>
      </c>
      <c r="G313">
        <f t="shared" si="47"/>
        <v>15.103479999999999</v>
      </c>
      <c r="J313" s="63"/>
      <c r="K313">
        <f>AVERAGE(K303:K312)</f>
        <v>15.287319999999999</v>
      </c>
      <c r="L313">
        <f>AVERAGE(L303:L312)</f>
        <v>0.21023999999999959</v>
      </c>
      <c r="M313">
        <f>AVERAGE(M303:M312)</f>
        <v>15.497559999999998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63" t="s">
        <v>24</v>
      </c>
      <c r="K316">
        <v>12.8551</v>
      </c>
      <c r="L316">
        <f>M316-K316</f>
        <v>0.1747999999999994</v>
      </c>
      <c r="M316">
        <v>13.0299</v>
      </c>
    </row>
    <row r="317" spans="1:13" x14ac:dyDescent="0.15">
      <c r="A317" s="63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63"/>
      <c r="K317">
        <v>13.205500000000001</v>
      </c>
      <c r="L317">
        <f t="shared" ref="L317:L325" si="48">M317-K317</f>
        <v>0.17769999999999975</v>
      </c>
      <c r="M317">
        <v>13.3832</v>
      </c>
    </row>
    <row r="318" spans="1:13" x14ac:dyDescent="0.15">
      <c r="A318" s="63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63"/>
      <c r="K318">
        <v>12.390499999999999</v>
      </c>
      <c r="L318">
        <f t="shared" si="48"/>
        <v>0.18020000000000103</v>
      </c>
      <c r="M318">
        <v>12.5707</v>
      </c>
    </row>
    <row r="319" spans="1:13" x14ac:dyDescent="0.15">
      <c r="A319" s="63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63"/>
      <c r="K319">
        <v>12.6288</v>
      </c>
      <c r="L319">
        <f t="shared" si="48"/>
        <v>0.17750000000000021</v>
      </c>
      <c r="M319">
        <v>12.8063</v>
      </c>
    </row>
    <row r="320" spans="1:13" x14ac:dyDescent="0.15">
      <c r="A320" s="63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63"/>
      <c r="K320">
        <v>12.572100000000001</v>
      </c>
      <c r="L320">
        <f t="shared" si="48"/>
        <v>0.1941999999999986</v>
      </c>
      <c r="M320">
        <v>12.766299999999999</v>
      </c>
    </row>
    <row r="321" spans="1:13" x14ac:dyDescent="0.15">
      <c r="A321" s="63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63"/>
      <c r="K321">
        <v>12.7316</v>
      </c>
      <c r="L321">
        <f t="shared" si="48"/>
        <v>0.17869999999999919</v>
      </c>
      <c r="M321">
        <v>12.910299999999999</v>
      </c>
    </row>
    <row r="322" spans="1:13" x14ac:dyDescent="0.15">
      <c r="A322" s="63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63"/>
      <c r="K322">
        <v>12.746700000000001</v>
      </c>
      <c r="L322">
        <f t="shared" si="48"/>
        <v>0.17439999999999856</v>
      </c>
      <c r="M322">
        <v>12.921099999999999</v>
      </c>
    </row>
    <row r="323" spans="1:13" x14ac:dyDescent="0.15">
      <c r="A323" s="63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63"/>
      <c r="K323">
        <v>12.6211</v>
      </c>
      <c r="L323">
        <f t="shared" si="48"/>
        <v>0.17569999999999908</v>
      </c>
      <c r="M323">
        <v>12.796799999999999</v>
      </c>
    </row>
    <row r="324" spans="1:13" x14ac:dyDescent="0.15">
      <c r="A324" s="63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63"/>
      <c r="K324">
        <v>12.703099999999999</v>
      </c>
      <c r="L324">
        <f t="shared" si="48"/>
        <v>0.17630000000000123</v>
      </c>
      <c r="M324">
        <v>12.8794</v>
      </c>
    </row>
    <row r="325" spans="1:13" x14ac:dyDescent="0.15">
      <c r="A325" s="63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63"/>
      <c r="K325">
        <v>12.6677</v>
      </c>
      <c r="L325">
        <f t="shared" si="48"/>
        <v>0.1769999999999996</v>
      </c>
      <c r="M325">
        <v>12.8447</v>
      </c>
    </row>
    <row r="326" spans="1:13" x14ac:dyDescent="0.15">
      <c r="A326" s="63"/>
      <c r="B326">
        <f t="shared" ref="B326:G326" si="49">AVERAGE(B316:B325)</f>
        <v>12.503670000000003</v>
      </c>
      <c r="C326">
        <f t="shared" si="49"/>
        <v>0.1654718</v>
      </c>
      <c r="D326">
        <f t="shared" si="49"/>
        <v>6.6406719999999992E-4</v>
      </c>
      <c r="E326">
        <f t="shared" si="49"/>
        <v>2.8839109999999996E-4</v>
      </c>
      <c r="F326">
        <f t="shared" si="49"/>
        <v>2.6898369999999995E-4</v>
      </c>
      <c r="G326">
        <f t="shared" si="49"/>
        <v>12.673290000000001</v>
      </c>
      <c r="J326" s="63"/>
      <c r="K326">
        <f>AVERAGE(K316:K325)</f>
        <v>12.712219999999999</v>
      </c>
      <c r="L326">
        <f>AVERAGE(L316:L325)</f>
        <v>0.17864999999999967</v>
      </c>
      <c r="M326">
        <f>AVERAGE(M316:M325)</f>
        <v>12.890870000000001</v>
      </c>
    </row>
    <row r="333" spans="1:13" ht="14" x14ac:dyDescent="0.15">
      <c r="A333" s="5" t="s">
        <v>0</v>
      </c>
      <c r="B333">
        <f t="shared" ref="B333:G333" si="50">B14</f>
        <v>4.0277150000000006</v>
      </c>
      <c r="C333">
        <f t="shared" si="50"/>
        <v>8.6954619999999996E-2</v>
      </c>
      <c r="D333">
        <f t="shared" si="50"/>
        <v>1.5624521999999998E-3</v>
      </c>
      <c r="E333">
        <f t="shared" si="50"/>
        <v>2.400564E-3</v>
      </c>
      <c r="F333">
        <f t="shared" si="50"/>
        <v>6.1432380000000005E-3</v>
      </c>
      <c r="G333">
        <f t="shared" si="50"/>
        <v>4.1312440000000006</v>
      </c>
      <c r="J333" s="5" t="s">
        <v>0</v>
      </c>
      <c r="K333">
        <f>K14</f>
        <v>4.5377640000000001</v>
      </c>
      <c r="L333">
        <f>L14</f>
        <v>0.11067000000000018</v>
      </c>
      <c r="M333">
        <f>M14</f>
        <v>4.648434</v>
      </c>
    </row>
    <row r="334" spans="1:13" ht="14" x14ac:dyDescent="0.15">
      <c r="A334" s="5" t="s">
        <v>1</v>
      </c>
      <c r="B334">
        <f t="shared" ref="B334:G334" si="51">B27</f>
        <v>1.7892590000000002</v>
      </c>
      <c r="C334">
        <f t="shared" si="51"/>
        <v>4.3372829999999994E-2</v>
      </c>
      <c r="D334">
        <f t="shared" si="51"/>
        <v>5.5062730000000003E-4</v>
      </c>
      <c r="E334">
        <f t="shared" si="51"/>
        <v>1.577855E-3</v>
      </c>
      <c r="F334">
        <f t="shared" si="51"/>
        <v>1.9296420000000001E-3</v>
      </c>
      <c r="G334">
        <f t="shared" si="51"/>
        <v>1.8405240000000003</v>
      </c>
      <c r="J334" s="5" t="s">
        <v>1</v>
      </c>
      <c r="K334">
        <f>K27</f>
        <v>1.905743</v>
      </c>
      <c r="L334">
        <f>L27</f>
        <v>5.2790999999999942E-2</v>
      </c>
      <c r="M334">
        <f>M27</f>
        <v>1.9585340000000002</v>
      </c>
    </row>
    <row r="335" spans="1:13" ht="14" x14ac:dyDescent="0.15">
      <c r="A335" s="5" t="s">
        <v>2</v>
      </c>
      <c r="B335">
        <f t="shared" ref="B335:G335" si="52">B40</f>
        <v>2.9644800000000004</v>
      </c>
      <c r="C335">
        <f t="shared" si="52"/>
        <v>5.6618290000000002E-2</v>
      </c>
      <c r="D335">
        <f t="shared" si="52"/>
        <v>7.5585839999999991E-4</v>
      </c>
      <c r="E335">
        <f t="shared" si="52"/>
        <v>1.7848010000000001E-3</v>
      </c>
      <c r="F335">
        <f t="shared" si="52"/>
        <v>2.4020209999999998E-3</v>
      </c>
      <c r="G335">
        <f t="shared" si="52"/>
        <v>3.0298769999999999</v>
      </c>
      <c r="J335" s="5" t="s">
        <v>2</v>
      </c>
      <c r="K335">
        <f>K40</f>
        <v>3.2415640000000003</v>
      </c>
      <c r="L335">
        <f>L40</f>
        <v>6.7966999999999972E-2</v>
      </c>
      <c r="M335">
        <f>M40</f>
        <v>3.3095309999999998</v>
      </c>
    </row>
    <row r="336" spans="1:13" ht="14" x14ac:dyDescent="0.15">
      <c r="A336" s="5" t="s">
        <v>3</v>
      </c>
      <c r="B336">
        <f t="shared" ref="B336:G336" si="53">B53</f>
        <v>6.2717509999999992</v>
      </c>
      <c r="C336">
        <f t="shared" si="53"/>
        <v>0.10826350000000003</v>
      </c>
      <c r="D336">
        <f t="shared" si="53"/>
        <v>9.0315350000000003E-4</v>
      </c>
      <c r="E336">
        <f t="shared" si="53"/>
        <v>1.3550050000000001E-3</v>
      </c>
      <c r="F336">
        <f t="shared" si="53"/>
        <v>4.1758769999999997E-3</v>
      </c>
      <c r="G336">
        <f t="shared" si="53"/>
        <v>6.396916</v>
      </c>
      <c r="J336" s="5" t="s">
        <v>3</v>
      </c>
      <c r="K336">
        <f>K53</f>
        <v>7.1505969999999994</v>
      </c>
      <c r="L336">
        <f>L53</f>
        <v>0.12733400000000028</v>
      </c>
      <c r="M336">
        <f>M53</f>
        <v>7.2779310000000006</v>
      </c>
    </row>
    <row r="337" spans="1:13" ht="14" x14ac:dyDescent="0.15">
      <c r="A337" s="5" t="s">
        <v>4</v>
      </c>
      <c r="B337">
        <f t="shared" ref="B337:G337" si="54">B66</f>
        <v>2.1012309999999998</v>
      </c>
      <c r="C337">
        <f t="shared" si="54"/>
        <v>3.7124750000000005E-2</v>
      </c>
      <c r="D337">
        <f t="shared" si="54"/>
        <v>8.0325610000000006E-4</v>
      </c>
      <c r="E337">
        <f t="shared" si="54"/>
        <v>1.2920870000000001E-3</v>
      </c>
      <c r="F337">
        <f t="shared" si="54"/>
        <v>1.0444639999999997E-3</v>
      </c>
      <c r="G337">
        <f t="shared" si="54"/>
        <v>2.1449190000000002</v>
      </c>
      <c r="J337" s="5" t="s">
        <v>4</v>
      </c>
      <c r="K337">
        <f>K66</f>
        <v>2.2014890000000005</v>
      </c>
      <c r="L337">
        <f>L66</f>
        <v>4.9214999999999919E-2</v>
      </c>
      <c r="M337">
        <f>M66</f>
        <v>2.2507039999999998</v>
      </c>
    </row>
    <row r="338" spans="1:13" ht="14" x14ac:dyDescent="0.15">
      <c r="A338" s="5" t="s">
        <v>5</v>
      </c>
      <c r="B338">
        <f t="shared" ref="B338:G338" si="55">B79</f>
        <v>1.7515499999999999</v>
      </c>
      <c r="C338">
        <f t="shared" si="55"/>
        <v>2.9235359999999998E-2</v>
      </c>
      <c r="D338">
        <f t="shared" si="55"/>
        <v>4.0857790000000012E-4</v>
      </c>
      <c r="E338">
        <f t="shared" si="55"/>
        <v>1.132465E-3</v>
      </c>
      <c r="F338">
        <f t="shared" si="55"/>
        <v>7.5612079999999994E-4</v>
      </c>
      <c r="G338">
        <f t="shared" si="55"/>
        <v>1.7868359999999999</v>
      </c>
      <c r="J338" s="5" t="s">
        <v>5</v>
      </c>
      <c r="K338">
        <f>K79</f>
        <v>1.7990210000000002</v>
      </c>
      <c r="L338">
        <f>L79</f>
        <v>3.6224999999999993E-2</v>
      </c>
      <c r="M338">
        <f>M79</f>
        <v>1.8352460000000002</v>
      </c>
    </row>
    <row r="339" spans="1:13" ht="14" x14ac:dyDescent="0.15">
      <c r="A339" s="5" t="s">
        <v>6</v>
      </c>
      <c r="B339">
        <f t="shared" ref="B339:G339" si="56">B92</f>
        <v>10.33339</v>
      </c>
      <c r="C339">
        <f t="shared" si="56"/>
        <v>0.21356999999999998</v>
      </c>
      <c r="D339">
        <f t="shared" si="56"/>
        <v>1.20275E-3</v>
      </c>
      <c r="E339">
        <f t="shared" si="56"/>
        <v>1.0780589999999999E-3</v>
      </c>
      <c r="F339">
        <f t="shared" si="56"/>
        <v>3.593396E-3</v>
      </c>
      <c r="G339">
        <f t="shared" si="56"/>
        <v>10.558600000000002</v>
      </c>
      <c r="J339" s="5" t="s">
        <v>6</v>
      </c>
      <c r="K339">
        <f>K92</f>
        <v>11.03285</v>
      </c>
      <c r="L339">
        <f>L92</f>
        <v>0.23864999999999997</v>
      </c>
      <c r="M339">
        <f>M92</f>
        <v>11.2715</v>
      </c>
    </row>
    <row r="340" spans="1:13" ht="14" x14ac:dyDescent="0.15">
      <c r="A340" s="5" t="s">
        <v>7</v>
      </c>
      <c r="B340">
        <f t="shared" ref="B340:G340" si="57">B105</f>
        <v>3.5975220000000001</v>
      </c>
      <c r="C340">
        <f t="shared" si="57"/>
        <v>5.5377600000000006E-2</v>
      </c>
      <c r="D340">
        <f t="shared" si="57"/>
        <v>5.4948319999999998E-4</v>
      </c>
      <c r="E340">
        <f t="shared" si="57"/>
        <v>1.2893909999999998E-3</v>
      </c>
      <c r="F340">
        <f t="shared" si="57"/>
        <v>8.5766309999999997E-4</v>
      </c>
      <c r="G340">
        <f t="shared" si="57"/>
        <v>3.6607769999999995</v>
      </c>
      <c r="J340" s="5" t="s">
        <v>7</v>
      </c>
      <c r="K340">
        <f>K105</f>
        <v>3.641003</v>
      </c>
      <c r="L340">
        <f>L105</f>
        <v>6.3867999999999994E-2</v>
      </c>
      <c r="M340">
        <f>M105</f>
        <v>3.7048709999999998</v>
      </c>
    </row>
    <row r="341" spans="1:13" ht="14" x14ac:dyDescent="0.15">
      <c r="A341" s="5" t="s">
        <v>8</v>
      </c>
      <c r="B341">
        <f t="shared" ref="B341:G341" si="58">B118</f>
        <v>12.117329999999999</v>
      </c>
      <c r="C341">
        <f t="shared" si="58"/>
        <v>0.1607191</v>
      </c>
      <c r="D341">
        <f t="shared" si="58"/>
        <v>9.9298970000000013E-4</v>
      </c>
      <c r="E341">
        <f t="shared" si="58"/>
        <v>1.7046920000000001E-3</v>
      </c>
      <c r="F341">
        <f t="shared" si="58"/>
        <v>2.1631250000000001E-3</v>
      </c>
      <c r="G341">
        <f t="shared" si="58"/>
        <v>12.287039999999999</v>
      </c>
      <c r="J341" s="5" t="s">
        <v>8</v>
      </c>
      <c r="K341">
        <f>K118</f>
        <v>12.67332</v>
      </c>
      <c r="L341">
        <f>L118</f>
        <v>0.17646999999999996</v>
      </c>
      <c r="M341">
        <f>M118</f>
        <v>12.849790000000002</v>
      </c>
    </row>
    <row r="342" spans="1:13" ht="14" x14ac:dyDescent="0.15">
      <c r="A342" s="5" t="s">
        <v>9</v>
      </c>
      <c r="B342">
        <f t="shared" ref="B342:G342" si="59">B131</f>
        <v>9.5389970000000002</v>
      </c>
      <c r="C342">
        <f t="shared" si="59"/>
        <v>0.1282431</v>
      </c>
      <c r="D342">
        <f t="shared" si="59"/>
        <v>1.1530859999999998E-3</v>
      </c>
      <c r="E342">
        <f t="shared" si="59"/>
        <v>1.432443E-3</v>
      </c>
      <c r="F342">
        <f t="shared" si="59"/>
        <v>1.4353519999999998E-3</v>
      </c>
      <c r="G342">
        <f t="shared" si="59"/>
        <v>9.6780430000000006</v>
      </c>
      <c r="J342" s="5" t="s">
        <v>9</v>
      </c>
      <c r="K342">
        <f>K131</f>
        <v>9.9004919999999998</v>
      </c>
      <c r="L342">
        <f>L131</f>
        <v>0.13809399999999972</v>
      </c>
      <c r="M342">
        <f>M131</f>
        <v>10.038586</v>
      </c>
    </row>
    <row r="343" spans="1:13" ht="14" x14ac:dyDescent="0.15">
      <c r="A343" s="5" t="s">
        <v>10</v>
      </c>
      <c r="B343">
        <f t="shared" ref="B343:G343" si="60">B144</f>
        <v>5.256450000000001</v>
      </c>
      <c r="C343">
        <f t="shared" si="60"/>
        <v>7.4819510000000006E-2</v>
      </c>
      <c r="D343">
        <f t="shared" si="60"/>
        <v>1.0288953E-3</v>
      </c>
      <c r="E343">
        <f t="shared" si="60"/>
        <v>1.3437989999999999E-3</v>
      </c>
      <c r="F343">
        <f t="shared" si="60"/>
        <v>9.4926360000000009E-4</v>
      </c>
      <c r="G343">
        <f t="shared" si="60"/>
        <v>5.3387309999999992</v>
      </c>
      <c r="J343" s="5" t="s">
        <v>10</v>
      </c>
      <c r="K343">
        <f>K144</f>
        <v>5.5473750000000006</v>
      </c>
      <c r="L343">
        <f>L144</f>
        <v>8.5642999999999775E-2</v>
      </c>
      <c r="M343">
        <f>M144</f>
        <v>5.633017999999999</v>
      </c>
    </row>
    <row r="344" spans="1:13" ht="14" x14ac:dyDescent="0.15">
      <c r="A344" s="5" t="s">
        <v>11</v>
      </c>
      <c r="B344">
        <f t="shared" ref="B344:G344" si="61">B157</f>
        <v>6.2766109999999999</v>
      </c>
      <c r="C344">
        <f t="shared" si="61"/>
        <v>8.4118929999999995E-2</v>
      </c>
      <c r="D344">
        <f t="shared" si="61"/>
        <v>9.2709069999999979E-4</v>
      </c>
      <c r="E344">
        <f t="shared" si="61"/>
        <v>1.3300409999999999E-3</v>
      </c>
      <c r="F344">
        <f t="shared" si="61"/>
        <v>9.2647070000000001E-4</v>
      </c>
      <c r="G344">
        <f t="shared" si="61"/>
        <v>6.3725850000000008</v>
      </c>
      <c r="J344" s="5" t="s">
        <v>11</v>
      </c>
      <c r="K344">
        <f>K157</f>
        <v>6.6836639999999985</v>
      </c>
      <c r="L344">
        <f>L157</f>
        <v>9.8835999999999924E-2</v>
      </c>
      <c r="M344">
        <f>M157</f>
        <v>6.7825000000000015</v>
      </c>
    </row>
    <row r="345" spans="1:13" ht="14" x14ac:dyDescent="0.15">
      <c r="A345" s="5" t="s">
        <v>12</v>
      </c>
      <c r="B345">
        <f t="shared" ref="B345:G345" si="62">B170</f>
        <v>2.2252399999999999</v>
      </c>
      <c r="C345">
        <f t="shared" si="62"/>
        <v>3.3481379999999998E-2</v>
      </c>
      <c r="D345">
        <f t="shared" si="62"/>
        <v>4.3189530000000006E-4</v>
      </c>
      <c r="E345">
        <f t="shared" si="62"/>
        <v>1.0707620000000001E-3</v>
      </c>
      <c r="F345">
        <f t="shared" si="62"/>
        <v>4.0812500000000007E-4</v>
      </c>
      <c r="G345">
        <f t="shared" si="62"/>
        <v>2.2638329999999995</v>
      </c>
      <c r="J345" s="5" t="s">
        <v>12</v>
      </c>
      <c r="K345">
        <f>K170</f>
        <v>2.2261069999999998</v>
      </c>
      <c r="L345">
        <f>L170</f>
        <v>3.8945999999999925E-2</v>
      </c>
      <c r="M345">
        <f>M170</f>
        <v>2.265053</v>
      </c>
    </row>
    <row r="346" spans="1:13" ht="14" x14ac:dyDescent="0.15">
      <c r="A346" s="5" t="s">
        <v>13</v>
      </c>
      <c r="B346">
        <f t="shared" ref="B346:G346" si="63">B183</f>
        <v>2.5799320000000003</v>
      </c>
      <c r="C346">
        <f t="shared" si="63"/>
        <v>4.0891819999999995E-2</v>
      </c>
      <c r="D346">
        <f t="shared" si="63"/>
        <v>4.0810120000000003E-4</v>
      </c>
      <c r="E346">
        <f t="shared" si="63"/>
        <v>1.084923E-3</v>
      </c>
      <c r="F346">
        <f t="shared" si="63"/>
        <v>5.0525660000000003E-4</v>
      </c>
      <c r="G346">
        <f t="shared" si="63"/>
        <v>2.6264169999999996</v>
      </c>
      <c r="J346" s="5" t="s">
        <v>13</v>
      </c>
      <c r="K346">
        <f>K183</f>
        <v>2.5568939999999998</v>
      </c>
      <c r="L346">
        <f>L183</f>
        <v>4.7163000000000024E-2</v>
      </c>
      <c r="M346">
        <f>M183</f>
        <v>2.6040570000000001</v>
      </c>
    </row>
    <row r="347" spans="1:13" ht="14" x14ac:dyDescent="0.15">
      <c r="A347" s="5" t="s">
        <v>14</v>
      </c>
      <c r="B347">
        <f t="shared" ref="B347:G347" si="64">B196</f>
        <v>2.8761900000000002</v>
      </c>
      <c r="C347">
        <f t="shared" si="64"/>
        <v>4.1810850000000004E-2</v>
      </c>
      <c r="D347">
        <f t="shared" si="64"/>
        <v>5.4101949999999996E-4</v>
      </c>
      <c r="E347">
        <f t="shared" si="64"/>
        <v>1.1282689999999999E-3</v>
      </c>
      <c r="F347">
        <f t="shared" si="64"/>
        <v>4.6539300000000003E-4</v>
      </c>
      <c r="G347">
        <f t="shared" si="64"/>
        <v>2.924166</v>
      </c>
      <c r="J347" s="5" t="s">
        <v>14</v>
      </c>
      <c r="K347">
        <f>K196</f>
        <v>2.8326580000000003</v>
      </c>
      <c r="L347">
        <f>L196</f>
        <v>4.8300999999999927E-2</v>
      </c>
      <c r="M347">
        <f>M196</f>
        <v>2.8809589999999998</v>
      </c>
    </row>
    <row r="348" spans="1:13" ht="14" x14ac:dyDescent="0.15">
      <c r="A348" s="5" t="s">
        <v>15</v>
      </c>
      <c r="B348">
        <f t="shared" ref="B348:G348" si="65">B209</f>
        <v>5.6664030000000007</v>
      </c>
      <c r="C348">
        <f t="shared" si="65"/>
        <v>7.4910000000000018E-2</v>
      </c>
      <c r="D348">
        <f t="shared" si="65"/>
        <v>1.036955E-3</v>
      </c>
      <c r="E348">
        <f t="shared" si="65"/>
        <v>1.2061120000000001E-3</v>
      </c>
      <c r="F348">
        <f t="shared" si="65"/>
        <v>6.5321930000000002E-4</v>
      </c>
      <c r="G348">
        <f t="shared" si="65"/>
        <v>5.7477790000000004</v>
      </c>
      <c r="J348" s="5" t="s">
        <v>15</v>
      </c>
      <c r="K348">
        <f>K209</f>
        <v>5.7502849999999999</v>
      </c>
      <c r="L348">
        <f>L209</f>
        <v>8.3288999999999905E-2</v>
      </c>
      <c r="M348">
        <f>M209</f>
        <v>5.8335739999999996</v>
      </c>
    </row>
    <row r="349" spans="1:13" ht="14" x14ac:dyDescent="0.15">
      <c r="A349" s="5" t="s">
        <v>16</v>
      </c>
      <c r="B349">
        <f t="shared" ref="B349:G349" si="66">B222</f>
        <v>8.2599699999999991</v>
      </c>
      <c r="C349">
        <f t="shared" si="66"/>
        <v>0.11038600000000001</v>
      </c>
      <c r="D349">
        <f t="shared" si="66"/>
        <v>5.9461599999999996E-4</v>
      </c>
      <c r="E349">
        <f t="shared" si="66"/>
        <v>1.200748E-3</v>
      </c>
      <c r="F349">
        <f t="shared" si="66"/>
        <v>6.5424429999999989E-4</v>
      </c>
      <c r="G349">
        <f t="shared" si="66"/>
        <v>8.3771140000000024</v>
      </c>
      <c r="J349" s="5" t="s">
        <v>16</v>
      </c>
      <c r="K349">
        <f>K222</f>
        <v>8.4396360000000019</v>
      </c>
      <c r="L349">
        <f>L222</f>
        <v>0.13385199999999936</v>
      </c>
      <c r="M349">
        <f>M222</f>
        <v>8.5734880000000011</v>
      </c>
    </row>
    <row r="350" spans="1:13" ht="14" x14ac:dyDescent="0.15">
      <c r="A350" s="5" t="s">
        <v>17</v>
      </c>
      <c r="B350">
        <f t="shared" ref="B350:G350" si="67">B235</f>
        <v>25.810960000000001</v>
      </c>
      <c r="C350">
        <f t="shared" si="67"/>
        <v>0.33137040000000001</v>
      </c>
      <c r="D350">
        <f t="shared" si="67"/>
        <v>1.6830209999999998E-3</v>
      </c>
      <c r="E350">
        <f t="shared" si="67"/>
        <v>2.3104889999999998E-3</v>
      </c>
      <c r="F350">
        <f t="shared" si="67"/>
        <v>3.8136009999999998E-3</v>
      </c>
      <c r="G350">
        <f t="shared" si="67"/>
        <v>26.155750000000001</v>
      </c>
      <c r="J350" s="5" t="s">
        <v>17</v>
      </c>
      <c r="K350">
        <f>K235</f>
        <v>26.102300000000003</v>
      </c>
      <c r="L350">
        <f>L235</f>
        <v>0.34357000000000004</v>
      </c>
      <c r="M350">
        <f>M235</f>
        <v>26.445870000000003</v>
      </c>
    </row>
    <row r="351" spans="1:13" ht="14" x14ac:dyDescent="0.15">
      <c r="A351" s="5" t="s">
        <v>18</v>
      </c>
      <c r="B351">
        <f t="shared" ref="B351:G351" si="68">B248</f>
        <v>19.614520000000002</v>
      </c>
      <c r="C351">
        <f t="shared" si="68"/>
        <v>0.23176340000000001</v>
      </c>
      <c r="D351">
        <f t="shared" si="68"/>
        <v>1.9051070000000001E-3</v>
      </c>
      <c r="E351">
        <f t="shared" si="68"/>
        <v>1.552796E-3</v>
      </c>
      <c r="F351">
        <f t="shared" si="68"/>
        <v>1.452636E-3</v>
      </c>
      <c r="G351">
        <f t="shared" si="68"/>
        <v>19.861420000000003</v>
      </c>
      <c r="J351" s="5" t="s">
        <v>18</v>
      </c>
      <c r="K351">
        <f>K248</f>
        <v>20.036039999999996</v>
      </c>
      <c r="L351">
        <f>L248</f>
        <v>0.25250000000000095</v>
      </c>
      <c r="M351">
        <f>M248</f>
        <v>20.288540000000001</v>
      </c>
    </row>
    <row r="352" spans="1:13" ht="14" x14ac:dyDescent="0.15">
      <c r="A352" s="5" t="s">
        <v>19</v>
      </c>
      <c r="B352">
        <f t="shared" ref="B352:G352" si="69">B261</f>
        <v>4.6011800000000003</v>
      </c>
      <c r="C352">
        <f t="shared" si="69"/>
        <v>6.3551119999999989E-2</v>
      </c>
      <c r="D352">
        <f t="shared" si="69"/>
        <v>6.2346440000000014E-4</v>
      </c>
      <c r="E352">
        <f t="shared" si="69"/>
        <v>1.1532550000000002E-3</v>
      </c>
      <c r="F352">
        <f t="shared" si="69"/>
        <v>5.197047999999999E-4</v>
      </c>
      <c r="G352">
        <f t="shared" si="69"/>
        <v>4.6729960000000004</v>
      </c>
      <c r="J352" s="5" t="s">
        <v>19</v>
      </c>
      <c r="K352">
        <f>K261</f>
        <v>4.6011349999999993</v>
      </c>
      <c r="L352">
        <f>L261</f>
        <v>7.4211999999999986E-2</v>
      </c>
      <c r="M352">
        <f>M261</f>
        <v>4.6753469999999995</v>
      </c>
    </row>
    <row r="353" spans="1:13" ht="14" x14ac:dyDescent="0.15">
      <c r="A353" s="5" t="s">
        <v>20</v>
      </c>
      <c r="B353">
        <f t="shared" ref="B353:G353" si="70">B274</f>
        <v>6.58955</v>
      </c>
      <c r="C353">
        <f t="shared" si="70"/>
        <v>9.4019139999999987E-2</v>
      </c>
      <c r="D353">
        <f t="shared" si="70"/>
        <v>8.275270000000001E-4</v>
      </c>
      <c r="E353">
        <f t="shared" si="70"/>
        <v>1.1512759999999999E-3</v>
      </c>
      <c r="F353">
        <f t="shared" si="70"/>
        <v>4.8663619999999999E-4</v>
      </c>
      <c r="G353">
        <f t="shared" si="70"/>
        <v>6.6889739999999991</v>
      </c>
      <c r="J353" s="5" t="s">
        <v>20</v>
      </c>
      <c r="K353">
        <f>K274</f>
        <v>6.5882260000000006</v>
      </c>
      <c r="L353">
        <f>L274</f>
        <v>0.10290499999999989</v>
      </c>
      <c r="M353">
        <f>M274</f>
        <v>6.6911310000000004</v>
      </c>
    </row>
    <row r="354" spans="1:13" ht="14" x14ac:dyDescent="0.15">
      <c r="A354" s="5" t="s">
        <v>21</v>
      </c>
      <c r="B354">
        <f t="shared" ref="B354:G354" si="71">B287</f>
        <v>14.953899999999999</v>
      </c>
      <c r="C354">
        <f t="shared" si="71"/>
        <v>0.18389340000000001</v>
      </c>
      <c r="D354">
        <f t="shared" si="71"/>
        <v>1.4352090000000002E-3</v>
      </c>
      <c r="E354">
        <f t="shared" si="71"/>
        <v>1.1620059999999999E-3</v>
      </c>
      <c r="F354">
        <f t="shared" si="71"/>
        <v>4.7724239999999998E-4</v>
      </c>
      <c r="G354">
        <f t="shared" si="71"/>
        <v>15.14385</v>
      </c>
      <c r="J354" s="5" t="s">
        <v>21</v>
      </c>
      <c r="K354">
        <f>K287</f>
        <v>15.567220000000002</v>
      </c>
      <c r="L354">
        <f>L287</f>
        <v>0.19633999999999982</v>
      </c>
      <c r="M354">
        <f>M287</f>
        <v>15.763560000000002</v>
      </c>
    </row>
    <row r="355" spans="1:13" ht="14" x14ac:dyDescent="0.15">
      <c r="A355" s="5" t="s">
        <v>22</v>
      </c>
      <c r="B355">
        <f t="shared" ref="B355:G355" si="72">B300</f>
        <v>8.5524629999999995</v>
      </c>
      <c r="C355">
        <f t="shared" si="72"/>
        <v>0.110003</v>
      </c>
      <c r="D355">
        <f t="shared" si="72"/>
        <v>1.606513E-3</v>
      </c>
      <c r="E355">
        <f t="shared" si="72"/>
        <v>3.3009059999999999E-4</v>
      </c>
      <c r="F355">
        <f t="shared" si="72"/>
        <v>4.3001170000000002E-4</v>
      </c>
      <c r="G355">
        <f t="shared" si="72"/>
        <v>8.6681750000000015</v>
      </c>
      <c r="J355" s="5" t="s">
        <v>22</v>
      </c>
      <c r="K355">
        <f>K300</f>
        <v>8.5914650000000012</v>
      </c>
      <c r="L355">
        <f>L300</f>
        <v>0.12003499999999985</v>
      </c>
      <c r="M355">
        <f>M300</f>
        <v>8.7115000000000009</v>
      </c>
    </row>
    <row r="356" spans="1:13" ht="14" x14ac:dyDescent="0.15">
      <c r="A356" s="5" t="s">
        <v>23</v>
      </c>
      <c r="B356">
        <f t="shared" ref="B356:G356" si="73">B313</f>
        <v>14.899849999999997</v>
      </c>
      <c r="C356">
        <f t="shared" si="73"/>
        <v>0.19910860000000002</v>
      </c>
      <c r="D356">
        <f t="shared" si="73"/>
        <v>7.8377740000000007E-4</v>
      </c>
      <c r="E356">
        <f t="shared" si="73"/>
        <v>3.1390200000000002E-4</v>
      </c>
      <c r="F356">
        <f t="shared" si="73"/>
        <v>4.1782859999999996E-4</v>
      </c>
      <c r="G356">
        <f t="shared" si="73"/>
        <v>15.103479999999999</v>
      </c>
      <c r="J356" s="5" t="s">
        <v>23</v>
      </c>
      <c r="K356">
        <f>K313</f>
        <v>15.287319999999999</v>
      </c>
      <c r="L356">
        <f>L313</f>
        <v>0.21023999999999959</v>
      </c>
      <c r="M356">
        <f>M313</f>
        <v>15.497559999999998</v>
      </c>
    </row>
    <row r="357" spans="1:13" ht="14" x14ac:dyDescent="0.15">
      <c r="A357" s="5" t="s">
        <v>24</v>
      </c>
      <c r="B357">
        <f t="shared" ref="B357:G357" si="74">B326</f>
        <v>12.503670000000003</v>
      </c>
      <c r="C357">
        <f t="shared" si="74"/>
        <v>0.1654718</v>
      </c>
      <c r="D357">
        <f t="shared" si="74"/>
        <v>6.6406719999999992E-4</v>
      </c>
      <c r="E357">
        <f t="shared" si="74"/>
        <v>2.8839109999999996E-4</v>
      </c>
      <c r="F357">
        <f t="shared" si="74"/>
        <v>2.6898369999999995E-4</v>
      </c>
      <c r="G357">
        <f t="shared" si="74"/>
        <v>12.673290000000001</v>
      </c>
      <c r="J357" s="5" t="s">
        <v>24</v>
      </c>
      <c r="K357">
        <f>K326</f>
        <v>12.712219999999999</v>
      </c>
      <c r="L357">
        <f>L326</f>
        <v>0.17864999999999967</v>
      </c>
      <c r="M357">
        <f>M326</f>
        <v>12.890870000000001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7"/>
  <sheetViews>
    <sheetView topLeftCell="A308" workbookViewId="0">
      <selection activeCell="D357" sqref="D357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63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 x14ac:dyDescent="0.15">
      <c r="A5" s="63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63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 x14ac:dyDescent="0.15">
      <c r="A6" s="63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63"/>
      <c r="K6">
        <v>4.0029000000000003</v>
      </c>
      <c r="L6">
        <f t="shared" si="0"/>
        <v>0.10942000000000007</v>
      </c>
      <c r="M6">
        <v>4.1123200000000004</v>
      </c>
    </row>
    <row r="7" spans="1:13" x14ac:dyDescent="0.15">
      <c r="A7" s="63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63"/>
      <c r="K7">
        <v>4.0192399999999999</v>
      </c>
      <c r="L7">
        <f t="shared" si="0"/>
        <v>0.10784000000000038</v>
      </c>
      <c r="M7">
        <v>4.1270800000000003</v>
      </c>
    </row>
    <row r="8" spans="1:13" x14ac:dyDescent="0.15">
      <c r="A8" s="63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63"/>
      <c r="K8">
        <v>4.0689399999999996</v>
      </c>
      <c r="L8">
        <f t="shared" si="0"/>
        <v>0.10969000000000051</v>
      </c>
      <c r="M8">
        <v>4.1786300000000001</v>
      </c>
    </row>
    <row r="9" spans="1:13" x14ac:dyDescent="0.15">
      <c r="A9" s="63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63"/>
      <c r="K9">
        <v>3.9986000000000002</v>
      </c>
      <c r="L9">
        <f t="shared" si="0"/>
        <v>0.11100000000000021</v>
      </c>
      <c r="M9">
        <v>4.1096000000000004</v>
      </c>
    </row>
    <row r="10" spans="1:13" x14ac:dyDescent="0.15">
      <c r="A10" s="63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63"/>
      <c r="K10">
        <v>4.0702499999999997</v>
      </c>
      <c r="L10">
        <f t="shared" si="0"/>
        <v>0.10972000000000026</v>
      </c>
      <c r="M10">
        <v>4.17997</v>
      </c>
    </row>
    <row r="11" spans="1:13" x14ac:dyDescent="0.15">
      <c r="A11" s="63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63"/>
      <c r="K11">
        <v>3.9892300000000001</v>
      </c>
      <c r="L11">
        <f t="shared" si="0"/>
        <v>0.11031999999999975</v>
      </c>
      <c r="M11">
        <v>4.0995499999999998</v>
      </c>
    </row>
    <row r="12" spans="1:13" x14ac:dyDescent="0.15">
      <c r="A12" s="63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63"/>
      <c r="K12">
        <v>4.02677</v>
      </c>
      <c r="L12">
        <f t="shared" si="0"/>
        <v>0.10794000000000015</v>
      </c>
      <c r="M12">
        <v>4.1347100000000001</v>
      </c>
    </row>
    <row r="13" spans="1:13" x14ac:dyDescent="0.15">
      <c r="A13" s="63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63"/>
      <c r="K13">
        <v>4.0708099999999998</v>
      </c>
      <c r="L13">
        <f t="shared" si="0"/>
        <v>0.10958000000000023</v>
      </c>
      <c r="M13">
        <v>4.1803900000000001</v>
      </c>
    </row>
    <row r="14" spans="1:13" x14ac:dyDescent="0.15">
      <c r="A14" s="63"/>
      <c r="B14">
        <f t="shared" ref="B14:G14" si="1">AVERAGE(B4:B13)</f>
        <v>4.3662790000000005</v>
      </c>
      <c r="C14">
        <f t="shared" si="1"/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63"/>
      <c r="K14">
        <f>AVERAGE(K4:K13)</f>
        <v>4.1355079999999997</v>
      </c>
      <c r="L14">
        <f>AVERAGE(L4:L13)</f>
        <v>0.11038100000000015</v>
      </c>
      <c r="M14">
        <f>AVERAGE(M4:M13)</f>
        <v>4.245889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63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 x14ac:dyDescent="0.15">
      <c r="A18" s="63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63"/>
      <c r="K18">
        <v>1.79796</v>
      </c>
      <c r="L18">
        <f t="shared" ref="L18:L26" si="2">M18-K18</f>
        <v>5.6650000000000089E-2</v>
      </c>
      <c r="M18">
        <v>1.8546100000000001</v>
      </c>
    </row>
    <row r="19" spans="1:13" x14ac:dyDescent="0.15">
      <c r="A19" s="63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63"/>
      <c r="K19">
        <v>1.8419099999999999</v>
      </c>
      <c r="L19">
        <f t="shared" si="2"/>
        <v>5.4760000000000142E-2</v>
      </c>
      <c r="M19">
        <v>1.8966700000000001</v>
      </c>
    </row>
    <row r="20" spans="1:13" x14ac:dyDescent="0.15">
      <c r="A20" s="63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63"/>
      <c r="K20">
        <v>1.8012699999999999</v>
      </c>
      <c r="L20">
        <f t="shared" si="2"/>
        <v>5.8460000000000178E-2</v>
      </c>
      <c r="M20">
        <v>1.8597300000000001</v>
      </c>
    </row>
    <row r="21" spans="1:13" x14ac:dyDescent="0.15">
      <c r="A21" s="63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63"/>
      <c r="K21">
        <v>1.7834300000000001</v>
      </c>
      <c r="L21">
        <f t="shared" si="2"/>
        <v>5.6759999999999922E-2</v>
      </c>
      <c r="M21">
        <v>1.84019</v>
      </c>
    </row>
    <row r="22" spans="1:13" x14ac:dyDescent="0.15">
      <c r="A22" s="63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63"/>
      <c r="K22">
        <v>1.83083</v>
      </c>
      <c r="L22">
        <f t="shared" si="2"/>
        <v>5.6610000000000049E-2</v>
      </c>
      <c r="M22">
        <v>1.88744</v>
      </c>
    </row>
    <row r="23" spans="1:13" x14ac:dyDescent="0.15">
      <c r="A23" s="63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63"/>
      <c r="K23">
        <v>1.7826599999999999</v>
      </c>
      <c r="L23">
        <f t="shared" si="2"/>
        <v>5.7290000000000063E-2</v>
      </c>
      <c r="M23">
        <v>1.83995</v>
      </c>
    </row>
    <row r="24" spans="1:13" x14ac:dyDescent="0.15">
      <c r="A24" s="63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63"/>
      <c r="K24">
        <v>1.77837</v>
      </c>
      <c r="L24">
        <f t="shared" si="2"/>
        <v>5.6540000000000035E-2</v>
      </c>
      <c r="M24">
        <v>1.83491</v>
      </c>
    </row>
    <row r="25" spans="1:13" x14ac:dyDescent="0.15">
      <c r="A25" s="63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63"/>
      <c r="K25">
        <v>1.7799700000000001</v>
      </c>
      <c r="L25">
        <f t="shared" si="2"/>
        <v>5.7739999999999903E-2</v>
      </c>
      <c r="M25">
        <v>1.83771</v>
      </c>
    </row>
    <row r="26" spans="1:13" x14ac:dyDescent="0.15">
      <c r="A26" s="63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63"/>
      <c r="K26">
        <v>1.7782100000000001</v>
      </c>
      <c r="L26">
        <f t="shared" si="2"/>
        <v>5.6869999999999976E-2</v>
      </c>
      <c r="M26">
        <v>1.83508</v>
      </c>
    </row>
    <row r="27" spans="1:13" x14ac:dyDescent="0.15">
      <c r="A27" s="63"/>
      <c r="B27">
        <f t="shared" ref="B27:G27" si="3">AVERAGE(B17:B26)</f>
        <v>1.8135490000000001</v>
      </c>
      <c r="C27">
        <f t="shared" si="3"/>
        <v>4.6366800000000007E-2</v>
      </c>
      <c r="D27">
        <f t="shared" si="3"/>
        <v>4.5495019999999993E-4</v>
      </c>
      <c r="E27">
        <f t="shared" si="3"/>
        <v>1.5624750000000002E-3</v>
      </c>
      <c r="F27">
        <f t="shared" si="3"/>
        <v>2.5415660000000003E-3</v>
      </c>
      <c r="G27">
        <f t="shared" si="3"/>
        <v>1.8702049999999999</v>
      </c>
      <c r="J27" s="63"/>
      <c r="K27">
        <f>AVERAGE(K17:K26)</f>
        <v>1.8017720000000002</v>
      </c>
      <c r="L27">
        <f>AVERAGE(L17:L26)</f>
        <v>5.6877000000000025E-2</v>
      </c>
      <c r="M27">
        <f>AVERAGE(M17:M26)</f>
        <v>1.8586490000000002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63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 x14ac:dyDescent="0.15">
      <c r="A31" s="63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63"/>
      <c r="K31">
        <v>2.95594</v>
      </c>
      <c r="L31">
        <f t="shared" ref="L31:L39" si="4">M31-K31</f>
        <v>7.472000000000012E-2</v>
      </c>
      <c r="M31">
        <v>3.0306600000000001</v>
      </c>
    </row>
    <row r="32" spans="1:13" x14ac:dyDescent="0.15">
      <c r="A32" s="63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63"/>
      <c r="K32">
        <v>2.9828000000000001</v>
      </c>
      <c r="L32">
        <f t="shared" si="4"/>
        <v>7.3350000000000026E-2</v>
      </c>
      <c r="M32">
        <v>3.0561500000000001</v>
      </c>
    </row>
    <row r="33" spans="1:13" x14ac:dyDescent="0.15">
      <c r="A33" s="63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63"/>
      <c r="K33">
        <v>3.0412499999999998</v>
      </c>
      <c r="L33">
        <f t="shared" si="4"/>
        <v>7.3920000000000208E-2</v>
      </c>
      <c r="M33">
        <v>3.11517</v>
      </c>
    </row>
    <row r="34" spans="1:13" x14ac:dyDescent="0.15">
      <c r="A34" s="63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63"/>
      <c r="K34">
        <v>2.9443700000000002</v>
      </c>
      <c r="L34">
        <f t="shared" si="4"/>
        <v>7.4609999999999843E-2</v>
      </c>
      <c r="M34">
        <v>3.01898</v>
      </c>
    </row>
    <row r="35" spans="1:13" x14ac:dyDescent="0.15">
      <c r="A35" s="63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63"/>
      <c r="K35">
        <v>3.0158700000000001</v>
      </c>
      <c r="L35">
        <f t="shared" si="4"/>
        <v>7.3849999999999749E-2</v>
      </c>
      <c r="M35">
        <v>3.0897199999999998</v>
      </c>
    </row>
    <row r="36" spans="1:13" x14ac:dyDescent="0.15">
      <c r="A36" s="63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63"/>
      <c r="K36">
        <v>2.93885</v>
      </c>
      <c r="L36">
        <f t="shared" si="4"/>
        <v>7.3710000000000164E-2</v>
      </c>
      <c r="M36">
        <v>3.0125600000000001</v>
      </c>
    </row>
    <row r="37" spans="1:13" x14ac:dyDescent="0.15">
      <c r="A37" s="63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63"/>
      <c r="K37">
        <v>2.9603600000000001</v>
      </c>
      <c r="L37">
        <f t="shared" si="4"/>
        <v>7.2169999999999845E-2</v>
      </c>
      <c r="M37">
        <v>3.0325299999999999</v>
      </c>
    </row>
    <row r="38" spans="1:13" x14ac:dyDescent="0.15">
      <c r="A38" s="63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63"/>
      <c r="K38">
        <v>2.95356</v>
      </c>
      <c r="L38">
        <f t="shared" si="4"/>
        <v>7.4520000000000142E-2</v>
      </c>
      <c r="M38">
        <v>3.0280800000000001</v>
      </c>
    </row>
    <row r="39" spans="1:13" x14ac:dyDescent="0.15">
      <c r="A39" s="63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63"/>
      <c r="K39">
        <v>3.0790299999999999</v>
      </c>
      <c r="L39">
        <f t="shared" si="4"/>
        <v>7.2270000000000056E-2</v>
      </c>
      <c r="M39">
        <v>3.1513</v>
      </c>
    </row>
    <row r="40" spans="1:13" x14ac:dyDescent="0.15">
      <c r="A40" s="63"/>
      <c r="B40">
        <f t="shared" ref="B40:G40" si="5">AVERAGE(B30:B39)</f>
        <v>3.1392730000000002</v>
      </c>
      <c r="C40">
        <f t="shared" si="5"/>
        <v>6.4027559999999997E-2</v>
      </c>
      <c r="D40">
        <f t="shared" si="5"/>
        <v>9.6509480000000016E-4</v>
      </c>
      <c r="E40">
        <f t="shared" si="5"/>
        <v>1.7163979999999998E-3</v>
      </c>
      <c r="F40">
        <f t="shared" si="5"/>
        <v>3.0284639999999998E-3</v>
      </c>
      <c r="G40">
        <f t="shared" si="5"/>
        <v>3.2146630000000003</v>
      </c>
      <c r="J40" s="63"/>
      <c r="K40">
        <f>AVERAGE(K30:K39)</f>
        <v>3.0111829999999999</v>
      </c>
      <c r="L40">
        <f>AVERAGE(L30:L39)</f>
        <v>7.3811000000000029E-2</v>
      </c>
      <c r="M40">
        <f>AVERAGE(M30:M39)</f>
        <v>3.084994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63" t="s">
        <v>3</v>
      </c>
      <c r="K43">
        <v>23.254200000000001</v>
      </c>
      <c r="L43">
        <f>M43-K43</f>
        <v>0.12999999999999901</v>
      </c>
      <c r="M43">
        <v>23.3842</v>
      </c>
    </row>
    <row r="44" spans="1:13" x14ac:dyDescent="0.15">
      <c r="A44" s="63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63"/>
      <c r="K44">
        <v>6.3291199999999996</v>
      </c>
      <c r="L44">
        <f t="shared" ref="L44:L52" si="6">M44-K44</f>
        <v>0.12767000000000017</v>
      </c>
      <c r="M44">
        <v>6.4567899999999998</v>
      </c>
    </row>
    <row r="45" spans="1:13" x14ac:dyDescent="0.15">
      <c r="A45" s="63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63"/>
      <c r="K45">
        <v>6.2363299999999997</v>
      </c>
      <c r="L45">
        <f t="shared" si="6"/>
        <v>0.13048000000000037</v>
      </c>
      <c r="M45">
        <v>6.3668100000000001</v>
      </c>
    </row>
    <row r="46" spans="1:13" x14ac:dyDescent="0.15">
      <c r="A46" s="63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63"/>
      <c r="K46">
        <v>6.2259900000000004</v>
      </c>
      <c r="L46">
        <f t="shared" si="6"/>
        <v>0.13088999999999995</v>
      </c>
      <c r="M46">
        <v>6.3568800000000003</v>
      </c>
    </row>
    <row r="47" spans="1:13" x14ac:dyDescent="0.15">
      <c r="A47" s="63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63"/>
      <c r="K47">
        <v>6.2717799999999997</v>
      </c>
      <c r="L47">
        <f t="shared" si="6"/>
        <v>0.13012000000000068</v>
      </c>
      <c r="M47">
        <v>6.4019000000000004</v>
      </c>
    </row>
    <row r="48" spans="1:13" x14ac:dyDescent="0.15">
      <c r="A48" s="63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63"/>
      <c r="K48">
        <v>6.35684</v>
      </c>
      <c r="L48">
        <f t="shared" si="6"/>
        <v>0.1315299999999997</v>
      </c>
      <c r="M48">
        <v>6.4883699999999997</v>
      </c>
    </row>
    <row r="49" spans="1:13" x14ac:dyDescent="0.15">
      <c r="A49" s="63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63"/>
      <c r="K49">
        <v>6.3283800000000001</v>
      </c>
      <c r="L49">
        <f t="shared" si="6"/>
        <v>0.13101999999999947</v>
      </c>
      <c r="M49">
        <v>6.4593999999999996</v>
      </c>
    </row>
    <row r="50" spans="1:13" x14ac:dyDescent="0.15">
      <c r="A50" s="63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63"/>
      <c r="K50">
        <v>6.2393000000000001</v>
      </c>
      <c r="L50">
        <f t="shared" si="6"/>
        <v>0.12990000000000013</v>
      </c>
      <c r="M50">
        <v>6.3692000000000002</v>
      </c>
    </row>
    <row r="51" spans="1:13" x14ac:dyDescent="0.15">
      <c r="A51" s="63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63"/>
      <c r="K51">
        <v>6.2367100000000004</v>
      </c>
      <c r="L51">
        <f t="shared" si="6"/>
        <v>0.12828999999999979</v>
      </c>
      <c r="M51">
        <v>6.3650000000000002</v>
      </c>
    </row>
    <row r="52" spans="1:13" x14ac:dyDescent="0.15">
      <c r="A52" s="63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63"/>
      <c r="K52">
        <v>6.2597699999999996</v>
      </c>
      <c r="L52">
        <f t="shared" si="6"/>
        <v>0.12927</v>
      </c>
      <c r="M52">
        <v>6.3890399999999996</v>
      </c>
    </row>
    <row r="53" spans="1:13" x14ac:dyDescent="0.15">
      <c r="A53" s="63"/>
      <c r="B53">
        <f t="shared" ref="B53:G53" si="7">AVERAGE(B43:B52)</f>
        <v>6.706828999999999</v>
      </c>
      <c r="C53">
        <f t="shared" si="7"/>
        <v>0.1231954</v>
      </c>
      <c r="D53">
        <f t="shared" si="7"/>
        <v>7.5190070000000003E-4</v>
      </c>
      <c r="E53">
        <f t="shared" si="7"/>
        <v>2.1455290000000002E-3</v>
      </c>
      <c r="F53">
        <f t="shared" si="7"/>
        <v>5.2491910000000003E-3</v>
      </c>
      <c r="G53">
        <f t="shared" si="7"/>
        <v>6.8450540000000002</v>
      </c>
      <c r="J53" s="63"/>
      <c r="K53">
        <f>AVERAGE(K43:K52)</f>
        <v>7.9738420000000003</v>
      </c>
      <c r="L53">
        <f>AVERAGE(L43:L52)</f>
        <v>0.12991699999999992</v>
      </c>
      <c r="M53">
        <f>AVERAGE(M43:M52)</f>
        <v>8.1037590000000002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63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 x14ac:dyDescent="0.15">
      <c r="A57" s="63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63"/>
      <c r="K57">
        <v>2.11084</v>
      </c>
      <c r="L57">
        <f t="shared" ref="L57:L65" si="8">M57-K57</f>
        <v>4.9059999999999881E-2</v>
      </c>
      <c r="M57">
        <v>2.1598999999999999</v>
      </c>
    </row>
    <row r="58" spans="1:13" x14ac:dyDescent="0.15">
      <c r="A58" s="63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63"/>
      <c r="K58">
        <v>2.1698400000000002</v>
      </c>
      <c r="L58">
        <f t="shared" si="8"/>
        <v>4.8779999999999824E-2</v>
      </c>
      <c r="M58">
        <v>2.21862</v>
      </c>
    </row>
    <row r="59" spans="1:13" x14ac:dyDescent="0.15">
      <c r="A59" s="63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63"/>
      <c r="K59">
        <v>2.12338</v>
      </c>
      <c r="L59">
        <f t="shared" si="8"/>
        <v>4.8010000000000108E-2</v>
      </c>
      <c r="M59">
        <v>2.1713900000000002</v>
      </c>
    </row>
    <row r="60" spans="1:13" x14ac:dyDescent="0.15">
      <c r="A60" s="63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63"/>
      <c r="K60">
        <v>2.08758</v>
      </c>
      <c r="L60">
        <f t="shared" si="8"/>
        <v>4.6400000000000219E-2</v>
      </c>
      <c r="M60">
        <v>2.1339800000000002</v>
      </c>
    </row>
    <row r="61" spans="1:13" x14ac:dyDescent="0.15">
      <c r="A61" s="63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63"/>
      <c r="K61">
        <v>2.0872999999999999</v>
      </c>
      <c r="L61">
        <f t="shared" si="8"/>
        <v>4.850000000000021E-2</v>
      </c>
      <c r="M61">
        <v>2.1358000000000001</v>
      </c>
    </row>
    <row r="62" spans="1:13" x14ac:dyDescent="0.15">
      <c r="A62" s="63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63"/>
      <c r="K62">
        <v>2.0935600000000001</v>
      </c>
      <c r="L62">
        <f t="shared" si="8"/>
        <v>4.5399999999999885E-2</v>
      </c>
      <c r="M62">
        <v>2.13896</v>
      </c>
    </row>
    <row r="63" spans="1:13" x14ac:dyDescent="0.15">
      <c r="A63" s="63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63"/>
      <c r="K63">
        <v>2.0834199999999998</v>
      </c>
      <c r="L63">
        <f t="shared" si="8"/>
        <v>4.6429999999999971E-2</v>
      </c>
      <c r="M63">
        <v>2.1298499999999998</v>
      </c>
    </row>
    <row r="64" spans="1:13" x14ac:dyDescent="0.15">
      <c r="A64" s="63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63"/>
      <c r="K64">
        <v>2.1143100000000001</v>
      </c>
      <c r="L64">
        <f t="shared" si="8"/>
        <v>4.9099999999999699E-2</v>
      </c>
      <c r="M64">
        <v>2.1634099999999998</v>
      </c>
    </row>
    <row r="65" spans="1:13" x14ac:dyDescent="0.15">
      <c r="A65" s="63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63"/>
      <c r="K65">
        <v>2.1378200000000001</v>
      </c>
      <c r="L65">
        <f t="shared" si="8"/>
        <v>4.6429999999999971E-2</v>
      </c>
      <c r="M65">
        <v>2.18425</v>
      </c>
    </row>
    <row r="66" spans="1:13" x14ac:dyDescent="0.15">
      <c r="A66" s="63"/>
      <c r="B66">
        <f t="shared" ref="B66:G66" si="9">AVERAGE(B56:B65)</f>
        <v>2.1579410000000001</v>
      </c>
      <c r="C66">
        <f t="shared" si="9"/>
        <v>3.9752649999999994E-2</v>
      </c>
      <c r="D66">
        <f t="shared" si="9"/>
        <v>6.836171E-4</v>
      </c>
      <c r="E66">
        <f t="shared" si="9"/>
        <v>1.284695E-3</v>
      </c>
      <c r="F66">
        <f t="shared" si="9"/>
        <v>1.3818970000000002E-3</v>
      </c>
      <c r="G66">
        <f t="shared" si="9"/>
        <v>2.2065839999999999</v>
      </c>
      <c r="J66" s="63"/>
      <c r="K66">
        <f>AVERAGE(K56:K65)</f>
        <v>2.5394670000000001</v>
      </c>
      <c r="L66">
        <f>AVERAGE(L56:L65)</f>
        <v>4.7751000000000009E-2</v>
      </c>
      <c r="M66">
        <f>AVERAGE(M56:M65)</f>
        <v>2.587218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63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 x14ac:dyDescent="0.15">
      <c r="A70" s="63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63"/>
      <c r="K70">
        <v>1.79783</v>
      </c>
      <c r="L70">
        <f t="shared" ref="L70:L78" si="10">M70-K70</f>
        <v>3.7169999999999925E-2</v>
      </c>
      <c r="M70">
        <v>1.835</v>
      </c>
    </row>
    <row r="71" spans="1:13" x14ac:dyDescent="0.15">
      <c r="A71" s="63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63"/>
      <c r="K71">
        <v>1.7513000000000001</v>
      </c>
      <c r="L71">
        <f t="shared" si="10"/>
        <v>4.0289999999999937E-2</v>
      </c>
      <c r="M71">
        <v>1.79159</v>
      </c>
    </row>
    <row r="72" spans="1:13" x14ac:dyDescent="0.15">
      <c r="A72" s="63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63"/>
      <c r="K72">
        <v>1.73689</v>
      </c>
      <c r="L72">
        <f t="shared" si="10"/>
        <v>3.7760000000000016E-2</v>
      </c>
      <c r="M72">
        <v>1.7746500000000001</v>
      </c>
    </row>
    <row r="73" spans="1:13" x14ac:dyDescent="0.15">
      <c r="A73" s="63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63"/>
      <c r="K73">
        <v>1.7644200000000001</v>
      </c>
      <c r="L73">
        <f t="shared" si="10"/>
        <v>4.0669999999999984E-2</v>
      </c>
      <c r="M73">
        <v>1.8050900000000001</v>
      </c>
    </row>
    <row r="74" spans="1:13" x14ac:dyDescent="0.15">
      <c r="A74" s="63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63"/>
      <c r="K74">
        <v>1.75837</v>
      </c>
      <c r="L74">
        <f t="shared" si="10"/>
        <v>3.9009999999999989E-2</v>
      </c>
      <c r="M74">
        <v>1.79738</v>
      </c>
    </row>
    <row r="75" spans="1:13" x14ac:dyDescent="0.15">
      <c r="A75" s="63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63"/>
      <c r="K75">
        <v>1.7380100000000001</v>
      </c>
      <c r="L75">
        <f t="shared" si="10"/>
        <v>4.0249999999999897E-2</v>
      </c>
      <c r="M75">
        <v>1.77826</v>
      </c>
    </row>
    <row r="76" spans="1:13" x14ac:dyDescent="0.15">
      <c r="A76" s="63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63"/>
      <c r="K76">
        <v>1.7450600000000001</v>
      </c>
      <c r="L76">
        <f t="shared" si="10"/>
        <v>3.9159999999999862E-2</v>
      </c>
      <c r="M76">
        <v>1.7842199999999999</v>
      </c>
    </row>
    <row r="77" spans="1:13" x14ac:dyDescent="0.15">
      <c r="A77" s="63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63"/>
      <c r="K77">
        <v>1.74431</v>
      </c>
      <c r="L77">
        <f t="shared" si="10"/>
        <v>4.0219999999999922E-2</v>
      </c>
      <c r="M77">
        <v>1.7845299999999999</v>
      </c>
    </row>
    <row r="78" spans="1:13" x14ac:dyDescent="0.15">
      <c r="A78" s="63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63"/>
      <c r="K78">
        <v>1.74421</v>
      </c>
      <c r="L78">
        <f t="shared" si="10"/>
        <v>3.8799999999999946E-2</v>
      </c>
      <c r="M78">
        <v>1.78301</v>
      </c>
    </row>
    <row r="79" spans="1:13" x14ac:dyDescent="0.15">
      <c r="A79" s="63"/>
      <c r="B79">
        <f t="shared" ref="B79:G79" si="11">AVERAGE(B69:B78)</f>
        <v>1.7643869999999999</v>
      </c>
      <c r="C79">
        <f t="shared" si="11"/>
        <v>3.082586E-2</v>
      </c>
      <c r="D79">
        <f t="shared" si="11"/>
        <v>4.5669090000000003E-4</v>
      </c>
      <c r="E79">
        <f t="shared" si="11"/>
        <v>1.1329880000000001E-3</v>
      </c>
      <c r="F79">
        <f t="shared" si="11"/>
        <v>9.0672950000000017E-4</v>
      </c>
      <c r="G79">
        <f t="shared" si="11"/>
        <v>1.8038159999999999</v>
      </c>
      <c r="J79" s="63"/>
      <c r="K79">
        <f>AVERAGE(K69:K78)</f>
        <v>1.7691589999999997</v>
      </c>
      <c r="L79">
        <f>AVERAGE(L69:L78)</f>
        <v>3.9138999999999945E-2</v>
      </c>
      <c r="M79">
        <f>AVERAGE(M69:M78)</f>
        <v>1.808298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63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 x14ac:dyDescent="0.15">
      <c r="A83" s="63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63"/>
      <c r="K83">
        <v>9.4662400000000009</v>
      </c>
      <c r="L83">
        <f t="shared" ref="L83:L91" si="12">M83-K83</f>
        <v>0.22153999999999918</v>
      </c>
      <c r="M83">
        <v>9.6877800000000001</v>
      </c>
    </row>
    <row r="84" spans="1:13" x14ac:dyDescent="0.15">
      <c r="A84" s="63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63"/>
      <c r="K84">
        <v>9.5645399999999992</v>
      </c>
      <c r="L84">
        <f t="shared" si="12"/>
        <v>0.22296000000000049</v>
      </c>
      <c r="M84">
        <v>9.7874999999999996</v>
      </c>
    </row>
    <row r="85" spans="1:13" x14ac:dyDescent="0.15">
      <c r="A85" s="63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63"/>
      <c r="K85">
        <v>9.9352099999999997</v>
      </c>
      <c r="L85">
        <f t="shared" si="12"/>
        <v>0.22058999999999962</v>
      </c>
      <c r="M85">
        <v>10.155799999999999</v>
      </c>
    </row>
    <row r="86" spans="1:13" x14ac:dyDescent="0.15">
      <c r="A86" s="63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63"/>
      <c r="K86">
        <v>9.5623299999999993</v>
      </c>
      <c r="L86">
        <f t="shared" si="12"/>
        <v>0.2210200000000011</v>
      </c>
      <c r="M86">
        <v>9.7833500000000004</v>
      </c>
    </row>
    <row r="87" spans="1:13" x14ac:dyDescent="0.15">
      <c r="A87" s="63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63"/>
      <c r="K87">
        <v>9.5174199999999995</v>
      </c>
      <c r="L87">
        <f t="shared" si="12"/>
        <v>0.22348999999999997</v>
      </c>
      <c r="M87">
        <v>9.7409099999999995</v>
      </c>
    </row>
    <row r="88" spans="1:13" x14ac:dyDescent="0.15">
      <c r="A88" s="63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63"/>
      <c r="K88">
        <v>9.7204099999999993</v>
      </c>
      <c r="L88">
        <f t="shared" si="12"/>
        <v>0.22314000000000078</v>
      </c>
      <c r="M88">
        <v>9.9435500000000001</v>
      </c>
    </row>
    <row r="89" spans="1:13" x14ac:dyDescent="0.15">
      <c r="A89" s="63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63"/>
      <c r="K89">
        <v>9.9388299999999994</v>
      </c>
      <c r="L89">
        <f t="shared" si="12"/>
        <v>0.22236999999999973</v>
      </c>
      <c r="M89">
        <v>10.161199999999999</v>
      </c>
    </row>
    <row r="90" spans="1:13" x14ac:dyDescent="0.15">
      <c r="A90" s="63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63"/>
      <c r="K90">
        <v>10.051399999999999</v>
      </c>
      <c r="L90">
        <f t="shared" si="12"/>
        <v>0.22080000000000055</v>
      </c>
      <c r="M90">
        <v>10.2722</v>
      </c>
    </row>
    <row r="91" spans="1:13" x14ac:dyDescent="0.15">
      <c r="A91" s="63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63"/>
      <c r="K91">
        <v>9.5036799999999992</v>
      </c>
      <c r="L91">
        <f t="shared" si="12"/>
        <v>0.22329000000000043</v>
      </c>
      <c r="M91">
        <v>9.7269699999999997</v>
      </c>
    </row>
    <row r="92" spans="1:13" x14ac:dyDescent="0.15">
      <c r="A92" s="63"/>
      <c r="B92">
        <f t="shared" ref="B92:G92" si="13">AVERAGE(B82:B91)</f>
        <v>10.36167</v>
      </c>
      <c r="C92">
        <f t="shared" si="13"/>
        <v>0.22531870000000001</v>
      </c>
      <c r="D92">
        <f t="shared" si="13"/>
        <v>1.5676969999999998E-3</v>
      </c>
      <c r="E92">
        <f t="shared" si="13"/>
        <v>1.4516610000000001E-3</v>
      </c>
      <c r="F92">
        <f t="shared" si="13"/>
        <v>4.6844E-3</v>
      </c>
      <c r="G92">
        <f t="shared" si="13"/>
        <v>10.602180000000001</v>
      </c>
      <c r="J92" s="63"/>
      <c r="K92">
        <f>AVERAGE(K82:K91)</f>
        <v>11.559116</v>
      </c>
      <c r="L92">
        <f>AVERAGE(L82:L91)</f>
        <v>0.2222100000000001</v>
      </c>
      <c r="M92">
        <f>AVERAGE(M82:M91)</f>
        <v>11.781325999999998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63" t="s">
        <v>7</v>
      </c>
      <c r="K95">
        <v>12.0471</v>
      </c>
      <c r="L95">
        <f>M95-K95</f>
        <v>6.6599999999999326E-2</v>
      </c>
      <c r="M95">
        <v>12.1137</v>
      </c>
    </row>
    <row r="96" spans="1:13" x14ac:dyDescent="0.15">
      <c r="A96" s="63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63"/>
      <c r="K96">
        <v>3.6204200000000002</v>
      </c>
      <c r="L96">
        <f t="shared" ref="L96:L104" si="14">M96-K96</f>
        <v>6.3459999999999628E-2</v>
      </c>
      <c r="M96">
        <v>3.6838799999999998</v>
      </c>
    </row>
    <row r="97" spans="1:13" x14ac:dyDescent="0.15">
      <c r="A97" s="63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63"/>
      <c r="K97">
        <v>3.5676800000000002</v>
      </c>
      <c r="L97">
        <f t="shared" si="14"/>
        <v>6.61299999999998E-2</v>
      </c>
      <c r="M97">
        <v>3.63381</v>
      </c>
    </row>
    <row r="98" spans="1:13" x14ac:dyDescent="0.15">
      <c r="A98" s="63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63"/>
      <c r="K98">
        <v>3.57206</v>
      </c>
      <c r="L98">
        <f t="shared" si="14"/>
        <v>6.7039999999999988E-2</v>
      </c>
      <c r="M98">
        <v>3.6391</v>
      </c>
    </row>
    <row r="99" spans="1:13" x14ac:dyDescent="0.15">
      <c r="A99" s="63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63"/>
      <c r="K99">
        <v>3.7237200000000001</v>
      </c>
      <c r="L99">
        <f t="shared" si="14"/>
        <v>6.7359999999999864E-2</v>
      </c>
      <c r="M99">
        <v>3.79108</v>
      </c>
    </row>
    <row r="100" spans="1:13" x14ac:dyDescent="0.15">
      <c r="A100" s="63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63"/>
      <c r="K100">
        <v>3.5713400000000002</v>
      </c>
      <c r="L100">
        <f t="shared" si="14"/>
        <v>6.4649999999999874E-2</v>
      </c>
      <c r="M100">
        <v>3.6359900000000001</v>
      </c>
    </row>
    <row r="101" spans="1:13" x14ac:dyDescent="0.15">
      <c r="A101" s="63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63"/>
      <c r="K101">
        <v>3.7037300000000002</v>
      </c>
      <c r="L101">
        <f t="shared" si="14"/>
        <v>6.6679999999999851E-2</v>
      </c>
      <c r="M101">
        <v>3.77041</v>
      </c>
    </row>
    <row r="102" spans="1:13" x14ac:dyDescent="0.15">
      <c r="A102" s="63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63"/>
      <c r="K102">
        <v>3.6827899999999998</v>
      </c>
      <c r="L102">
        <f t="shared" si="14"/>
        <v>6.6500000000000004E-2</v>
      </c>
      <c r="M102">
        <v>3.7492899999999998</v>
      </c>
    </row>
    <row r="103" spans="1:13" x14ac:dyDescent="0.15">
      <c r="A103" s="63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63"/>
      <c r="K103">
        <v>3.5520499999999999</v>
      </c>
      <c r="L103">
        <f t="shared" si="14"/>
        <v>6.2650000000000095E-2</v>
      </c>
      <c r="M103">
        <v>3.6147</v>
      </c>
    </row>
    <row r="104" spans="1:13" x14ac:dyDescent="0.15">
      <c r="A104" s="63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63"/>
      <c r="K104">
        <v>3.5922999999999998</v>
      </c>
      <c r="L104">
        <f t="shared" si="14"/>
        <v>6.6510000000000069E-2</v>
      </c>
      <c r="M104">
        <v>3.6588099999999999</v>
      </c>
    </row>
    <row r="105" spans="1:13" x14ac:dyDescent="0.15">
      <c r="A105" s="63"/>
      <c r="B105">
        <f t="shared" ref="B105:G105" si="15">AVERAGE(B95:B104)</f>
        <v>3.6310750000000001</v>
      </c>
      <c r="C105">
        <f t="shared" si="15"/>
        <v>5.6443549999999995E-2</v>
      </c>
      <c r="D105">
        <f t="shared" si="15"/>
        <v>4.7514430000000004E-4</v>
      </c>
      <c r="E105">
        <f t="shared" si="15"/>
        <v>1.1871329999999999E-3</v>
      </c>
      <c r="F105">
        <f t="shared" si="15"/>
        <v>1.1575450000000001E-3</v>
      </c>
      <c r="G105">
        <f t="shared" si="15"/>
        <v>3.6963679999999997</v>
      </c>
      <c r="J105" s="63"/>
      <c r="K105">
        <f>AVERAGE(K95:K104)</f>
        <v>4.4633190000000003</v>
      </c>
      <c r="L105">
        <f>AVERAGE(L95:L104)</f>
        <v>6.5757999999999844E-2</v>
      </c>
      <c r="M105">
        <f>AVERAGE(M95:M104)</f>
        <v>4.529077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63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 x14ac:dyDescent="0.15">
      <c r="A109" s="63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63"/>
      <c r="K109">
        <v>11.678100000000001</v>
      </c>
      <c r="L109">
        <f t="shared" ref="L109:L117" si="16">M109-K109</f>
        <v>0.16959999999999908</v>
      </c>
      <c r="M109">
        <v>11.8477</v>
      </c>
    </row>
    <row r="110" spans="1:13" x14ac:dyDescent="0.15">
      <c r="A110" s="63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63"/>
      <c r="K110">
        <v>12.970700000000001</v>
      </c>
      <c r="L110">
        <f t="shared" si="16"/>
        <v>0.17099999999999937</v>
      </c>
      <c r="M110">
        <v>13.1417</v>
      </c>
    </row>
    <row r="111" spans="1:13" x14ac:dyDescent="0.15">
      <c r="A111" s="63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63"/>
      <c r="K111">
        <v>11.5343</v>
      </c>
      <c r="L111">
        <f t="shared" si="16"/>
        <v>0.17079999999999984</v>
      </c>
      <c r="M111">
        <v>11.7051</v>
      </c>
    </row>
    <row r="112" spans="1:13" x14ac:dyDescent="0.15">
      <c r="A112" s="63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63"/>
      <c r="K112">
        <v>11.414</v>
      </c>
      <c r="L112">
        <f t="shared" si="16"/>
        <v>0.16840000000000011</v>
      </c>
      <c r="M112">
        <v>11.5824</v>
      </c>
    </row>
    <row r="113" spans="1:13" x14ac:dyDescent="0.15">
      <c r="A113" s="63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63"/>
      <c r="K113">
        <v>11.828200000000001</v>
      </c>
      <c r="L113">
        <f t="shared" si="16"/>
        <v>0.16939999999999955</v>
      </c>
      <c r="M113">
        <v>11.9976</v>
      </c>
    </row>
    <row r="114" spans="1:13" x14ac:dyDescent="0.15">
      <c r="A114" s="63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63"/>
      <c r="K114">
        <v>11.5305</v>
      </c>
      <c r="L114">
        <f t="shared" si="16"/>
        <v>0.17050000000000054</v>
      </c>
      <c r="M114">
        <v>11.701000000000001</v>
      </c>
    </row>
    <row r="115" spans="1:13" x14ac:dyDescent="0.15">
      <c r="A115" s="63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63"/>
      <c r="K115">
        <v>11.507</v>
      </c>
      <c r="L115">
        <f t="shared" si="16"/>
        <v>0.1700999999999997</v>
      </c>
      <c r="M115">
        <v>11.677099999999999</v>
      </c>
    </row>
    <row r="116" spans="1:13" x14ac:dyDescent="0.15">
      <c r="A116" s="63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63"/>
      <c r="K116">
        <v>11.449299999999999</v>
      </c>
      <c r="L116">
        <f t="shared" si="16"/>
        <v>0.16800000000000104</v>
      </c>
      <c r="M116">
        <v>11.6173</v>
      </c>
    </row>
    <row r="117" spans="1:13" x14ac:dyDescent="0.15">
      <c r="A117" s="63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63"/>
      <c r="K117">
        <v>11.510300000000001</v>
      </c>
      <c r="L117">
        <f t="shared" si="16"/>
        <v>0.17179999999999929</v>
      </c>
      <c r="M117">
        <v>11.6821</v>
      </c>
    </row>
    <row r="118" spans="1:13" x14ac:dyDescent="0.15">
      <c r="A118" s="63"/>
      <c r="B118">
        <f t="shared" ref="B118:G118" si="17">AVERAGE(B108:B117)</f>
        <v>11.93496</v>
      </c>
      <c r="C118">
        <f t="shared" si="17"/>
        <v>0.16523099999999999</v>
      </c>
      <c r="D118">
        <f t="shared" si="17"/>
        <v>7.0538520000000006E-4</v>
      </c>
      <c r="E118">
        <f t="shared" si="17"/>
        <v>1.652408E-3</v>
      </c>
      <c r="F118">
        <f t="shared" si="17"/>
        <v>2.7717829999999999E-3</v>
      </c>
      <c r="G118">
        <f t="shared" si="17"/>
        <v>12.11138</v>
      </c>
      <c r="J118" s="63"/>
      <c r="K118">
        <f>AVERAGE(K108:K117)</f>
        <v>14.55043</v>
      </c>
      <c r="L118">
        <f>AVERAGE(L108:L117)</f>
        <v>0.16984999999999992</v>
      </c>
      <c r="M118">
        <f>AVERAGE(M108:M117)</f>
        <v>14.720279999999999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63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 x14ac:dyDescent="0.15">
      <c r="A122" s="63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63"/>
      <c r="K122">
        <v>9.1874199999999995</v>
      </c>
      <c r="L122">
        <f t="shared" ref="L122:L130" si="18">M122-K122</f>
        <v>0.13876000000000133</v>
      </c>
      <c r="M122">
        <v>9.3261800000000008</v>
      </c>
    </row>
    <row r="123" spans="1:13" x14ac:dyDescent="0.15">
      <c r="A123" s="63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63"/>
      <c r="K123">
        <v>9.3173999999999992</v>
      </c>
      <c r="L123">
        <f t="shared" si="18"/>
        <v>0.13859000000000066</v>
      </c>
      <c r="M123">
        <v>9.4559899999999999</v>
      </c>
    </row>
    <row r="124" spans="1:13" x14ac:dyDescent="0.15">
      <c r="A124" s="63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63"/>
      <c r="K124">
        <v>9.1705199999999998</v>
      </c>
      <c r="L124">
        <f t="shared" si="18"/>
        <v>0.1380700000000008</v>
      </c>
      <c r="M124">
        <v>9.3085900000000006</v>
      </c>
    </row>
    <row r="125" spans="1:13" x14ac:dyDescent="0.15">
      <c r="A125" s="63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63"/>
      <c r="K125">
        <v>9.1804799999999993</v>
      </c>
      <c r="L125">
        <f t="shared" si="18"/>
        <v>0.13676000000000066</v>
      </c>
      <c r="M125">
        <v>9.31724</v>
      </c>
    </row>
    <row r="126" spans="1:13" x14ac:dyDescent="0.15">
      <c r="A126" s="63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63"/>
      <c r="K126">
        <v>9.1791199999999993</v>
      </c>
      <c r="L126">
        <f t="shared" si="18"/>
        <v>0.13891000000000098</v>
      </c>
      <c r="M126">
        <v>9.3180300000000003</v>
      </c>
    </row>
    <row r="127" spans="1:13" x14ac:dyDescent="0.15">
      <c r="A127" s="63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63"/>
      <c r="K127">
        <v>9.2990100000000009</v>
      </c>
      <c r="L127">
        <f t="shared" si="18"/>
        <v>0.13801999999999914</v>
      </c>
      <c r="M127">
        <v>9.43703</v>
      </c>
    </row>
    <row r="128" spans="1:13" x14ac:dyDescent="0.15">
      <c r="A128" s="63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63"/>
      <c r="K128">
        <v>9.2332900000000002</v>
      </c>
      <c r="L128">
        <f t="shared" si="18"/>
        <v>0.1352600000000006</v>
      </c>
      <c r="M128">
        <v>9.3685500000000008</v>
      </c>
    </row>
    <row r="129" spans="1:13" x14ac:dyDescent="0.15">
      <c r="A129" s="63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63"/>
      <c r="K129">
        <v>9.1402699999999992</v>
      </c>
      <c r="L129">
        <f t="shared" si="18"/>
        <v>0.13437000000000054</v>
      </c>
      <c r="M129">
        <v>9.2746399999999998</v>
      </c>
    </row>
    <row r="130" spans="1:13" x14ac:dyDescent="0.15">
      <c r="A130" s="63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63"/>
      <c r="K130">
        <v>9.1279599999999999</v>
      </c>
      <c r="L130">
        <f t="shared" si="18"/>
        <v>0.13730999999999938</v>
      </c>
      <c r="M130">
        <v>9.2652699999999992</v>
      </c>
    </row>
    <row r="131" spans="1:13" x14ac:dyDescent="0.15">
      <c r="A131" s="63"/>
      <c r="B131">
        <f t="shared" ref="B131:G131" si="19">AVERAGE(B121:B130)</f>
        <v>9.420933999999999</v>
      </c>
      <c r="C131">
        <f t="shared" si="19"/>
        <v>0.13068150000000001</v>
      </c>
      <c r="D131">
        <f t="shared" si="19"/>
        <v>1.2918230000000003E-3</v>
      </c>
      <c r="E131">
        <f t="shared" si="19"/>
        <v>1.3048876E-3</v>
      </c>
      <c r="F131">
        <f t="shared" si="19"/>
        <v>2.0768889999999997E-3</v>
      </c>
      <c r="G131">
        <f t="shared" si="19"/>
        <v>9.5634260000000015</v>
      </c>
      <c r="J131" s="63"/>
      <c r="K131">
        <f>AVERAGE(K121:K130)</f>
        <v>11.435786999999999</v>
      </c>
      <c r="L131">
        <f>AVERAGE(L121:L130)</f>
        <v>0.13742500000000019</v>
      </c>
      <c r="M131">
        <f>AVERAGE(M121:M130)</f>
        <v>11.573212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63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 x14ac:dyDescent="0.15">
      <c r="A135" s="63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63"/>
      <c r="K135">
        <v>5.3849600000000004</v>
      </c>
      <c r="L135">
        <f t="shared" ref="L135:L143" si="20">M135-K135</f>
        <v>8.631999999999973E-2</v>
      </c>
      <c r="M135">
        <v>5.4712800000000001</v>
      </c>
    </row>
    <row r="136" spans="1:13" x14ac:dyDescent="0.15">
      <c r="A136" s="63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63"/>
      <c r="K136">
        <v>5.3638500000000002</v>
      </c>
      <c r="L136">
        <f t="shared" si="20"/>
        <v>8.7270000000000181E-2</v>
      </c>
      <c r="M136">
        <v>5.4511200000000004</v>
      </c>
    </row>
    <row r="137" spans="1:13" x14ac:dyDescent="0.15">
      <c r="A137" s="63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63"/>
      <c r="K137">
        <v>5.2329100000000004</v>
      </c>
      <c r="L137">
        <f t="shared" si="20"/>
        <v>8.4169999999999412E-2</v>
      </c>
      <c r="M137">
        <v>5.3170799999999998</v>
      </c>
    </row>
    <row r="138" spans="1:13" x14ac:dyDescent="0.15">
      <c r="A138" s="63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63"/>
      <c r="K138">
        <v>5.2410300000000003</v>
      </c>
      <c r="L138">
        <f t="shared" si="20"/>
        <v>8.755999999999986E-2</v>
      </c>
      <c r="M138">
        <v>5.3285900000000002</v>
      </c>
    </row>
    <row r="139" spans="1:13" x14ac:dyDescent="0.15">
      <c r="A139" s="63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63"/>
      <c r="K139">
        <v>5.25373</v>
      </c>
      <c r="L139">
        <f t="shared" si="20"/>
        <v>8.6339999999999861E-2</v>
      </c>
      <c r="M139">
        <v>5.3400699999999999</v>
      </c>
    </row>
    <row r="140" spans="1:13" x14ac:dyDescent="0.15">
      <c r="A140" s="63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63"/>
      <c r="K140">
        <v>5.2282500000000001</v>
      </c>
      <c r="L140">
        <f t="shared" si="20"/>
        <v>8.7069999999999759E-2</v>
      </c>
      <c r="M140">
        <v>5.3153199999999998</v>
      </c>
    </row>
    <row r="141" spans="1:13" x14ac:dyDescent="0.15">
      <c r="A141" s="63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63"/>
      <c r="K141">
        <v>5.2296300000000002</v>
      </c>
      <c r="L141">
        <f t="shared" si="20"/>
        <v>8.5179999999999367E-2</v>
      </c>
      <c r="M141">
        <v>5.3148099999999996</v>
      </c>
    </row>
    <row r="142" spans="1:13" x14ac:dyDescent="0.15">
      <c r="A142" s="63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63"/>
      <c r="K142">
        <v>5.2801</v>
      </c>
      <c r="L142">
        <f t="shared" si="20"/>
        <v>8.7270000000000181E-2</v>
      </c>
      <c r="M142">
        <v>5.3673700000000002</v>
      </c>
    </row>
    <row r="143" spans="1:13" x14ac:dyDescent="0.15">
      <c r="A143" s="63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63"/>
      <c r="K143">
        <v>5.2596600000000002</v>
      </c>
      <c r="L143">
        <f t="shared" si="20"/>
        <v>8.6089999999999556E-2</v>
      </c>
      <c r="M143">
        <v>5.3457499999999998</v>
      </c>
    </row>
    <row r="144" spans="1:13" x14ac:dyDescent="0.15">
      <c r="A144" s="63"/>
      <c r="B144">
        <f t="shared" ref="B144:G144" si="21">AVERAGE(B134:B143)</f>
        <v>5.3153079999999999</v>
      </c>
      <c r="C144">
        <f t="shared" si="21"/>
        <v>7.9336900000000002E-2</v>
      </c>
      <c r="D144">
        <f t="shared" si="21"/>
        <v>6.767749999999999E-4</v>
      </c>
      <c r="E144">
        <f t="shared" si="21"/>
        <v>1.3566019999999999E-3</v>
      </c>
      <c r="F144">
        <f t="shared" si="21"/>
        <v>1.184439E-3</v>
      </c>
      <c r="G144">
        <f t="shared" si="21"/>
        <v>5.4034769999999996</v>
      </c>
      <c r="J144" s="63"/>
      <c r="K144">
        <f>AVERAGE(K134:K143)</f>
        <v>6.3278020000000001</v>
      </c>
      <c r="L144">
        <f>AVERAGE(L134:L143)</f>
        <v>8.6546999999999666E-2</v>
      </c>
      <c r="M144">
        <f>AVERAGE(M134:M143)</f>
        <v>6.4143489999999996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63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 x14ac:dyDescent="0.15">
      <c r="A148" s="63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63"/>
      <c r="K148">
        <v>6.2864500000000003</v>
      </c>
      <c r="L148">
        <f t="shared" ref="L148:L156" si="22">M148-K148</f>
        <v>9.8029999999999617E-2</v>
      </c>
      <c r="M148">
        <v>6.3844799999999999</v>
      </c>
    </row>
    <row r="149" spans="1:13" x14ac:dyDescent="0.15">
      <c r="A149" s="63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63"/>
      <c r="K149">
        <v>6.2692500000000004</v>
      </c>
      <c r="L149">
        <f t="shared" si="22"/>
        <v>9.8389999999999311E-2</v>
      </c>
      <c r="M149">
        <v>6.3676399999999997</v>
      </c>
    </row>
    <row r="150" spans="1:13" x14ac:dyDescent="0.15">
      <c r="A150" s="63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63"/>
      <c r="K150">
        <v>6.3728400000000001</v>
      </c>
      <c r="L150">
        <f t="shared" si="22"/>
        <v>9.8149999999999515E-2</v>
      </c>
      <c r="M150">
        <v>6.4709899999999996</v>
      </c>
    </row>
    <row r="151" spans="1:13" x14ac:dyDescent="0.15">
      <c r="A151" s="63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63"/>
      <c r="K151">
        <v>6.29176</v>
      </c>
      <c r="L151">
        <f t="shared" si="22"/>
        <v>9.9759999999999849E-2</v>
      </c>
      <c r="M151">
        <v>6.3915199999999999</v>
      </c>
    </row>
    <row r="152" spans="1:13" x14ac:dyDescent="0.15">
      <c r="A152" s="63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63"/>
      <c r="K152">
        <v>6.2686599999999997</v>
      </c>
      <c r="L152">
        <f t="shared" si="22"/>
        <v>9.8130000000000273E-2</v>
      </c>
      <c r="M152">
        <v>6.3667899999999999</v>
      </c>
    </row>
    <row r="153" spans="1:13" x14ac:dyDescent="0.15">
      <c r="A153" s="63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63"/>
      <c r="K153">
        <v>6.2591900000000003</v>
      </c>
      <c r="L153">
        <f t="shared" si="22"/>
        <v>0.10023999999999944</v>
      </c>
      <c r="M153">
        <v>6.3594299999999997</v>
      </c>
    </row>
    <row r="154" spans="1:13" x14ac:dyDescent="0.15">
      <c r="A154" s="63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63"/>
      <c r="K154">
        <v>6.3841400000000004</v>
      </c>
      <c r="L154">
        <f t="shared" si="22"/>
        <v>9.8149999999999515E-2</v>
      </c>
      <c r="M154">
        <v>6.4822899999999999</v>
      </c>
    </row>
    <row r="155" spans="1:13" x14ac:dyDescent="0.15">
      <c r="A155" s="63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63"/>
      <c r="K155">
        <v>6.2895399999999997</v>
      </c>
      <c r="L155">
        <f t="shared" si="22"/>
        <v>9.7760000000000069E-2</v>
      </c>
      <c r="M155">
        <v>6.3872999999999998</v>
      </c>
    </row>
    <row r="156" spans="1:13" x14ac:dyDescent="0.15">
      <c r="A156" s="63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63"/>
      <c r="K156">
        <v>6.3307700000000002</v>
      </c>
      <c r="L156">
        <f t="shared" si="22"/>
        <v>0.10055000000000014</v>
      </c>
      <c r="M156">
        <v>6.4313200000000004</v>
      </c>
    </row>
    <row r="157" spans="1:13" x14ac:dyDescent="0.15">
      <c r="A157" s="63"/>
      <c r="B157">
        <f t="shared" ref="B157:G157" si="23">AVERAGE(B147:B156)</f>
        <v>6.6303040000000006</v>
      </c>
      <c r="C157">
        <f t="shared" si="23"/>
        <v>9.5132750000000016E-2</v>
      </c>
      <c r="D157">
        <f t="shared" si="23"/>
        <v>6.8116189999999999E-4</v>
      </c>
      <c r="E157">
        <f t="shared" si="23"/>
        <v>1.2274969999999999E-3</v>
      </c>
      <c r="F157">
        <f t="shared" si="23"/>
        <v>1.3091790000000002E-3</v>
      </c>
      <c r="G157">
        <f t="shared" si="23"/>
        <v>6.7343570000000001</v>
      </c>
      <c r="J157" s="63"/>
      <c r="K157">
        <f>AVERAGE(K147:K156)</f>
        <v>7.6116900000000003</v>
      </c>
      <c r="L157">
        <f>AVERAGE(L147:L156)</f>
        <v>9.9025999999999656E-2</v>
      </c>
      <c r="M157">
        <f>AVERAGE(M147:M156)</f>
        <v>7.7107160000000006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63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 x14ac:dyDescent="0.15">
      <c r="A161" s="63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63"/>
      <c r="K161">
        <v>2.2201599999999999</v>
      </c>
      <c r="L161">
        <f t="shared" ref="L161:L169" si="24">M161-K161</f>
        <v>4.3200000000000127E-2</v>
      </c>
      <c r="M161">
        <v>2.26336</v>
      </c>
    </row>
    <row r="162" spans="1:13" x14ac:dyDescent="0.15">
      <c r="A162" s="63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63"/>
      <c r="K162">
        <v>2.31379</v>
      </c>
      <c r="L162">
        <f t="shared" si="24"/>
        <v>4.2819999999999858E-2</v>
      </c>
      <c r="M162">
        <v>2.3566099999999999</v>
      </c>
    </row>
    <row r="163" spans="1:13" x14ac:dyDescent="0.15">
      <c r="A163" s="63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63"/>
      <c r="K163">
        <v>2.2437800000000001</v>
      </c>
      <c r="L163">
        <f t="shared" si="24"/>
        <v>4.0369999999999795E-2</v>
      </c>
      <c r="M163">
        <v>2.2841499999999999</v>
      </c>
    </row>
    <row r="164" spans="1:13" x14ac:dyDescent="0.15">
      <c r="A164" s="63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63"/>
      <c r="K164">
        <v>2.2436500000000001</v>
      </c>
      <c r="L164">
        <f t="shared" si="24"/>
        <v>4.2259999999999742E-2</v>
      </c>
      <c r="M164">
        <v>2.2859099999999999</v>
      </c>
    </row>
    <row r="165" spans="1:13" x14ac:dyDescent="0.15">
      <c r="A165" s="63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63"/>
      <c r="K165">
        <v>2.2229000000000001</v>
      </c>
      <c r="L165">
        <f t="shared" si="24"/>
        <v>4.2599999999999749E-2</v>
      </c>
      <c r="M165">
        <v>2.2654999999999998</v>
      </c>
    </row>
    <row r="166" spans="1:13" x14ac:dyDescent="0.15">
      <c r="A166" s="63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63"/>
      <c r="K166">
        <v>2.3138100000000001</v>
      </c>
      <c r="L166">
        <f t="shared" si="24"/>
        <v>4.1919999999999735E-2</v>
      </c>
      <c r="M166">
        <v>2.3557299999999999</v>
      </c>
    </row>
    <row r="167" spans="1:13" x14ac:dyDescent="0.15">
      <c r="A167" s="63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63"/>
      <c r="K167">
        <v>2.2209599999999998</v>
      </c>
      <c r="L167">
        <f t="shared" si="24"/>
        <v>4.3570000000000331E-2</v>
      </c>
      <c r="M167">
        <v>2.2645300000000002</v>
      </c>
    </row>
    <row r="168" spans="1:13" x14ac:dyDescent="0.15">
      <c r="A168" s="63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63"/>
      <c r="K168">
        <v>2.2277</v>
      </c>
      <c r="L168">
        <f t="shared" si="24"/>
        <v>4.170000000000007E-2</v>
      </c>
      <c r="M168">
        <v>2.2694000000000001</v>
      </c>
    </row>
    <row r="169" spans="1:13" x14ac:dyDescent="0.15">
      <c r="A169" s="63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63"/>
      <c r="K169">
        <v>2.3139699999999999</v>
      </c>
      <c r="L169">
        <f t="shared" si="24"/>
        <v>4.339000000000004E-2</v>
      </c>
      <c r="M169">
        <v>2.3573599999999999</v>
      </c>
    </row>
    <row r="170" spans="1:13" x14ac:dyDescent="0.15">
      <c r="A170" s="63"/>
      <c r="B170">
        <f t="shared" ref="B170:G170" si="25">AVERAGE(B160:B169)</f>
        <v>2.339359</v>
      </c>
      <c r="C170">
        <f t="shared" si="25"/>
        <v>3.5229990000000003E-2</v>
      </c>
      <c r="D170">
        <f t="shared" si="25"/>
        <v>3.745555E-4</v>
      </c>
      <c r="E170">
        <f t="shared" si="25"/>
        <v>1.1026859999999999E-3</v>
      </c>
      <c r="F170">
        <f t="shared" si="25"/>
        <v>5.9385299999999998E-4</v>
      </c>
      <c r="G170">
        <f t="shared" si="25"/>
        <v>2.3820610000000007</v>
      </c>
      <c r="J170" s="63"/>
      <c r="K170">
        <f>AVERAGE(K160:K169)</f>
        <v>2.7317739999999997</v>
      </c>
      <c r="L170">
        <f>AVERAGE(L160:L169)</f>
        <v>4.2556999999999914E-2</v>
      </c>
      <c r="M170">
        <f>AVERAGE(M160:M169)</f>
        <v>2.7743310000000001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63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 x14ac:dyDescent="0.15">
      <c r="A174" s="63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63"/>
      <c r="K174">
        <v>2.5476100000000002</v>
      </c>
      <c r="L174">
        <f t="shared" ref="L174:L182" si="26">M174-K174</f>
        <v>5.0829999999999931E-2</v>
      </c>
      <c r="M174">
        <v>2.5984400000000001</v>
      </c>
    </row>
    <row r="175" spans="1:13" x14ac:dyDescent="0.15">
      <c r="A175" s="63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63"/>
      <c r="K175">
        <v>2.5453800000000002</v>
      </c>
      <c r="L175">
        <f t="shared" si="26"/>
        <v>5.1769999999999872E-2</v>
      </c>
      <c r="M175">
        <v>2.5971500000000001</v>
      </c>
    </row>
    <row r="176" spans="1:13" x14ac:dyDescent="0.15">
      <c r="A176" s="63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63"/>
      <c r="K176">
        <v>2.5743399999999999</v>
      </c>
      <c r="L176">
        <f t="shared" si="26"/>
        <v>5.1390000000000047E-2</v>
      </c>
      <c r="M176">
        <v>2.6257299999999999</v>
      </c>
    </row>
    <row r="177" spans="1:13" x14ac:dyDescent="0.15">
      <c r="A177" s="63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63"/>
      <c r="K177">
        <v>2.5362200000000001</v>
      </c>
      <c r="L177">
        <f t="shared" si="26"/>
        <v>4.8989999999999867E-2</v>
      </c>
      <c r="M177">
        <v>2.58521</v>
      </c>
    </row>
    <row r="178" spans="1:13" x14ac:dyDescent="0.15">
      <c r="A178" s="63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63"/>
      <c r="K178">
        <v>2.5675699999999999</v>
      </c>
      <c r="L178">
        <f t="shared" si="26"/>
        <v>5.1620000000000221E-2</v>
      </c>
      <c r="M178">
        <v>2.6191900000000001</v>
      </c>
    </row>
    <row r="179" spans="1:13" x14ac:dyDescent="0.15">
      <c r="A179" s="63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63"/>
      <c r="K179">
        <v>2.6136400000000002</v>
      </c>
      <c r="L179">
        <f t="shared" si="26"/>
        <v>4.9679999999999946E-2</v>
      </c>
      <c r="M179">
        <v>2.6633200000000001</v>
      </c>
    </row>
    <row r="180" spans="1:13" x14ac:dyDescent="0.15">
      <c r="A180" s="63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63"/>
      <c r="K180">
        <v>2.54955</v>
      </c>
      <c r="L180">
        <f t="shared" si="26"/>
        <v>5.0380000000000091E-2</v>
      </c>
      <c r="M180">
        <v>2.5999300000000001</v>
      </c>
    </row>
    <row r="181" spans="1:13" x14ac:dyDescent="0.15">
      <c r="A181" s="63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63"/>
      <c r="K181">
        <v>2.5366900000000001</v>
      </c>
      <c r="L181">
        <f t="shared" si="26"/>
        <v>5.0510000000000055E-2</v>
      </c>
      <c r="M181">
        <v>2.5872000000000002</v>
      </c>
    </row>
    <row r="182" spans="1:13" x14ac:dyDescent="0.15">
      <c r="A182" s="63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63"/>
      <c r="K182">
        <v>2.5478200000000002</v>
      </c>
      <c r="L182">
        <f t="shared" si="26"/>
        <v>5.1059999999999661E-2</v>
      </c>
      <c r="M182">
        <v>2.5988799999999999</v>
      </c>
    </row>
    <row r="183" spans="1:13" x14ac:dyDescent="0.15">
      <c r="A183" s="63"/>
      <c r="B183">
        <f t="shared" ref="B183:G183" si="27">AVERAGE(B173:B182)</f>
        <v>2.7071270000000003</v>
      </c>
      <c r="C183">
        <f t="shared" si="27"/>
        <v>4.393528E-2</v>
      </c>
      <c r="D183">
        <f t="shared" si="27"/>
        <v>4.9324049999999989E-4</v>
      </c>
      <c r="E183">
        <f t="shared" si="27"/>
        <v>1.121496E-3</v>
      </c>
      <c r="F183">
        <f t="shared" si="27"/>
        <v>5.86486E-4</v>
      </c>
      <c r="G183">
        <f t="shared" si="27"/>
        <v>2.7583510000000002</v>
      </c>
      <c r="J183" s="63"/>
      <c r="K183">
        <f>AVERAGE(K173:K182)</f>
        <v>3.3046120000000001</v>
      </c>
      <c r="L183">
        <f>AVERAGE(L173:L182)</f>
        <v>5.0713000000000008E-2</v>
      </c>
      <c r="M183">
        <f>AVERAGE(M173:M182)</f>
        <v>3.3553249999999997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63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 x14ac:dyDescent="0.15">
      <c r="A187" s="63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63"/>
      <c r="K187">
        <v>2.8622999999999998</v>
      </c>
      <c r="L187">
        <f t="shared" ref="L187:L195" si="28">M187-K187</f>
        <v>5.3200000000000358E-2</v>
      </c>
      <c r="M187">
        <v>2.9155000000000002</v>
      </c>
    </row>
    <row r="188" spans="1:13" x14ac:dyDescent="0.15">
      <c r="A188" s="63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63"/>
      <c r="K188">
        <v>2.93729</v>
      </c>
      <c r="L188">
        <f t="shared" si="28"/>
        <v>5.0679999999999836E-2</v>
      </c>
      <c r="M188">
        <v>2.9879699999999998</v>
      </c>
    </row>
    <row r="189" spans="1:13" x14ac:dyDescent="0.15">
      <c r="A189" s="63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63"/>
      <c r="K189">
        <v>2.8440699999999999</v>
      </c>
      <c r="L189">
        <f t="shared" si="28"/>
        <v>5.0410000000000288E-2</v>
      </c>
      <c r="M189">
        <v>2.8944800000000002</v>
      </c>
    </row>
    <row r="190" spans="1:13" x14ac:dyDescent="0.15">
      <c r="A190" s="63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63"/>
      <c r="K190">
        <v>2.8214800000000002</v>
      </c>
      <c r="L190">
        <f t="shared" si="28"/>
        <v>5.2299999999999791E-2</v>
      </c>
      <c r="M190">
        <v>2.87378</v>
      </c>
    </row>
    <row r="191" spans="1:13" x14ac:dyDescent="0.15">
      <c r="A191" s="63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63"/>
      <c r="K191">
        <v>2.81657</v>
      </c>
      <c r="L191">
        <f t="shared" si="28"/>
        <v>5.0710000000000033E-2</v>
      </c>
      <c r="M191">
        <v>2.8672800000000001</v>
      </c>
    </row>
    <row r="192" spans="1:13" x14ac:dyDescent="0.15">
      <c r="A192" s="63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63"/>
      <c r="K192">
        <v>2.8302200000000002</v>
      </c>
      <c r="L192">
        <f t="shared" si="28"/>
        <v>4.9589999999999801E-2</v>
      </c>
      <c r="M192">
        <v>2.87981</v>
      </c>
    </row>
    <row r="193" spans="1:13" x14ac:dyDescent="0.15">
      <c r="A193" s="63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63"/>
      <c r="K193">
        <v>2.8492799999999998</v>
      </c>
      <c r="L193">
        <f t="shared" si="28"/>
        <v>5.0360000000000404E-2</v>
      </c>
      <c r="M193">
        <v>2.8996400000000002</v>
      </c>
    </row>
    <row r="194" spans="1:13" x14ac:dyDescent="0.15">
      <c r="A194" s="63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63"/>
      <c r="K194">
        <v>2.83188</v>
      </c>
      <c r="L194">
        <f t="shared" si="28"/>
        <v>5.3739999999999899E-2</v>
      </c>
      <c r="M194">
        <v>2.8856199999999999</v>
      </c>
    </row>
    <row r="195" spans="1:13" x14ac:dyDescent="0.15">
      <c r="A195" s="63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63"/>
      <c r="K195">
        <v>2.8210000000000002</v>
      </c>
      <c r="L195">
        <f t="shared" si="28"/>
        <v>5.2909999999999791E-2</v>
      </c>
      <c r="M195">
        <v>2.87391</v>
      </c>
    </row>
    <row r="196" spans="1:13" x14ac:dyDescent="0.15">
      <c r="A196" s="63"/>
      <c r="B196">
        <f t="shared" ref="B196:G196" si="29">AVERAGE(B186:B195)</f>
        <v>2.9359350000000002</v>
      </c>
      <c r="C196">
        <f t="shared" si="29"/>
        <v>4.5617270000000001E-2</v>
      </c>
      <c r="D196">
        <f t="shared" si="29"/>
        <v>6.6509220000000001E-4</v>
      </c>
      <c r="E196">
        <f t="shared" si="29"/>
        <v>1.1081209999999999E-3</v>
      </c>
      <c r="F196">
        <f t="shared" si="29"/>
        <v>6.3221449999999993E-4</v>
      </c>
      <c r="G196">
        <f t="shared" si="29"/>
        <v>2.9897540000000005</v>
      </c>
      <c r="J196" s="63"/>
      <c r="K196">
        <f>AVERAGE(K186:K195)</f>
        <v>3.5554399999999995</v>
      </c>
      <c r="L196">
        <f>AVERAGE(L186:L195)</f>
        <v>5.1664999999999982E-2</v>
      </c>
      <c r="M196">
        <f>AVERAGE(M186:M195)</f>
        <v>3.6071050000000007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63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 x14ac:dyDescent="0.15">
      <c r="A200" s="63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63"/>
      <c r="K200">
        <v>5.6041699999999999</v>
      </c>
      <c r="L200">
        <f t="shared" ref="L200:L208" si="30">M200-K200</f>
        <v>8.5180000000000256E-2</v>
      </c>
      <c r="M200">
        <v>5.6893500000000001</v>
      </c>
    </row>
    <row r="201" spans="1:13" x14ac:dyDescent="0.15">
      <c r="A201" s="63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63"/>
      <c r="K201">
        <v>5.5534699999999999</v>
      </c>
      <c r="L201">
        <f t="shared" si="30"/>
        <v>8.6420000000000385E-2</v>
      </c>
      <c r="M201">
        <v>5.6398900000000003</v>
      </c>
    </row>
    <row r="202" spans="1:13" x14ac:dyDescent="0.15">
      <c r="A202" s="63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63"/>
      <c r="K202">
        <v>5.5608599999999999</v>
      </c>
      <c r="L202">
        <f t="shared" si="30"/>
        <v>8.6459999999999759E-2</v>
      </c>
      <c r="M202">
        <v>5.6473199999999997</v>
      </c>
    </row>
    <row r="203" spans="1:13" x14ac:dyDescent="0.15">
      <c r="A203" s="63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63"/>
      <c r="K203">
        <v>5.68933</v>
      </c>
      <c r="L203">
        <f t="shared" si="30"/>
        <v>8.3330000000000126E-2</v>
      </c>
      <c r="M203">
        <v>5.7726600000000001</v>
      </c>
    </row>
    <row r="204" spans="1:13" x14ac:dyDescent="0.15">
      <c r="A204" s="63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63"/>
      <c r="K204">
        <v>5.5815999999999999</v>
      </c>
      <c r="L204">
        <f t="shared" si="30"/>
        <v>8.572000000000024E-2</v>
      </c>
      <c r="M204">
        <v>5.6673200000000001</v>
      </c>
    </row>
    <row r="205" spans="1:13" x14ac:dyDescent="0.15">
      <c r="A205" s="63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63"/>
      <c r="K205">
        <v>5.5598599999999996</v>
      </c>
      <c r="L205">
        <f t="shared" si="30"/>
        <v>8.6530000000000662E-2</v>
      </c>
      <c r="M205">
        <v>5.6463900000000002</v>
      </c>
    </row>
    <row r="206" spans="1:13" x14ac:dyDescent="0.15">
      <c r="A206" s="63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63"/>
      <c r="K206">
        <v>5.58249</v>
      </c>
      <c r="L206">
        <f t="shared" si="30"/>
        <v>8.4539999999999615E-2</v>
      </c>
      <c r="M206">
        <v>5.6670299999999996</v>
      </c>
    </row>
    <row r="207" spans="1:13" x14ac:dyDescent="0.15">
      <c r="A207" s="63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63"/>
      <c r="K207">
        <v>5.5762799999999997</v>
      </c>
      <c r="L207">
        <f t="shared" si="30"/>
        <v>8.3200000000000607E-2</v>
      </c>
      <c r="M207">
        <v>5.6594800000000003</v>
      </c>
    </row>
    <row r="208" spans="1:13" x14ac:dyDescent="0.15">
      <c r="A208" s="63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63"/>
      <c r="K208">
        <v>5.5771699999999997</v>
      </c>
      <c r="L208">
        <f t="shared" si="30"/>
        <v>8.6289999999999978E-2</v>
      </c>
      <c r="M208">
        <v>5.6634599999999997</v>
      </c>
    </row>
    <row r="209" spans="1:13" x14ac:dyDescent="0.15">
      <c r="A209" s="63"/>
      <c r="B209">
        <f t="shared" ref="B209:G209" si="31">AVERAGE(B199:B208)</f>
        <v>5.9770009999999996</v>
      </c>
      <c r="C209">
        <f t="shared" si="31"/>
        <v>8.5210270000000005E-2</v>
      </c>
      <c r="D209">
        <f t="shared" si="31"/>
        <v>6.4532760000000011E-4</v>
      </c>
      <c r="E209">
        <f t="shared" si="31"/>
        <v>1.185988E-3</v>
      </c>
      <c r="F209">
        <f t="shared" si="31"/>
        <v>9.0296250000000016E-4</v>
      </c>
      <c r="G209">
        <f t="shared" si="31"/>
        <v>6.0705260000000001</v>
      </c>
      <c r="J209" s="63"/>
      <c r="K209">
        <f>AVERAGE(K199:K208)</f>
        <v>6.7851129999999999</v>
      </c>
      <c r="L209">
        <f>AVERAGE(L199:L208)</f>
        <v>8.5377000000000342E-2</v>
      </c>
      <c r="M209">
        <f>AVERAGE(M199:M208)</f>
        <v>6.8704899999999993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63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 x14ac:dyDescent="0.15">
      <c r="A213" s="63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63"/>
      <c r="K213">
        <v>8.4360300000000006</v>
      </c>
      <c r="L213">
        <f t="shared" ref="L213:L221" si="32">M213-K213</f>
        <v>0.1203000000000003</v>
      </c>
      <c r="M213">
        <v>8.5563300000000009</v>
      </c>
    </row>
    <row r="214" spans="1:13" x14ac:dyDescent="0.15">
      <c r="A214" s="63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63"/>
      <c r="K214">
        <v>8.5048399999999997</v>
      </c>
      <c r="L214">
        <f t="shared" si="32"/>
        <v>0.12219999999999942</v>
      </c>
      <c r="M214">
        <v>8.6270399999999992</v>
      </c>
    </row>
    <row r="215" spans="1:13" x14ac:dyDescent="0.15">
      <c r="A215" s="63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63"/>
      <c r="K215">
        <v>8.5374499999999998</v>
      </c>
      <c r="L215">
        <f t="shared" si="32"/>
        <v>0.11988999999999983</v>
      </c>
      <c r="M215">
        <v>8.6573399999999996</v>
      </c>
    </row>
    <row r="216" spans="1:13" x14ac:dyDescent="0.15">
      <c r="A216" s="63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63"/>
      <c r="K216">
        <v>8.5630500000000005</v>
      </c>
      <c r="L216">
        <f t="shared" si="32"/>
        <v>0.12188999999999872</v>
      </c>
      <c r="M216">
        <v>8.6849399999999992</v>
      </c>
    </row>
    <row r="217" spans="1:13" x14ac:dyDescent="0.15">
      <c r="A217" s="63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63"/>
      <c r="K217">
        <v>8.5453100000000006</v>
      </c>
      <c r="L217">
        <f t="shared" si="32"/>
        <v>0.12225999999999893</v>
      </c>
      <c r="M217">
        <v>8.6675699999999996</v>
      </c>
    </row>
    <row r="218" spans="1:13" x14ac:dyDescent="0.15">
      <c r="A218" s="63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63"/>
      <c r="K218">
        <v>8.8583200000000009</v>
      </c>
      <c r="L218">
        <f t="shared" si="32"/>
        <v>0.12317</v>
      </c>
      <c r="M218">
        <v>8.9814900000000009</v>
      </c>
    </row>
    <row r="219" spans="1:13" x14ac:dyDescent="0.15">
      <c r="A219" s="63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63"/>
      <c r="K219">
        <v>8.6226900000000004</v>
      </c>
      <c r="L219">
        <f t="shared" si="32"/>
        <v>0.12129000000000012</v>
      </c>
      <c r="M219">
        <v>8.7439800000000005</v>
      </c>
    </row>
    <row r="220" spans="1:13" x14ac:dyDescent="0.15">
      <c r="A220" s="63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63"/>
      <c r="K220">
        <v>8.5018700000000003</v>
      </c>
      <c r="L220">
        <f t="shared" si="32"/>
        <v>0.12167999999999957</v>
      </c>
      <c r="M220">
        <v>8.6235499999999998</v>
      </c>
    </row>
    <row r="221" spans="1:13" x14ac:dyDescent="0.15">
      <c r="A221" s="63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63"/>
      <c r="K221">
        <v>8.5222200000000008</v>
      </c>
      <c r="L221">
        <f t="shared" si="32"/>
        <v>0.12209999999999965</v>
      </c>
      <c r="M221">
        <v>8.6443200000000004</v>
      </c>
    </row>
    <row r="222" spans="1:13" x14ac:dyDescent="0.15">
      <c r="A222" s="63"/>
      <c r="B222">
        <f t="shared" ref="B222:G222" si="33">AVERAGE(B212:B221)</f>
        <v>8.7672259999999973</v>
      </c>
      <c r="C222">
        <f t="shared" si="33"/>
        <v>0.1227039</v>
      </c>
      <c r="D222">
        <f t="shared" si="33"/>
        <v>6.6764350000000005E-4</v>
      </c>
      <c r="E222">
        <f t="shared" si="33"/>
        <v>1.2276890000000001E-3</v>
      </c>
      <c r="F222">
        <f t="shared" si="33"/>
        <v>7.7645769999999995E-4</v>
      </c>
      <c r="G222">
        <f t="shared" si="33"/>
        <v>8.8978839999999995</v>
      </c>
      <c r="J222" s="63"/>
      <c r="K222">
        <f>AVERAGE(K212:K221)</f>
        <v>10.445178000000002</v>
      </c>
      <c r="L222">
        <f>AVERAGE(L212:L221)</f>
        <v>0.12172799999999988</v>
      </c>
      <c r="M222">
        <f>AVERAGE(M212:M221)</f>
        <v>10.566905999999998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63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 x14ac:dyDescent="0.15">
      <c r="A226" s="63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63"/>
      <c r="K226">
        <v>25.288</v>
      </c>
      <c r="L226">
        <f t="shared" ref="L226:L234" si="34">M226-K226</f>
        <v>0.31159999999999854</v>
      </c>
      <c r="M226">
        <v>25.599599999999999</v>
      </c>
    </row>
    <row r="227" spans="1:13" x14ac:dyDescent="0.15">
      <c r="A227" s="63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63"/>
      <c r="K227">
        <v>25.2882</v>
      </c>
      <c r="L227">
        <f t="shared" si="34"/>
        <v>0.31299999999999883</v>
      </c>
      <c r="M227">
        <v>25.601199999999999</v>
      </c>
    </row>
    <row r="228" spans="1:13" x14ac:dyDescent="0.15">
      <c r="A228" s="63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63"/>
      <c r="K228">
        <v>25.395099999999999</v>
      </c>
      <c r="L228">
        <f t="shared" si="34"/>
        <v>0.30910000000000082</v>
      </c>
      <c r="M228">
        <v>25.7042</v>
      </c>
    </row>
    <row r="229" spans="1:13" x14ac:dyDescent="0.15">
      <c r="A229" s="63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63"/>
      <c r="K229">
        <v>25.370899999999999</v>
      </c>
      <c r="L229">
        <f t="shared" si="34"/>
        <v>0.31409999999999982</v>
      </c>
      <c r="M229">
        <v>25.684999999999999</v>
      </c>
    </row>
    <row r="230" spans="1:13" x14ac:dyDescent="0.15">
      <c r="A230" s="63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63"/>
      <c r="K230">
        <v>25.285499999999999</v>
      </c>
      <c r="L230">
        <f t="shared" si="34"/>
        <v>0.31030000000000157</v>
      </c>
      <c r="M230">
        <v>25.595800000000001</v>
      </c>
    </row>
    <row r="231" spans="1:13" x14ac:dyDescent="0.15">
      <c r="A231" s="63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63"/>
      <c r="K231">
        <v>25.4129</v>
      </c>
      <c r="L231">
        <f t="shared" si="34"/>
        <v>0.31200000000000117</v>
      </c>
      <c r="M231">
        <v>25.724900000000002</v>
      </c>
    </row>
    <row r="232" spans="1:13" x14ac:dyDescent="0.15">
      <c r="A232" s="63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63"/>
      <c r="K232">
        <v>25.419499999999999</v>
      </c>
      <c r="L232">
        <f t="shared" si="34"/>
        <v>0.3116000000000021</v>
      </c>
      <c r="M232">
        <v>25.731100000000001</v>
      </c>
    </row>
    <row r="233" spans="1:13" x14ac:dyDescent="0.15">
      <c r="A233" s="63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63"/>
      <c r="K233">
        <v>25.415400000000002</v>
      </c>
      <c r="L233">
        <f t="shared" si="34"/>
        <v>0.30979999999999919</v>
      </c>
      <c r="M233">
        <v>25.725200000000001</v>
      </c>
    </row>
    <row r="234" spans="1:13" x14ac:dyDescent="0.15">
      <c r="A234" s="63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63"/>
      <c r="K234">
        <v>25.406700000000001</v>
      </c>
      <c r="L234">
        <f t="shared" si="34"/>
        <v>0.31409999999999982</v>
      </c>
      <c r="M234">
        <v>25.720800000000001</v>
      </c>
    </row>
    <row r="235" spans="1:13" x14ac:dyDescent="0.15">
      <c r="A235" s="63"/>
      <c r="B235">
        <f t="shared" ref="B235:G235" si="35">AVERAGE(B225:B234)</f>
        <v>26.63984</v>
      </c>
      <c r="C235">
        <f t="shared" si="35"/>
        <v>0.31864969999999998</v>
      </c>
      <c r="D235">
        <f t="shared" si="35"/>
        <v>1.6872880000000003E-3</v>
      </c>
      <c r="E235">
        <f t="shared" si="35"/>
        <v>2.0539290000000003E-3</v>
      </c>
      <c r="F235">
        <f t="shared" si="35"/>
        <v>4.9337620000000004E-3</v>
      </c>
      <c r="G235">
        <f t="shared" si="35"/>
        <v>26.973839999999996</v>
      </c>
      <c r="J235" s="63"/>
      <c r="K235">
        <f>AVERAGE(K225:K234)</f>
        <v>25.774379999999997</v>
      </c>
      <c r="L235">
        <f>AVERAGE(L225:L234)</f>
        <v>0.3121600000000001</v>
      </c>
      <c r="M235">
        <f>AVERAGE(M225:M234)</f>
        <v>26.086539999999996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63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 x14ac:dyDescent="0.15">
      <c r="A239" s="63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63"/>
      <c r="K239">
        <v>20.543900000000001</v>
      </c>
      <c r="L239">
        <f t="shared" ref="L239:L247" si="36">M239-K239</f>
        <v>0.24960000000000093</v>
      </c>
      <c r="M239">
        <v>20.793500000000002</v>
      </c>
    </row>
    <row r="240" spans="1:13" x14ac:dyDescent="0.15">
      <c r="A240" s="63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63"/>
      <c r="K240">
        <v>20.031300000000002</v>
      </c>
      <c r="L240">
        <f t="shared" si="36"/>
        <v>0.24799999999999756</v>
      </c>
      <c r="M240">
        <v>20.279299999999999</v>
      </c>
    </row>
    <row r="241" spans="1:13" x14ac:dyDescent="0.15">
      <c r="A241" s="63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63"/>
      <c r="K241">
        <v>20.452500000000001</v>
      </c>
      <c r="L241">
        <f t="shared" si="36"/>
        <v>0.24859999999999971</v>
      </c>
      <c r="M241">
        <v>20.7011</v>
      </c>
    </row>
    <row r="242" spans="1:13" x14ac:dyDescent="0.15">
      <c r="A242" s="63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63"/>
      <c r="K242">
        <v>19.895199999999999</v>
      </c>
      <c r="L242">
        <f t="shared" si="36"/>
        <v>0.24729999999999919</v>
      </c>
      <c r="M242">
        <v>20.142499999999998</v>
      </c>
    </row>
    <row r="243" spans="1:13" x14ac:dyDescent="0.15">
      <c r="A243" s="63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63"/>
      <c r="K243">
        <v>20.161300000000001</v>
      </c>
      <c r="L243">
        <f t="shared" si="36"/>
        <v>0.24869999999999948</v>
      </c>
      <c r="M243">
        <v>20.41</v>
      </c>
    </row>
    <row r="244" spans="1:13" x14ac:dyDescent="0.15">
      <c r="A244" s="63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63"/>
      <c r="K244">
        <v>19.9313</v>
      </c>
      <c r="L244">
        <f t="shared" si="36"/>
        <v>0.24579999999999913</v>
      </c>
      <c r="M244">
        <v>20.177099999999999</v>
      </c>
    </row>
    <row r="245" spans="1:13" x14ac:dyDescent="0.15">
      <c r="A245" s="63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63"/>
      <c r="K245">
        <v>20.080200000000001</v>
      </c>
      <c r="L245">
        <f t="shared" si="36"/>
        <v>0.24729999999999919</v>
      </c>
      <c r="M245">
        <v>20.327500000000001</v>
      </c>
    </row>
    <row r="246" spans="1:13" x14ac:dyDescent="0.15">
      <c r="A246" s="63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63"/>
      <c r="K246">
        <v>19.948599999999999</v>
      </c>
      <c r="L246">
        <f t="shared" si="36"/>
        <v>0.24750000000000227</v>
      </c>
      <c r="M246">
        <v>20.196100000000001</v>
      </c>
    </row>
    <row r="247" spans="1:13" x14ac:dyDescent="0.15">
      <c r="A247" s="63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63"/>
      <c r="K247">
        <v>20.005299999999998</v>
      </c>
      <c r="L247">
        <f t="shared" si="36"/>
        <v>0.24860000000000326</v>
      </c>
      <c r="M247">
        <v>20.253900000000002</v>
      </c>
    </row>
    <row r="248" spans="1:13" x14ac:dyDescent="0.15">
      <c r="A248" s="63"/>
      <c r="B248">
        <f t="shared" ref="B248:G248" si="37">AVERAGE(B238:B247)</f>
        <v>19.827840000000002</v>
      </c>
      <c r="C248">
        <f t="shared" si="37"/>
        <v>0.23611399999999999</v>
      </c>
      <c r="D248">
        <f t="shared" si="37"/>
        <v>1.7989389999999998E-3</v>
      </c>
      <c r="E248">
        <f t="shared" si="37"/>
        <v>1.3948430000000002E-3</v>
      </c>
      <c r="F248">
        <f t="shared" si="37"/>
        <v>1.8983349999999999E-3</v>
      </c>
      <c r="G248">
        <f t="shared" si="37"/>
        <v>20.07619</v>
      </c>
      <c r="J248" s="63"/>
      <c r="K248">
        <f>AVERAGE(K238:K247)</f>
        <v>20.450669999999999</v>
      </c>
      <c r="L248">
        <f>AVERAGE(L238:L247)</f>
        <v>0.24815000000000004</v>
      </c>
      <c r="M248">
        <f>AVERAGE(M238:M247)</f>
        <v>20.698820000000001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63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 x14ac:dyDescent="0.15">
      <c r="A252" s="63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63"/>
      <c r="K252">
        <v>4.87026</v>
      </c>
      <c r="L252">
        <f t="shared" ref="L252:L260" si="38">M252-K252</f>
        <v>7.5879999999999725E-2</v>
      </c>
      <c r="M252">
        <v>4.9461399999999998</v>
      </c>
    </row>
    <row r="253" spans="1:13" x14ac:dyDescent="0.15">
      <c r="A253" s="63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63"/>
      <c r="K253">
        <v>4.8383000000000003</v>
      </c>
      <c r="L253">
        <f t="shared" si="38"/>
        <v>7.8009999999999913E-2</v>
      </c>
      <c r="M253">
        <v>4.9163100000000002</v>
      </c>
    </row>
    <row r="254" spans="1:13" x14ac:dyDescent="0.15">
      <c r="A254" s="63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63"/>
      <c r="K254">
        <v>4.81778</v>
      </c>
      <c r="L254">
        <f t="shared" si="38"/>
        <v>7.6699999999999768E-2</v>
      </c>
      <c r="M254">
        <v>4.8944799999999997</v>
      </c>
    </row>
    <row r="255" spans="1:13" x14ac:dyDescent="0.15">
      <c r="A255" s="63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63"/>
      <c r="K255">
        <v>4.9397900000000003</v>
      </c>
      <c r="L255">
        <f t="shared" si="38"/>
        <v>7.4639999999999596E-2</v>
      </c>
      <c r="M255">
        <v>5.0144299999999999</v>
      </c>
    </row>
    <row r="256" spans="1:13" x14ac:dyDescent="0.15">
      <c r="A256" s="63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63"/>
      <c r="K256">
        <v>4.9032099999999996</v>
      </c>
      <c r="L256">
        <f t="shared" si="38"/>
        <v>7.4510000000000076E-2</v>
      </c>
      <c r="M256">
        <v>4.9777199999999997</v>
      </c>
    </row>
    <row r="257" spans="1:13" x14ac:dyDescent="0.15">
      <c r="A257" s="63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63"/>
      <c r="K257">
        <v>4.8209200000000001</v>
      </c>
      <c r="L257">
        <f t="shared" si="38"/>
        <v>7.5520000000000032E-2</v>
      </c>
      <c r="M257">
        <v>4.8964400000000001</v>
      </c>
    </row>
    <row r="258" spans="1:13" x14ac:dyDescent="0.15">
      <c r="A258" s="63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63"/>
      <c r="K258">
        <v>4.8291899999999996</v>
      </c>
      <c r="L258">
        <f t="shared" si="38"/>
        <v>7.7399999999999913E-2</v>
      </c>
      <c r="M258">
        <v>4.9065899999999996</v>
      </c>
    </row>
    <row r="259" spans="1:13" x14ac:dyDescent="0.15">
      <c r="A259" s="63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63"/>
      <c r="K259">
        <v>4.8850199999999999</v>
      </c>
      <c r="L259">
        <f t="shared" si="38"/>
        <v>7.7720000000000233E-2</v>
      </c>
      <c r="M259">
        <v>4.9627400000000002</v>
      </c>
    </row>
    <row r="260" spans="1:13" x14ac:dyDescent="0.15">
      <c r="A260" s="63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63"/>
      <c r="K260">
        <v>4.8788799999999997</v>
      </c>
      <c r="L260">
        <f t="shared" si="38"/>
        <v>7.4840000000000018E-2</v>
      </c>
      <c r="M260">
        <v>4.9537199999999997</v>
      </c>
    </row>
    <row r="261" spans="1:13" x14ac:dyDescent="0.15">
      <c r="A261" s="63"/>
      <c r="B261">
        <f t="shared" ref="B261:G261" si="39">AVERAGE(B251:B260)</f>
        <v>4.6175079999999991</v>
      </c>
      <c r="C261">
        <f t="shared" si="39"/>
        <v>6.6529060000000001E-2</v>
      </c>
      <c r="D261">
        <f t="shared" si="39"/>
        <v>5.7353989999999995E-4</v>
      </c>
      <c r="E261">
        <f t="shared" si="39"/>
        <v>1.094104E-3</v>
      </c>
      <c r="F261">
        <f t="shared" si="39"/>
        <v>6.6821569999999991E-4</v>
      </c>
      <c r="G261">
        <f t="shared" si="39"/>
        <v>4.6933360000000004</v>
      </c>
      <c r="J261" s="63"/>
      <c r="K261">
        <f>AVERAGE(K251:K260)</f>
        <v>6.7468049999999993</v>
      </c>
      <c r="L261">
        <f>AVERAGE(L251:L260)</f>
        <v>7.6041999999999804E-2</v>
      </c>
      <c r="M261">
        <f>AVERAGE(M251:M260)</f>
        <v>6.8228470000000003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63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 x14ac:dyDescent="0.15">
      <c r="A265" s="63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63"/>
      <c r="K265">
        <v>6.9143499999999998</v>
      </c>
      <c r="L265">
        <f t="shared" ref="L265:L273" si="40">M265-K265</f>
        <v>0.10163000000000011</v>
      </c>
      <c r="M265">
        <v>7.0159799999999999</v>
      </c>
    </row>
    <row r="266" spans="1:13" x14ac:dyDescent="0.15">
      <c r="A266" s="63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63"/>
      <c r="K266">
        <v>6.8987600000000002</v>
      </c>
      <c r="L266">
        <f t="shared" si="40"/>
        <v>0.10428999999999977</v>
      </c>
      <c r="M266">
        <v>7.00305</v>
      </c>
    </row>
    <row r="267" spans="1:13" x14ac:dyDescent="0.15">
      <c r="A267" s="63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63"/>
      <c r="K267">
        <v>7.0776599999999998</v>
      </c>
      <c r="L267">
        <f t="shared" si="40"/>
        <v>0.10280000000000022</v>
      </c>
      <c r="M267">
        <v>7.1804600000000001</v>
      </c>
    </row>
    <row r="268" spans="1:13" x14ac:dyDescent="0.15">
      <c r="A268" s="63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63"/>
      <c r="K268">
        <v>6.9482200000000001</v>
      </c>
      <c r="L268">
        <f t="shared" si="40"/>
        <v>0.10106999999999999</v>
      </c>
      <c r="M268">
        <v>7.0492900000000001</v>
      </c>
    </row>
    <row r="269" spans="1:13" x14ac:dyDescent="0.15">
      <c r="A269" s="63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63"/>
      <c r="K269">
        <v>6.9858700000000002</v>
      </c>
      <c r="L269">
        <f t="shared" si="40"/>
        <v>0.10163999999999973</v>
      </c>
      <c r="M269">
        <v>7.08751</v>
      </c>
    </row>
    <row r="270" spans="1:13" x14ac:dyDescent="0.15">
      <c r="A270" s="63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63"/>
      <c r="K270">
        <v>6.8620999999999999</v>
      </c>
      <c r="L270">
        <f t="shared" si="40"/>
        <v>0.10048000000000012</v>
      </c>
      <c r="M270">
        <v>6.96258</v>
      </c>
    </row>
    <row r="271" spans="1:13" x14ac:dyDescent="0.15">
      <c r="A271" s="63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63"/>
      <c r="K271">
        <v>6.8965899999999998</v>
      </c>
      <c r="L271">
        <f t="shared" si="40"/>
        <v>0.10149000000000008</v>
      </c>
      <c r="M271">
        <v>6.9980799999999999</v>
      </c>
    </row>
    <row r="272" spans="1:13" x14ac:dyDescent="0.15">
      <c r="A272" s="63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63"/>
      <c r="K272">
        <v>6.8731499999999999</v>
      </c>
      <c r="L272">
        <f t="shared" si="40"/>
        <v>0.1037600000000003</v>
      </c>
      <c r="M272">
        <v>6.9769100000000002</v>
      </c>
    </row>
    <row r="273" spans="1:13" x14ac:dyDescent="0.15">
      <c r="A273" s="63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63"/>
      <c r="K273">
        <v>6.8775500000000003</v>
      </c>
      <c r="L273">
        <f t="shared" si="40"/>
        <v>0.10163000000000011</v>
      </c>
      <c r="M273">
        <v>6.9791800000000004</v>
      </c>
    </row>
    <row r="274" spans="1:13" x14ac:dyDescent="0.15">
      <c r="A274" s="63"/>
      <c r="B274">
        <f t="shared" ref="B274:G274" si="41">AVERAGE(B264:B273)</f>
        <v>6.5488590000000002</v>
      </c>
      <c r="C274">
        <f t="shared" si="41"/>
        <v>9.5793939999999994E-2</v>
      </c>
      <c r="D274">
        <f t="shared" si="41"/>
        <v>6.0935030000000003E-4</v>
      </c>
      <c r="E274">
        <f t="shared" si="41"/>
        <v>2.8605450000000006E-4</v>
      </c>
      <c r="F274">
        <f t="shared" si="41"/>
        <v>5.6281080000000002E-4</v>
      </c>
      <c r="G274">
        <f t="shared" si="41"/>
        <v>6.6513469999999986</v>
      </c>
      <c r="J274" s="63"/>
      <c r="K274">
        <f>AVERAGE(K264:K273)</f>
        <v>9.796895000000001</v>
      </c>
      <c r="L274">
        <f>AVERAGE(L264:L273)</f>
        <v>0.10228899999999959</v>
      </c>
      <c r="M274">
        <f>AVERAGE(M264:M273)</f>
        <v>9.899184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63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 x14ac:dyDescent="0.15">
      <c r="A278" s="63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63"/>
      <c r="K278">
        <v>14.620799999999999</v>
      </c>
      <c r="L278">
        <f t="shared" ref="L278:L286" si="42">M278-K278</f>
        <v>0.17460000000000164</v>
      </c>
      <c r="M278">
        <v>14.795400000000001</v>
      </c>
    </row>
    <row r="279" spans="1:13" x14ac:dyDescent="0.15">
      <c r="A279" s="63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63"/>
      <c r="K279">
        <v>15.311299999999999</v>
      </c>
      <c r="L279">
        <f t="shared" si="42"/>
        <v>0.1789000000000005</v>
      </c>
      <c r="M279">
        <v>15.4902</v>
      </c>
    </row>
    <row r="280" spans="1:13" x14ac:dyDescent="0.15">
      <c r="A280" s="63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63"/>
      <c r="K280">
        <v>14.592000000000001</v>
      </c>
      <c r="L280">
        <f t="shared" si="42"/>
        <v>0.17799999999999905</v>
      </c>
      <c r="M280">
        <v>14.77</v>
      </c>
    </row>
    <row r="281" spans="1:13" x14ac:dyDescent="0.15">
      <c r="A281" s="63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63"/>
      <c r="K281">
        <v>14.609500000000001</v>
      </c>
      <c r="L281">
        <f t="shared" si="42"/>
        <v>0.17879999999999896</v>
      </c>
      <c r="M281">
        <v>14.7883</v>
      </c>
    </row>
    <row r="282" spans="1:13" x14ac:dyDescent="0.15">
      <c r="A282" s="63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63"/>
      <c r="K282">
        <v>14.628</v>
      </c>
      <c r="L282">
        <f t="shared" si="42"/>
        <v>0.17830000000000013</v>
      </c>
      <c r="M282">
        <v>14.8063</v>
      </c>
    </row>
    <row r="283" spans="1:13" x14ac:dyDescent="0.15">
      <c r="A283" s="63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63"/>
      <c r="K283">
        <v>14.5763</v>
      </c>
      <c r="L283">
        <f t="shared" si="42"/>
        <v>0.1769999999999996</v>
      </c>
      <c r="M283">
        <v>14.753299999999999</v>
      </c>
    </row>
    <row r="284" spans="1:13" x14ac:dyDescent="0.15">
      <c r="A284" s="63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63"/>
      <c r="K284">
        <v>14.6068</v>
      </c>
      <c r="L284">
        <f t="shared" si="42"/>
        <v>0.17929999999999957</v>
      </c>
      <c r="M284">
        <v>14.786099999999999</v>
      </c>
    </row>
    <row r="285" spans="1:13" x14ac:dyDescent="0.15">
      <c r="A285" s="63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63"/>
      <c r="K285">
        <v>14.6637</v>
      </c>
      <c r="L285">
        <f t="shared" si="42"/>
        <v>0.17970000000000041</v>
      </c>
      <c r="M285">
        <v>14.843400000000001</v>
      </c>
    </row>
    <row r="286" spans="1:13" x14ac:dyDescent="0.15">
      <c r="A286" s="63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63"/>
      <c r="K286">
        <v>14.5975</v>
      </c>
      <c r="L286">
        <f t="shared" si="42"/>
        <v>0.17810000000000059</v>
      </c>
      <c r="M286">
        <v>14.775600000000001</v>
      </c>
    </row>
    <row r="287" spans="1:13" x14ac:dyDescent="0.15">
      <c r="A287" s="63"/>
      <c r="B287">
        <f t="shared" ref="B287:G287" si="43">AVERAGE(B277:B286)</f>
        <v>15.092339999999998</v>
      </c>
      <c r="C287">
        <f t="shared" si="43"/>
        <v>0.18330410000000003</v>
      </c>
      <c r="D287">
        <f t="shared" si="43"/>
        <v>1.537657E-3</v>
      </c>
      <c r="E287">
        <f t="shared" si="43"/>
        <v>1.1729479999999998E-3</v>
      </c>
      <c r="F287">
        <f t="shared" si="43"/>
        <v>5.7413579999999998E-4</v>
      </c>
      <c r="G287">
        <f t="shared" si="43"/>
        <v>15.283799999999999</v>
      </c>
      <c r="J287" s="63"/>
      <c r="K287">
        <f>AVERAGE(K277:K286)</f>
        <v>20.81916</v>
      </c>
      <c r="L287">
        <f>AVERAGE(L277:L286)</f>
        <v>0.17825000000000008</v>
      </c>
      <c r="M287">
        <f>AVERAGE(M277:M286)</f>
        <v>20.997409999999999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63" t="s">
        <v>22</v>
      </c>
      <c r="K290">
        <v>10.557</v>
      </c>
      <c r="L290">
        <f>M290-K290</f>
        <v>0.1122999999999994</v>
      </c>
      <c r="M290">
        <v>10.6693</v>
      </c>
    </row>
    <row r="291" spans="1:13" x14ac:dyDescent="0.15">
      <c r="A291" s="63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63"/>
      <c r="K291">
        <v>8.9584100000000007</v>
      </c>
      <c r="L291">
        <f t="shared" ref="L291:L299" si="44">M291-K291</f>
        <v>0.11289000000000016</v>
      </c>
      <c r="M291">
        <v>9.0713000000000008</v>
      </c>
    </row>
    <row r="292" spans="1:13" x14ac:dyDescent="0.15">
      <c r="A292" s="63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63"/>
      <c r="K292">
        <v>8.9022100000000002</v>
      </c>
      <c r="L292">
        <f t="shared" si="44"/>
        <v>0.10975000000000001</v>
      </c>
      <c r="M292">
        <v>9.0119600000000002</v>
      </c>
    </row>
    <row r="293" spans="1:13" x14ac:dyDescent="0.15">
      <c r="A293" s="63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63"/>
      <c r="K293">
        <v>8.9200199999999992</v>
      </c>
      <c r="L293">
        <f t="shared" si="44"/>
        <v>0.11311000000000071</v>
      </c>
      <c r="M293">
        <v>9.0331299999999999</v>
      </c>
    </row>
    <row r="294" spans="1:13" x14ac:dyDescent="0.15">
      <c r="A294" s="63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63"/>
      <c r="K294">
        <v>8.9134700000000002</v>
      </c>
      <c r="L294">
        <f t="shared" si="44"/>
        <v>0.11167000000000016</v>
      </c>
      <c r="M294">
        <v>9.0251400000000004</v>
      </c>
    </row>
    <row r="295" spans="1:13" x14ac:dyDescent="0.15">
      <c r="A295" s="63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63"/>
      <c r="K295">
        <v>9.1688200000000002</v>
      </c>
      <c r="L295">
        <f t="shared" si="44"/>
        <v>0.11256999999999984</v>
      </c>
      <c r="M295">
        <v>9.28139</v>
      </c>
    </row>
    <row r="296" spans="1:13" x14ac:dyDescent="0.15">
      <c r="A296" s="63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63"/>
      <c r="K296">
        <v>9.2982600000000009</v>
      </c>
      <c r="L296">
        <f t="shared" si="44"/>
        <v>0.11350999999999978</v>
      </c>
      <c r="M296">
        <v>9.4117700000000006</v>
      </c>
    </row>
    <row r="297" spans="1:13" x14ac:dyDescent="0.15">
      <c r="A297" s="63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63"/>
      <c r="K297">
        <v>9.0383200000000006</v>
      </c>
      <c r="L297">
        <f t="shared" si="44"/>
        <v>0.11365999999999943</v>
      </c>
      <c r="M297">
        <v>9.15198</v>
      </c>
    </row>
    <row r="298" spans="1:13" x14ac:dyDescent="0.15">
      <c r="A298" s="63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63"/>
      <c r="K298">
        <v>8.9939199999999992</v>
      </c>
      <c r="L298">
        <f t="shared" si="44"/>
        <v>0.113290000000001</v>
      </c>
      <c r="M298">
        <v>9.1072100000000002</v>
      </c>
    </row>
    <row r="299" spans="1:13" x14ac:dyDescent="0.15">
      <c r="A299" s="63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63"/>
      <c r="K299">
        <v>8.9645100000000006</v>
      </c>
      <c r="L299">
        <f t="shared" si="44"/>
        <v>0.11362999999999879</v>
      </c>
      <c r="M299">
        <v>9.0781399999999994</v>
      </c>
    </row>
    <row r="300" spans="1:13" x14ac:dyDescent="0.15">
      <c r="A300" s="63"/>
      <c r="B300">
        <f t="shared" ref="B300:G300" si="45">AVERAGE(B290:B299)</f>
        <v>8.6056870000000014</v>
      </c>
      <c r="C300">
        <f t="shared" si="45"/>
        <v>0.10365989999999999</v>
      </c>
      <c r="D300">
        <f t="shared" si="45"/>
        <v>1.2236830000000001E-3</v>
      </c>
      <c r="E300">
        <f t="shared" si="45"/>
        <v>2.5107850000000002E-4</v>
      </c>
      <c r="F300">
        <f t="shared" si="45"/>
        <v>4.2552940000000004E-4</v>
      </c>
      <c r="G300">
        <f t="shared" si="45"/>
        <v>8.7186190000000003</v>
      </c>
      <c r="J300" s="63"/>
      <c r="K300">
        <f>AVERAGE(K290:K299)</f>
        <v>9.1714939999999991</v>
      </c>
      <c r="L300">
        <f>AVERAGE(L290:L299)</f>
        <v>0.11263799999999993</v>
      </c>
      <c r="M300">
        <f>AVERAGE(M290:M299)</f>
        <v>9.2841319999999996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63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 x14ac:dyDescent="0.15">
      <c r="A304" s="63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63"/>
      <c r="K304">
        <v>15.100899999999999</v>
      </c>
      <c r="L304">
        <f t="shared" ref="L304:L312" si="46">M304-K304</f>
        <v>0.24490000000000123</v>
      </c>
      <c r="M304">
        <v>15.345800000000001</v>
      </c>
    </row>
    <row r="305" spans="1:13" x14ac:dyDescent="0.15">
      <c r="A305" s="63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63"/>
      <c r="K305">
        <v>15.014200000000001</v>
      </c>
      <c r="L305">
        <f t="shared" si="46"/>
        <v>0.20139999999999958</v>
      </c>
      <c r="M305">
        <v>15.2156</v>
      </c>
    </row>
    <row r="306" spans="1:13" x14ac:dyDescent="0.15">
      <c r="A306" s="63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63"/>
      <c r="K306">
        <v>15.0036</v>
      </c>
      <c r="L306">
        <f t="shared" si="46"/>
        <v>0.20599999999999952</v>
      </c>
      <c r="M306">
        <v>15.2096</v>
      </c>
    </row>
    <row r="307" spans="1:13" x14ac:dyDescent="0.15">
      <c r="A307" s="63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63"/>
      <c r="K307">
        <v>14.823700000000001</v>
      </c>
      <c r="L307">
        <f t="shared" si="46"/>
        <v>0.20549999999999891</v>
      </c>
      <c r="M307">
        <v>15.029199999999999</v>
      </c>
    </row>
    <row r="308" spans="1:13" x14ac:dyDescent="0.15">
      <c r="A308" s="63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63"/>
      <c r="K308">
        <v>15.0862</v>
      </c>
      <c r="L308">
        <f t="shared" si="46"/>
        <v>0.23930000000000007</v>
      </c>
      <c r="M308">
        <v>15.3255</v>
      </c>
    </row>
    <row r="309" spans="1:13" x14ac:dyDescent="0.15">
      <c r="A309" s="63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63"/>
      <c r="K309">
        <v>14.5504</v>
      </c>
      <c r="L309">
        <f t="shared" si="46"/>
        <v>0.20429999999999993</v>
      </c>
      <c r="M309">
        <v>14.7547</v>
      </c>
    </row>
    <row r="310" spans="1:13" x14ac:dyDescent="0.15">
      <c r="A310" s="63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63"/>
      <c r="K310">
        <v>14.5389</v>
      </c>
      <c r="L310">
        <f t="shared" si="46"/>
        <v>0.20279999999999987</v>
      </c>
      <c r="M310">
        <v>14.7417</v>
      </c>
    </row>
    <row r="311" spans="1:13" x14ac:dyDescent="0.15">
      <c r="A311" s="63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63"/>
      <c r="K311">
        <v>14.4528</v>
      </c>
      <c r="L311">
        <f t="shared" si="46"/>
        <v>0.20219999999999949</v>
      </c>
      <c r="M311">
        <v>14.654999999999999</v>
      </c>
    </row>
    <row r="312" spans="1:13" x14ac:dyDescent="0.15">
      <c r="A312" s="63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63"/>
      <c r="K312">
        <v>14.651</v>
      </c>
      <c r="L312">
        <f t="shared" si="46"/>
        <v>0.20260000000000034</v>
      </c>
      <c r="M312">
        <v>14.8536</v>
      </c>
    </row>
    <row r="313" spans="1:13" x14ac:dyDescent="0.15">
      <c r="A313" s="63"/>
      <c r="B313">
        <f t="shared" ref="B313:G313" si="47">AVERAGE(B303:B312)</f>
        <v>14.85576</v>
      </c>
      <c r="C313">
        <f t="shared" si="47"/>
        <v>0.1977817</v>
      </c>
      <c r="D313">
        <f t="shared" si="47"/>
        <v>6.5448290000000005E-4</v>
      </c>
      <c r="E313">
        <f t="shared" si="47"/>
        <v>2.7463439999999997E-4</v>
      </c>
      <c r="F313">
        <f t="shared" si="47"/>
        <v>4.8637380000000002E-4</v>
      </c>
      <c r="G313">
        <f t="shared" si="47"/>
        <v>15.0601</v>
      </c>
      <c r="J313" s="63"/>
      <c r="K313">
        <f>AVERAGE(K303:K312)</f>
        <v>18.125130000000006</v>
      </c>
      <c r="L313">
        <f>AVERAGE(L303:L312)</f>
        <v>0.21464999999999962</v>
      </c>
      <c r="M313">
        <f>AVERAGE(M303:M312)</f>
        <v>18.339779999999998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63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 x14ac:dyDescent="0.15">
      <c r="A317" s="63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63"/>
      <c r="K317">
        <v>13.1075</v>
      </c>
      <c r="L317">
        <f t="shared" ref="L317:L325" si="48">M317-K317</f>
        <v>0.17629999999999946</v>
      </c>
      <c r="M317">
        <v>13.283799999999999</v>
      </c>
    </row>
    <row r="318" spans="1:13" x14ac:dyDescent="0.15">
      <c r="A318" s="63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63"/>
      <c r="K318">
        <v>12.9763</v>
      </c>
      <c r="L318">
        <f t="shared" si="48"/>
        <v>0.17929999999999957</v>
      </c>
      <c r="M318">
        <v>13.1556</v>
      </c>
    </row>
    <row r="319" spans="1:13" x14ac:dyDescent="0.15">
      <c r="A319" s="63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63"/>
      <c r="K319">
        <v>12.9337</v>
      </c>
      <c r="L319">
        <f t="shared" si="48"/>
        <v>0.17900000000000027</v>
      </c>
      <c r="M319">
        <v>13.1127</v>
      </c>
    </row>
    <row r="320" spans="1:13" x14ac:dyDescent="0.15">
      <c r="A320" s="63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63"/>
      <c r="K320">
        <v>13.026199999999999</v>
      </c>
      <c r="L320">
        <f t="shared" si="48"/>
        <v>0.17780000000000129</v>
      </c>
      <c r="M320">
        <v>13.204000000000001</v>
      </c>
    </row>
    <row r="321" spans="1:13" x14ac:dyDescent="0.15">
      <c r="A321" s="63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63"/>
      <c r="K321">
        <v>12.636699999999999</v>
      </c>
      <c r="L321">
        <f t="shared" si="48"/>
        <v>0.1767000000000003</v>
      </c>
      <c r="M321">
        <v>12.8134</v>
      </c>
    </row>
    <row r="322" spans="1:13" x14ac:dyDescent="0.15">
      <c r="A322" s="63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63"/>
      <c r="K322">
        <v>12.6617</v>
      </c>
      <c r="L322">
        <f t="shared" si="48"/>
        <v>0.17929999999999957</v>
      </c>
      <c r="M322">
        <v>12.840999999999999</v>
      </c>
    </row>
    <row r="323" spans="1:13" x14ac:dyDescent="0.15">
      <c r="A323" s="63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63"/>
      <c r="K323">
        <v>12.7117</v>
      </c>
      <c r="L323">
        <f t="shared" si="48"/>
        <v>0.19159999999999933</v>
      </c>
      <c r="M323">
        <v>12.9033</v>
      </c>
    </row>
    <row r="324" spans="1:13" x14ac:dyDescent="0.15">
      <c r="A324" s="63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63"/>
      <c r="K324">
        <v>12.5869</v>
      </c>
      <c r="L324">
        <f t="shared" si="48"/>
        <v>0.17709999999999937</v>
      </c>
      <c r="M324">
        <v>12.763999999999999</v>
      </c>
    </row>
    <row r="325" spans="1:13" x14ac:dyDescent="0.15">
      <c r="A325" s="63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63"/>
      <c r="K325">
        <v>12.9183</v>
      </c>
      <c r="L325">
        <f t="shared" si="48"/>
        <v>0.17820000000000036</v>
      </c>
      <c r="M325">
        <v>13.096500000000001</v>
      </c>
    </row>
    <row r="326" spans="1:13" x14ac:dyDescent="0.15">
      <c r="A326" s="63"/>
      <c r="B326">
        <f t="shared" ref="B326:G326" si="49">AVERAGE(B316:B325)</f>
        <v>12.473780000000001</v>
      </c>
      <c r="C326">
        <f t="shared" si="49"/>
        <v>0.16297439999999999</v>
      </c>
      <c r="D326">
        <f t="shared" si="49"/>
        <v>5.6962949999999994E-4</v>
      </c>
      <c r="E326">
        <f t="shared" si="49"/>
        <v>2.5410679999999998E-4</v>
      </c>
      <c r="F326">
        <f t="shared" si="49"/>
        <v>4.0616989999999993E-4</v>
      </c>
      <c r="G326">
        <f t="shared" si="49"/>
        <v>12.642900000000001</v>
      </c>
      <c r="J326" s="63"/>
      <c r="K326">
        <f>AVERAGE(K316:K325)</f>
        <v>15.955669999999998</v>
      </c>
      <c r="L326">
        <f>AVERAGE(L316:L325)</f>
        <v>0.17938999999999955</v>
      </c>
      <c r="M326">
        <f>AVERAGE(M316:M325)</f>
        <v>16.135059999999999</v>
      </c>
    </row>
    <row r="333" spans="1:13" ht="14" x14ac:dyDescent="0.15">
      <c r="A333" s="5" t="s">
        <v>0</v>
      </c>
      <c r="B333">
        <f t="shared" ref="B333:G333" si="50">B14</f>
        <v>4.3662790000000005</v>
      </c>
      <c r="C333">
        <f t="shared" si="50"/>
        <v>9.978258999999999E-2</v>
      </c>
      <c r="D333">
        <f t="shared" si="50"/>
        <v>6.4299110000000002E-4</v>
      </c>
      <c r="E333">
        <f t="shared" si="50"/>
        <v>2.2763749999999998E-3</v>
      </c>
      <c r="F333">
        <f t="shared" si="50"/>
        <v>5.476117E-3</v>
      </c>
      <c r="G333">
        <f t="shared" si="50"/>
        <v>4.4814540000000003</v>
      </c>
      <c r="J333" s="5" t="s">
        <v>0</v>
      </c>
      <c r="K333">
        <f>K14</f>
        <v>4.1355079999999997</v>
      </c>
      <c r="L333">
        <f>L14</f>
        <v>0.11038100000000015</v>
      </c>
      <c r="M333">
        <f>M14</f>
        <v>4.245889</v>
      </c>
    </row>
    <row r="334" spans="1:13" ht="14" x14ac:dyDescent="0.15">
      <c r="A334" s="5" t="s">
        <v>1</v>
      </c>
      <c r="B334">
        <f t="shared" ref="B334:G334" si="51">B27</f>
        <v>1.8135490000000001</v>
      </c>
      <c r="C334">
        <f t="shared" si="51"/>
        <v>4.6366800000000007E-2</v>
      </c>
      <c r="D334">
        <f t="shared" si="51"/>
        <v>4.5495019999999993E-4</v>
      </c>
      <c r="E334">
        <f t="shared" si="51"/>
        <v>1.5624750000000002E-3</v>
      </c>
      <c r="F334">
        <f t="shared" si="51"/>
        <v>2.5415660000000003E-3</v>
      </c>
      <c r="G334">
        <f t="shared" si="51"/>
        <v>1.8702049999999999</v>
      </c>
      <c r="J334" s="5" t="s">
        <v>1</v>
      </c>
      <c r="K334">
        <f>K27</f>
        <v>1.8017720000000002</v>
      </c>
      <c r="L334">
        <f>L27</f>
        <v>5.6877000000000025E-2</v>
      </c>
      <c r="M334">
        <f>M27</f>
        <v>1.8586490000000002</v>
      </c>
    </row>
    <row r="335" spans="1:13" ht="14" x14ac:dyDescent="0.15">
      <c r="A335" s="5" t="s">
        <v>2</v>
      </c>
      <c r="B335">
        <f t="shared" ref="B335:G335" si="52">B40</f>
        <v>3.1392730000000002</v>
      </c>
      <c r="C335">
        <f t="shared" si="52"/>
        <v>6.4027559999999997E-2</v>
      </c>
      <c r="D335">
        <f t="shared" si="52"/>
        <v>9.6509480000000016E-4</v>
      </c>
      <c r="E335">
        <f t="shared" si="52"/>
        <v>1.7163979999999998E-3</v>
      </c>
      <c r="F335">
        <f t="shared" si="52"/>
        <v>3.0284639999999998E-3</v>
      </c>
      <c r="G335">
        <f t="shared" si="52"/>
        <v>3.2146630000000003</v>
      </c>
      <c r="J335" s="5" t="s">
        <v>2</v>
      </c>
      <c r="K335">
        <f>K40</f>
        <v>3.0111829999999999</v>
      </c>
      <c r="L335">
        <f>L40</f>
        <v>7.3811000000000029E-2</v>
      </c>
      <c r="M335">
        <f>M40</f>
        <v>3.084994</v>
      </c>
    </row>
    <row r="336" spans="1:13" ht="14" x14ac:dyDescent="0.15">
      <c r="A336" s="5" t="s">
        <v>3</v>
      </c>
      <c r="B336">
        <f t="shared" ref="B336:G336" si="53">B53</f>
        <v>6.706828999999999</v>
      </c>
      <c r="C336">
        <f t="shared" si="53"/>
        <v>0.1231954</v>
      </c>
      <c r="D336">
        <f t="shared" si="53"/>
        <v>7.5190070000000003E-4</v>
      </c>
      <c r="E336">
        <f t="shared" si="53"/>
        <v>2.1455290000000002E-3</v>
      </c>
      <c r="F336">
        <f t="shared" si="53"/>
        <v>5.2491910000000003E-3</v>
      </c>
      <c r="G336">
        <f t="shared" si="53"/>
        <v>6.8450540000000002</v>
      </c>
      <c r="J336" s="5" t="s">
        <v>3</v>
      </c>
      <c r="K336">
        <f>K53</f>
        <v>7.9738420000000003</v>
      </c>
      <c r="L336">
        <f>L53</f>
        <v>0.12991699999999992</v>
      </c>
      <c r="M336">
        <f>M53</f>
        <v>8.1037590000000002</v>
      </c>
    </row>
    <row r="337" spans="1:13" ht="14" x14ac:dyDescent="0.15">
      <c r="A337" s="5" t="s">
        <v>4</v>
      </c>
      <c r="B337">
        <f t="shared" ref="B337:G337" si="54">B66</f>
        <v>2.1579410000000001</v>
      </c>
      <c r="C337">
        <f t="shared" si="54"/>
        <v>3.9752649999999994E-2</v>
      </c>
      <c r="D337">
        <f t="shared" si="54"/>
        <v>6.836171E-4</v>
      </c>
      <c r="E337">
        <f t="shared" si="54"/>
        <v>1.284695E-3</v>
      </c>
      <c r="F337">
        <f t="shared" si="54"/>
        <v>1.3818970000000002E-3</v>
      </c>
      <c r="G337">
        <f t="shared" si="54"/>
        <v>2.2065839999999999</v>
      </c>
      <c r="J337" s="5" t="s">
        <v>4</v>
      </c>
      <c r="K337">
        <f>K66</f>
        <v>2.5394670000000001</v>
      </c>
      <c r="L337">
        <f>L66</f>
        <v>4.7751000000000009E-2</v>
      </c>
      <c r="M337">
        <f>M66</f>
        <v>2.587218</v>
      </c>
    </row>
    <row r="338" spans="1:13" ht="14" x14ac:dyDescent="0.15">
      <c r="A338" s="5" t="s">
        <v>5</v>
      </c>
      <c r="B338">
        <f t="shared" ref="B338:G338" si="55">B79</f>
        <v>1.7643869999999999</v>
      </c>
      <c r="C338">
        <f t="shared" si="55"/>
        <v>3.082586E-2</v>
      </c>
      <c r="D338">
        <f t="shared" si="55"/>
        <v>4.5669090000000003E-4</v>
      </c>
      <c r="E338">
        <f t="shared" si="55"/>
        <v>1.1329880000000001E-3</v>
      </c>
      <c r="F338">
        <f t="shared" si="55"/>
        <v>9.0672950000000017E-4</v>
      </c>
      <c r="G338">
        <f t="shared" si="55"/>
        <v>1.8038159999999999</v>
      </c>
      <c r="J338" s="5" t="s">
        <v>5</v>
      </c>
      <c r="K338">
        <f>K79</f>
        <v>1.7691589999999997</v>
      </c>
      <c r="L338">
        <f>L79</f>
        <v>3.9138999999999945E-2</v>
      </c>
      <c r="M338">
        <f>M79</f>
        <v>1.808298</v>
      </c>
    </row>
    <row r="339" spans="1:13" ht="14" x14ac:dyDescent="0.15">
      <c r="A339" s="5" t="s">
        <v>6</v>
      </c>
      <c r="B339">
        <f t="shared" ref="B339:G339" si="56">B92</f>
        <v>10.36167</v>
      </c>
      <c r="C339">
        <f t="shared" si="56"/>
        <v>0.22531870000000001</v>
      </c>
      <c r="D339">
        <f t="shared" si="56"/>
        <v>1.5676969999999998E-3</v>
      </c>
      <c r="E339">
        <f t="shared" si="56"/>
        <v>1.4516610000000001E-3</v>
      </c>
      <c r="F339">
        <f t="shared" si="56"/>
        <v>4.6844E-3</v>
      </c>
      <c r="G339">
        <f t="shared" si="56"/>
        <v>10.602180000000001</v>
      </c>
      <c r="J339" s="5" t="s">
        <v>6</v>
      </c>
      <c r="K339">
        <f>K92</f>
        <v>11.559116</v>
      </c>
      <c r="L339">
        <f>L92</f>
        <v>0.2222100000000001</v>
      </c>
      <c r="M339">
        <f>M92</f>
        <v>11.781325999999998</v>
      </c>
    </row>
    <row r="340" spans="1:13" ht="14" x14ac:dyDescent="0.15">
      <c r="A340" s="5" t="s">
        <v>7</v>
      </c>
      <c r="B340">
        <f t="shared" ref="B340:G340" si="57">B105</f>
        <v>3.6310750000000001</v>
      </c>
      <c r="C340">
        <f t="shared" si="57"/>
        <v>5.6443549999999995E-2</v>
      </c>
      <c r="D340">
        <f t="shared" si="57"/>
        <v>4.7514430000000004E-4</v>
      </c>
      <c r="E340">
        <f t="shared" si="57"/>
        <v>1.1871329999999999E-3</v>
      </c>
      <c r="F340">
        <f t="shared" si="57"/>
        <v>1.1575450000000001E-3</v>
      </c>
      <c r="G340">
        <f t="shared" si="57"/>
        <v>3.6963679999999997</v>
      </c>
      <c r="J340" s="5" t="s">
        <v>7</v>
      </c>
      <c r="K340">
        <f>K105</f>
        <v>4.4633190000000003</v>
      </c>
      <c r="L340">
        <f>L105</f>
        <v>6.5757999999999844E-2</v>
      </c>
      <c r="M340">
        <f>M105</f>
        <v>4.529077</v>
      </c>
    </row>
    <row r="341" spans="1:13" ht="14" x14ac:dyDescent="0.15">
      <c r="A341" s="5" t="s">
        <v>8</v>
      </c>
      <c r="B341">
        <f t="shared" ref="B341:G341" si="58">B118</f>
        <v>11.93496</v>
      </c>
      <c r="C341">
        <f t="shared" si="58"/>
        <v>0.16523099999999999</v>
      </c>
      <c r="D341">
        <f t="shared" si="58"/>
        <v>7.0538520000000006E-4</v>
      </c>
      <c r="E341">
        <f t="shared" si="58"/>
        <v>1.652408E-3</v>
      </c>
      <c r="F341">
        <f t="shared" si="58"/>
        <v>2.7717829999999999E-3</v>
      </c>
      <c r="G341">
        <f t="shared" si="58"/>
        <v>12.11138</v>
      </c>
      <c r="J341" s="5" t="s">
        <v>8</v>
      </c>
      <c r="K341">
        <f>K118</f>
        <v>14.55043</v>
      </c>
      <c r="L341">
        <f>L118</f>
        <v>0.16984999999999992</v>
      </c>
      <c r="M341">
        <f>M118</f>
        <v>14.720279999999999</v>
      </c>
    </row>
    <row r="342" spans="1:13" ht="14" x14ac:dyDescent="0.15">
      <c r="A342" s="5" t="s">
        <v>9</v>
      </c>
      <c r="B342">
        <f t="shared" ref="B342:G342" si="59">B131</f>
        <v>9.420933999999999</v>
      </c>
      <c r="C342">
        <f t="shared" si="59"/>
        <v>0.13068150000000001</v>
      </c>
      <c r="D342">
        <f t="shared" si="59"/>
        <v>1.2918230000000003E-3</v>
      </c>
      <c r="E342">
        <f t="shared" si="59"/>
        <v>1.3048876E-3</v>
      </c>
      <c r="F342">
        <f t="shared" si="59"/>
        <v>2.0768889999999997E-3</v>
      </c>
      <c r="G342">
        <f t="shared" si="59"/>
        <v>9.5634260000000015</v>
      </c>
      <c r="J342" s="5" t="s">
        <v>9</v>
      </c>
      <c r="K342">
        <f>K131</f>
        <v>11.435786999999999</v>
      </c>
      <c r="L342">
        <f>L131</f>
        <v>0.13742500000000019</v>
      </c>
      <c r="M342">
        <f>M131</f>
        <v>11.573212</v>
      </c>
    </row>
    <row r="343" spans="1:13" ht="14" x14ac:dyDescent="0.15">
      <c r="A343" s="5" t="s">
        <v>10</v>
      </c>
      <c r="B343">
        <f t="shared" ref="B343:G343" si="60">B144</f>
        <v>5.3153079999999999</v>
      </c>
      <c r="C343">
        <f t="shared" si="60"/>
        <v>7.9336900000000002E-2</v>
      </c>
      <c r="D343">
        <f t="shared" si="60"/>
        <v>6.767749999999999E-4</v>
      </c>
      <c r="E343">
        <f t="shared" si="60"/>
        <v>1.3566019999999999E-3</v>
      </c>
      <c r="F343">
        <f t="shared" si="60"/>
        <v>1.184439E-3</v>
      </c>
      <c r="G343">
        <f t="shared" si="60"/>
        <v>5.4034769999999996</v>
      </c>
      <c r="J343" s="5" t="s">
        <v>10</v>
      </c>
      <c r="K343">
        <f>K144</f>
        <v>6.3278020000000001</v>
      </c>
      <c r="L343">
        <f>L144</f>
        <v>8.6546999999999666E-2</v>
      </c>
      <c r="M343">
        <f>M144</f>
        <v>6.4143489999999996</v>
      </c>
    </row>
    <row r="344" spans="1:13" ht="14" x14ac:dyDescent="0.15">
      <c r="A344" s="5" t="s">
        <v>11</v>
      </c>
      <c r="B344">
        <f t="shared" ref="B344:G344" si="61">B157</f>
        <v>6.6303040000000006</v>
      </c>
      <c r="C344">
        <f t="shared" si="61"/>
        <v>9.5132750000000016E-2</v>
      </c>
      <c r="D344">
        <f t="shared" si="61"/>
        <v>6.8116189999999999E-4</v>
      </c>
      <c r="E344">
        <f t="shared" si="61"/>
        <v>1.2274969999999999E-3</v>
      </c>
      <c r="F344">
        <f t="shared" si="61"/>
        <v>1.3091790000000002E-3</v>
      </c>
      <c r="G344">
        <f t="shared" si="61"/>
        <v>6.7343570000000001</v>
      </c>
      <c r="J344" s="5" t="s">
        <v>11</v>
      </c>
      <c r="K344">
        <f>K157</f>
        <v>7.6116900000000003</v>
      </c>
      <c r="L344">
        <f>L157</f>
        <v>9.9025999999999656E-2</v>
      </c>
      <c r="M344">
        <f>M157</f>
        <v>7.7107160000000006</v>
      </c>
    </row>
    <row r="345" spans="1:13" ht="14" x14ac:dyDescent="0.15">
      <c r="A345" s="5" t="s">
        <v>12</v>
      </c>
      <c r="B345">
        <f t="shared" ref="B345:G345" si="62">B170</f>
        <v>2.339359</v>
      </c>
      <c r="C345">
        <f t="shared" si="62"/>
        <v>3.5229990000000003E-2</v>
      </c>
      <c r="D345">
        <f t="shared" si="62"/>
        <v>3.745555E-4</v>
      </c>
      <c r="E345">
        <f t="shared" si="62"/>
        <v>1.1026859999999999E-3</v>
      </c>
      <c r="F345">
        <f t="shared" si="62"/>
        <v>5.9385299999999998E-4</v>
      </c>
      <c r="G345">
        <f t="shared" si="62"/>
        <v>2.3820610000000007</v>
      </c>
      <c r="J345" s="5" t="s">
        <v>12</v>
      </c>
      <c r="K345">
        <f>K170</f>
        <v>2.7317739999999997</v>
      </c>
      <c r="L345">
        <f>L170</f>
        <v>4.2556999999999914E-2</v>
      </c>
      <c r="M345">
        <f>M170</f>
        <v>2.7743310000000001</v>
      </c>
    </row>
    <row r="346" spans="1:13" ht="14" x14ac:dyDescent="0.15">
      <c r="A346" s="5" t="s">
        <v>13</v>
      </c>
      <c r="B346">
        <f t="shared" ref="B346:G346" si="63">B183</f>
        <v>2.7071270000000003</v>
      </c>
      <c r="C346">
        <f t="shared" si="63"/>
        <v>4.393528E-2</v>
      </c>
      <c r="D346">
        <f t="shared" si="63"/>
        <v>4.9324049999999989E-4</v>
      </c>
      <c r="E346">
        <f t="shared" si="63"/>
        <v>1.121496E-3</v>
      </c>
      <c r="F346">
        <f t="shared" si="63"/>
        <v>5.86486E-4</v>
      </c>
      <c r="G346">
        <f t="shared" si="63"/>
        <v>2.7583510000000002</v>
      </c>
      <c r="J346" s="5" t="s">
        <v>13</v>
      </c>
      <c r="K346">
        <f>K183</f>
        <v>3.3046120000000001</v>
      </c>
      <c r="L346">
        <f>L183</f>
        <v>5.0713000000000008E-2</v>
      </c>
      <c r="M346">
        <f>M183</f>
        <v>3.3553249999999997</v>
      </c>
    </row>
    <row r="347" spans="1:13" ht="14" x14ac:dyDescent="0.15">
      <c r="A347" s="5" t="s">
        <v>14</v>
      </c>
      <c r="B347">
        <f t="shared" ref="B347:G347" si="64">B196</f>
        <v>2.9359350000000002</v>
      </c>
      <c r="C347">
        <f t="shared" si="64"/>
        <v>4.5617270000000001E-2</v>
      </c>
      <c r="D347">
        <f t="shared" si="64"/>
        <v>6.6509220000000001E-4</v>
      </c>
      <c r="E347">
        <f t="shared" si="64"/>
        <v>1.1081209999999999E-3</v>
      </c>
      <c r="F347">
        <f t="shared" si="64"/>
        <v>6.3221449999999993E-4</v>
      </c>
      <c r="G347">
        <f t="shared" si="64"/>
        <v>2.9897540000000005</v>
      </c>
      <c r="J347" s="5" t="s">
        <v>14</v>
      </c>
      <c r="K347">
        <f>K196</f>
        <v>3.5554399999999995</v>
      </c>
      <c r="L347">
        <f>L196</f>
        <v>5.1664999999999982E-2</v>
      </c>
      <c r="M347">
        <f>M196</f>
        <v>3.6071050000000007</v>
      </c>
    </row>
    <row r="348" spans="1:13" ht="14" x14ac:dyDescent="0.15">
      <c r="A348" s="5" t="s">
        <v>15</v>
      </c>
      <c r="B348">
        <f t="shared" ref="B348:G348" si="65">B209</f>
        <v>5.9770009999999996</v>
      </c>
      <c r="C348">
        <f t="shared" si="65"/>
        <v>8.5210270000000005E-2</v>
      </c>
      <c r="D348">
        <f t="shared" si="65"/>
        <v>6.4532760000000011E-4</v>
      </c>
      <c r="E348">
        <f t="shared" si="65"/>
        <v>1.185988E-3</v>
      </c>
      <c r="F348">
        <f t="shared" si="65"/>
        <v>9.0296250000000016E-4</v>
      </c>
      <c r="G348">
        <f t="shared" si="65"/>
        <v>6.0705260000000001</v>
      </c>
      <c r="J348" s="5" t="s">
        <v>15</v>
      </c>
      <c r="K348">
        <f>K209</f>
        <v>6.7851129999999999</v>
      </c>
      <c r="L348">
        <f>L209</f>
        <v>8.5377000000000342E-2</v>
      </c>
      <c r="M348">
        <f>M209</f>
        <v>6.8704899999999993</v>
      </c>
    </row>
    <row r="349" spans="1:13" ht="14" x14ac:dyDescent="0.15">
      <c r="A349" s="5" t="s">
        <v>16</v>
      </c>
      <c r="B349">
        <f t="shared" ref="B349:G349" si="66">B222</f>
        <v>8.7672259999999973</v>
      </c>
      <c r="C349">
        <f t="shared" si="66"/>
        <v>0.1227039</v>
      </c>
      <c r="D349">
        <f t="shared" si="66"/>
        <v>6.6764350000000005E-4</v>
      </c>
      <c r="E349">
        <f t="shared" si="66"/>
        <v>1.2276890000000001E-3</v>
      </c>
      <c r="F349">
        <f t="shared" si="66"/>
        <v>7.7645769999999995E-4</v>
      </c>
      <c r="G349">
        <f t="shared" si="66"/>
        <v>8.8978839999999995</v>
      </c>
      <c r="J349" s="5" t="s">
        <v>16</v>
      </c>
      <c r="K349">
        <f>K222</f>
        <v>10.445178000000002</v>
      </c>
      <c r="L349">
        <f>L222</f>
        <v>0.12172799999999988</v>
      </c>
      <c r="M349">
        <f>M222</f>
        <v>10.566905999999998</v>
      </c>
    </row>
    <row r="350" spans="1:13" ht="14" x14ac:dyDescent="0.15">
      <c r="A350" s="5" t="s">
        <v>17</v>
      </c>
      <c r="B350">
        <f t="shared" ref="B350:G350" si="67">B235</f>
        <v>26.63984</v>
      </c>
      <c r="C350">
        <f t="shared" si="67"/>
        <v>0.31864969999999998</v>
      </c>
      <c r="D350">
        <f t="shared" si="67"/>
        <v>1.6872880000000003E-3</v>
      </c>
      <c r="E350">
        <f t="shared" si="67"/>
        <v>2.0539290000000003E-3</v>
      </c>
      <c r="F350">
        <f t="shared" si="67"/>
        <v>4.9337620000000004E-3</v>
      </c>
      <c r="G350">
        <f t="shared" si="67"/>
        <v>26.973839999999996</v>
      </c>
      <c r="J350" s="5" t="s">
        <v>17</v>
      </c>
      <c r="K350">
        <f>K235</f>
        <v>25.774379999999997</v>
      </c>
      <c r="L350">
        <f>L235</f>
        <v>0.3121600000000001</v>
      </c>
      <c r="M350">
        <f>M235</f>
        <v>26.086539999999996</v>
      </c>
    </row>
    <row r="351" spans="1:13" ht="14" x14ac:dyDescent="0.15">
      <c r="A351" s="5" t="s">
        <v>18</v>
      </c>
      <c r="B351">
        <f t="shared" ref="B351:G351" si="68">B248</f>
        <v>19.827840000000002</v>
      </c>
      <c r="C351">
        <f t="shared" si="68"/>
        <v>0.23611399999999999</v>
      </c>
      <c r="D351">
        <f t="shared" si="68"/>
        <v>1.7989389999999998E-3</v>
      </c>
      <c r="E351">
        <f t="shared" si="68"/>
        <v>1.3948430000000002E-3</v>
      </c>
      <c r="F351">
        <f t="shared" si="68"/>
        <v>1.8983349999999999E-3</v>
      </c>
      <c r="G351">
        <f t="shared" si="68"/>
        <v>20.07619</v>
      </c>
      <c r="J351" s="5" t="s">
        <v>18</v>
      </c>
      <c r="K351">
        <f>K248</f>
        <v>20.450669999999999</v>
      </c>
      <c r="L351">
        <f>L248</f>
        <v>0.24815000000000004</v>
      </c>
      <c r="M351">
        <f>M248</f>
        <v>20.698820000000001</v>
      </c>
    </row>
    <row r="352" spans="1:13" ht="14" x14ac:dyDescent="0.15">
      <c r="A352" s="5" t="s">
        <v>19</v>
      </c>
      <c r="B352">
        <f t="shared" ref="B352:G352" si="69">B261</f>
        <v>4.6175079999999991</v>
      </c>
      <c r="C352">
        <f t="shared" si="69"/>
        <v>6.6529060000000001E-2</v>
      </c>
      <c r="D352">
        <f t="shared" si="69"/>
        <v>5.7353989999999995E-4</v>
      </c>
      <c r="E352">
        <f t="shared" si="69"/>
        <v>1.094104E-3</v>
      </c>
      <c r="F352">
        <f t="shared" si="69"/>
        <v>6.6821569999999991E-4</v>
      </c>
      <c r="G352">
        <f t="shared" si="69"/>
        <v>4.6933360000000004</v>
      </c>
      <c r="J352" s="5" t="s">
        <v>19</v>
      </c>
      <c r="K352">
        <f>K261</f>
        <v>6.7468049999999993</v>
      </c>
      <c r="L352">
        <f>L261</f>
        <v>7.6041999999999804E-2</v>
      </c>
      <c r="M352">
        <f>M261</f>
        <v>6.8228470000000003</v>
      </c>
    </row>
    <row r="353" spans="1:13" ht="14" x14ac:dyDescent="0.15">
      <c r="A353" s="5" t="s">
        <v>20</v>
      </c>
      <c r="B353">
        <f t="shared" ref="B353:G353" si="70">B274</f>
        <v>6.5488590000000002</v>
      </c>
      <c r="C353">
        <f t="shared" si="70"/>
        <v>9.5793939999999994E-2</v>
      </c>
      <c r="D353">
        <f t="shared" si="70"/>
        <v>6.0935030000000003E-4</v>
      </c>
      <c r="E353">
        <f t="shared" si="70"/>
        <v>2.8605450000000006E-4</v>
      </c>
      <c r="F353">
        <f t="shared" si="70"/>
        <v>5.6281080000000002E-4</v>
      </c>
      <c r="G353">
        <f t="shared" si="70"/>
        <v>6.6513469999999986</v>
      </c>
      <c r="J353" s="5" t="s">
        <v>20</v>
      </c>
      <c r="K353">
        <f>K274</f>
        <v>9.796895000000001</v>
      </c>
      <c r="L353">
        <f>L274</f>
        <v>0.10228899999999959</v>
      </c>
      <c r="M353">
        <f>M274</f>
        <v>9.899184</v>
      </c>
    </row>
    <row r="354" spans="1:13" ht="14" x14ac:dyDescent="0.15">
      <c r="A354" s="5" t="s">
        <v>21</v>
      </c>
      <c r="B354">
        <f t="shared" ref="B354:G354" si="71">B287</f>
        <v>15.092339999999998</v>
      </c>
      <c r="C354">
        <f t="shared" si="71"/>
        <v>0.18330410000000003</v>
      </c>
      <c r="D354">
        <f t="shared" si="71"/>
        <v>1.537657E-3</v>
      </c>
      <c r="E354">
        <f t="shared" si="71"/>
        <v>1.1729479999999998E-3</v>
      </c>
      <c r="F354">
        <f t="shared" si="71"/>
        <v>5.7413579999999998E-4</v>
      </c>
      <c r="G354">
        <f t="shared" si="71"/>
        <v>15.283799999999999</v>
      </c>
      <c r="J354" s="5" t="s">
        <v>21</v>
      </c>
      <c r="K354">
        <f>K287</f>
        <v>20.81916</v>
      </c>
      <c r="L354">
        <f>L287</f>
        <v>0.17825000000000008</v>
      </c>
      <c r="M354">
        <f>M287</f>
        <v>20.997409999999999</v>
      </c>
    </row>
    <row r="355" spans="1:13" ht="14" x14ac:dyDescent="0.15">
      <c r="A355" s="5" t="s">
        <v>22</v>
      </c>
      <c r="B355">
        <f t="shared" ref="B355:G355" si="72">B300</f>
        <v>8.6056870000000014</v>
      </c>
      <c r="C355">
        <f t="shared" si="72"/>
        <v>0.10365989999999999</v>
      </c>
      <c r="D355">
        <f t="shared" si="72"/>
        <v>1.2236830000000001E-3</v>
      </c>
      <c r="E355">
        <f t="shared" si="72"/>
        <v>2.5107850000000002E-4</v>
      </c>
      <c r="F355">
        <f t="shared" si="72"/>
        <v>4.2552940000000004E-4</v>
      </c>
      <c r="G355">
        <f t="shared" si="72"/>
        <v>8.7186190000000003</v>
      </c>
      <c r="J355" s="5" t="s">
        <v>22</v>
      </c>
      <c r="K355">
        <f>K300</f>
        <v>9.1714939999999991</v>
      </c>
      <c r="L355">
        <f>L300</f>
        <v>0.11263799999999993</v>
      </c>
      <c r="M355">
        <f>M300</f>
        <v>9.2841319999999996</v>
      </c>
    </row>
    <row r="356" spans="1:13" ht="14" x14ac:dyDescent="0.15">
      <c r="A356" s="5" t="s">
        <v>23</v>
      </c>
      <c r="B356">
        <f t="shared" ref="B356:G356" si="73">B313</f>
        <v>14.85576</v>
      </c>
      <c r="C356">
        <f t="shared" si="73"/>
        <v>0.1977817</v>
      </c>
      <c r="D356">
        <f t="shared" si="73"/>
        <v>6.5448290000000005E-4</v>
      </c>
      <c r="E356">
        <f t="shared" si="73"/>
        <v>2.7463439999999997E-4</v>
      </c>
      <c r="F356">
        <f t="shared" si="73"/>
        <v>4.8637380000000002E-4</v>
      </c>
      <c r="G356">
        <f t="shared" si="73"/>
        <v>15.0601</v>
      </c>
      <c r="J356" s="5" t="s">
        <v>23</v>
      </c>
      <c r="K356">
        <f>K313</f>
        <v>18.125130000000006</v>
      </c>
      <c r="L356">
        <f>L313</f>
        <v>0.21464999999999962</v>
      </c>
      <c r="M356">
        <f>M313</f>
        <v>18.339779999999998</v>
      </c>
    </row>
    <row r="357" spans="1:13" ht="14" x14ac:dyDescent="0.15">
      <c r="A357" s="5" t="s">
        <v>24</v>
      </c>
      <c r="B357">
        <f t="shared" ref="B357:G357" si="74">B326</f>
        <v>12.473780000000001</v>
      </c>
      <c r="C357">
        <f t="shared" si="74"/>
        <v>0.16297439999999999</v>
      </c>
      <c r="D357">
        <f t="shared" si="74"/>
        <v>5.6962949999999994E-4</v>
      </c>
      <c r="E357">
        <f t="shared" si="74"/>
        <v>2.5410679999999998E-4</v>
      </c>
      <c r="F357">
        <f t="shared" si="74"/>
        <v>4.0616989999999993E-4</v>
      </c>
      <c r="G357">
        <f t="shared" si="74"/>
        <v>12.642900000000001</v>
      </c>
      <c r="J357" s="5" t="s">
        <v>24</v>
      </c>
      <c r="K357">
        <f>K326</f>
        <v>15.955669999999998</v>
      </c>
      <c r="L357">
        <f>L326</f>
        <v>0.17938999999999955</v>
      </c>
      <c r="M357">
        <f>M326</f>
        <v>16.135059999999999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7"/>
  <sheetViews>
    <sheetView workbookViewId="0">
      <selection activeCell="T346" sqref="T346"/>
    </sheetView>
  </sheetViews>
  <sheetFormatPr baseColWidth="10" defaultRowHeight="13" x14ac:dyDescent="0.15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63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 x14ac:dyDescent="0.15">
      <c r="A5" s="63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63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 x14ac:dyDescent="0.15">
      <c r="A6" s="63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63"/>
      <c r="K6">
        <v>3.9492500000000001</v>
      </c>
      <c r="L6">
        <f t="shared" si="0"/>
        <v>8.3559999999999413E-2</v>
      </c>
      <c r="M6">
        <v>4.0328099999999996</v>
      </c>
    </row>
    <row r="7" spans="1:13" x14ac:dyDescent="0.15">
      <c r="A7" s="63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63"/>
      <c r="K7">
        <v>4.0630800000000002</v>
      </c>
      <c r="L7">
        <f t="shared" si="0"/>
        <v>7.2089999999999321E-2</v>
      </c>
      <c r="M7">
        <v>4.1351699999999996</v>
      </c>
    </row>
    <row r="8" spans="1:13" x14ac:dyDescent="0.15">
      <c r="A8" s="63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63"/>
      <c r="K8">
        <v>3.9608500000000002</v>
      </c>
      <c r="L8">
        <f t="shared" si="0"/>
        <v>8.609E-2</v>
      </c>
      <c r="M8">
        <v>4.0469400000000002</v>
      </c>
    </row>
    <row r="9" spans="1:13" x14ac:dyDescent="0.15">
      <c r="A9" s="63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63"/>
      <c r="K9">
        <v>3.9697800000000001</v>
      </c>
      <c r="L9">
        <f t="shared" si="0"/>
        <v>7.749999999999968E-2</v>
      </c>
      <c r="M9">
        <v>4.0472799999999998</v>
      </c>
    </row>
    <row r="10" spans="1:13" x14ac:dyDescent="0.15">
      <c r="A10" s="63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63"/>
      <c r="K10">
        <v>4.0559500000000002</v>
      </c>
      <c r="L10">
        <f t="shared" si="0"/>
        <v>7.2729999999999961E-2</v>
      </c>
      <c r="M10">
        <v>4.1286800000000001</v>
      </c>
    </row>
    <row r="11" spans="1:13" x14ac:dyDescent="0.15">
      <c r="A11" s="63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63"/>
      <c r="K11">
        <v>4.0395500000000002</v>
      </c>
      <c r="L11">
        <f t="shared" si="0"/>
        <v>7.2509999999999408E-2</v>
      </c>
      <c r="M11">
        <v>4.1120599999999996</v>
      </c>
    </row>
    <row r="12" spans="1:13" x14ac:dyDescent="0.15">
      <c r="A12" s="63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63"/>
      <c r="K12">
        <v>3.9470299999999998</v>
      </c>
      <c r="L12">
        <f t="shared" si="0"/>
        <v>8.3429999999999893E-2</v>
      </c>
      <c r="M12">
        <v>4.0304599999999997</v>
      </c>
    </row>
    <row r="13" spans="1:13" x14ac:dyDescent="0.15">
      <c r="A13" s="63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63"/>
      <c r="K13">
        <v>4.0589500000000003</v>
      </c>
      <c r="L13">
        <f t="shared" si="0"/>
        <v>7.1979999999999933E-2</v>
      </c>
      <c r="M13">
        <v>4.1309300000000002</v>
      </c>
    </row>
    <row r="14" spans="1:13" x14ac:dyDescent="0.15">
      <c r="A14" s="63"/>
      <c r="B14">
        <f t="shared" ref="B14:G14" si="1">AVERAGE(B4:B13)</f>
        <v>4.0482670000000009</v>
      </c>
      <c r="C14">
        <f t="shared" si="1"/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63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63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 x14ac:dyDescent="0.15">
      <c r="A18" s="63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63"/>
      <c r="K18">
        <v>1.75898</v>
      </c>
      <c r="L18">
        <f t="shared" ref="L18:L26" si="2">M18-K18</f>
        <v>3.0080000000000107E-2</v>
      </c>
      <c r="M18">
        <v>1.7890600000000001</v>
      </c>
    </row>
    <row r="19" spans="1:13" x14ac:dyDescent="0.15">
      <c r="A19" s="63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63"/>
      <c r="K19">
        <v>1.75718</v>
      </c>
      <c r="L19">
        <f t="shared" si="2"/>
        <v>3.0990000000000073E-2</v>
      </c>
      <c r="M19">
        <v>1.78817</v>
      </c>
    </row>
    <row r="20" spans="1:13" x14ac:dyDescent="0.15">
      <c r="A20" s="63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63"/>
      <c r="K20">
        <v>1.7559100000000001</v>
      </c>
      <c r="L20">
        <f t="shared" si="2"/>
        <v>3.0980000000000008E-2</v>
      </c>
      <c r="M20">
        <v>1.7868900000000001</v>
      </c>
    </row>
    <row r="21" spans="1:13" x14ac:dyDescent="0.15">
      <c r="A21" s="63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63"/>
      <c r="K21">
        <v>1.7552099999999999</v>
      </c>
      <c r="L21">
        <f t="shared" si="2"/>
        <v>3.2320000000000126E-2</v>
      </c>
      <c r="M21">
        <v>1.7875300000000001</v>
      </c>
    </row>
    <row r="22" spans="1:13" x14ac:dyDescent="0.15">
      <c r="A22" s="63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63"/>
      <c r="K22">
        <v>1.75458</v>
      </c>
      <c r="L22">
        <f t="shared" si="2"/>
        <v>3.0839999999999979E-2</v>
      </c>
      <c r="M22">
        <v>1.78542</v>
      </c>
    </row>
    <row r="23" spans="1:13" x14ac:dyDescent="0.15">
      <c r="A23" s="63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63"/>
      <c r="K23">
        <v>1.75512</v>
      </c>
      <c r="L23">
        <f t="shared" si="2"/>
        <v>3.0799999999999939E-2</v>
      </c>
      <c r="M23">
        <v>1.78592</v>
      </c>
    </row>
    <row r="24" spans="1:13" x14ac:dyDescent="0.15">
      <c r="A24" s="63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63"/>
      <c r="K24">
        <v>1.7736499999999999</v>
      </c>
      <c r="L24">
        <f t="shared" si="2"/>
        <v>3.0810000000000004E-2</v>
      </c>
      <c r="M24">
        <v>1.80446</v>
      </c>
    </row>
    <row r="25" spans="1:13" x14ac:dyDescent="0.15">
      <c r="A25" s="63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63"/>
      <c r="K25">
        <v>1.7827999999999999</v>
      </c>
      <c r="L25">
        <f t="shared" si="2"/>
        <v>3.0190000000000161E-2</v>
      </c>
      <c r="M25">
        <v>1.8129900000000001</v>
      </c>
    </row>
    <row r="26" spans="1:13" x14ac:dyDescent="0.15">
      <c r="A26" s="63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63"/>
      <c r="K26">
        <v>1.75142</v>
      </c>
      <c r="L26">
        <f t="shared" si="2"/>
        <v>3.1339999999999923E-2</v>
      </c>
      <c r="M26">
        <v>1.7827599999999999</v>
      </c>
    </row>
    <row r="27" spans="1:13" x14ac:dyDescent="0.15">
      <c r="A27" s="63"/>
      <c r="B27">
        <f t="shared" ref="B27:G27" si="3">AVERAGE(B17:B26)</f>
        <v>1.7784150000000001</v>
      </c>
      <c r="C27">
        <f t="shared" si="3"/>
        <v>2.1409190000000002E-2</v>
      </c>
      <c r="D27">
        <f t="shared" si="3"/>
        <v>6.997587E-4</v>
      </c>
      <c r="E27">
        <f t="shared" si="3"/>
        <v>2.8264529999999996E-3</v>
      </c>
      <c r="F27">
        <f t="shared" si="3"/>
        <v>4.1015149999999999E-4</v>
      </c>
      <c r="G27">
        <f t="shared" si="3"/>
        <v>1.8074519999999996</v>
      </c>
      <c r="J27" s="63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63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 x14ac:dyDescent="0.15">
      <c r="A31" s="63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63"/>
      <c r="K31">
        <v>2.9854400000000001</v>
      </c>
      <c r="L31">
        <f t="shared" ref="L31:L39" si="4">M31-K31</f>
        <v>4.1259999999999852E-2</v>
      </c>
      <c r="M31">
        <v>3.0266999999999999</v>
      </c>
    </row>
    <row r="32" spans="1:13" x14ac:dyDescent="0.15">
      <c r="A32" s="63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63"/>
      <c r="K32">
        <v>2.94469</v>
      </c>
      <c r="L32">
        <f t="shared" si="4"/>
        <v>4.2129999999999779E-2</v>
      </c>
      <c r="M32">
        <v>2.9868199999999998</v>
      </c>
    </row>
    <row r="33" spans="1:13" x14ac:dyDescent="0.15">
      <c r="A33" s="63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63"/>
      <c r="K33">
        <v>2.9773900000000002</v>
      </c>
      <c r="L33">
        <f t="shared" si="4"/>
        <v>4.2209999999999859E-2</v>
      </c>
      <c r="M33">
        <v>3.0196000000000001</v>
      </c>
    </row>
    <row r="34" spans="1:13" x14ac:dyDescent="0.15">
      <c r="A34" s="63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63"/>
      <c r="K34">
        <v>2.9209999999999998</v>
      </c>
      <c r="L34">
        <f t="shared" si="4"/>
        <v>4.2880000000000251E-2</v>
      </c>
      <c r="M34">
        <v>2.9638800000000001</v>
      </c>
    </row>
    <row r="35" spans="1:13" x14ac:dyDescent="0.15">
      <c r="A35" s="63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63"/>
      <c r="K35">
        <v>2.9163800000000002</v>
      </c>
      <c r="L35">
        <f t="shared" si="4"/>
        <v>4.2829999999999924E-2</v>
      </c>
      <c r="M35">
        <v>2.9592100000000001</v>
      </c>
    </row>
    <row r="36" spans="1:13" x14ac:dyDescent="0.15">
      <c r="A36" s="63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63"/>
      <c r="K36">
        <v>2.9345500000000002</v>
      </c>
      <c r="L36">
        <f t="shared" si="4"/>
        <v>4.2039999999999633E-2</v>
      </c>
      <c r="M36">
        <v>2.9765899999999998</v>
      </c>
    </row>
    <row r="37" spans="1:13" x14ac:dyDescent="0.15">
      <c r="A37" s="63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63"/>
      <c r="K37">
        <v>2.9910800000000002</v>
      </c>
      <c r="L37">
        <f t="shared" si="4"/>
        <v>4.1899999999999604E-2</v>
      </c>
      <c r="M37">
        <v>3.0329799999999998</v>
      </c>
    </row>
    <row r="38" spans="1:13" x14ac:dyDescent="0.15">
      <c r="A38" s="63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63"/>
      <c r="K38">
        <v>2.9492799999999999</v>
      </c>
      <c r="L38">
        <f t="shared" si="4"/>
        <v>4.2710000000000026E-2</v>
      </c>
      <c r="M38">
        <v>2.9919899999999999</v>
      </c>
    </row>
    <row r="39" spans="1:13" x14ac:dyDescent="0.15">
      <c r="A39" s="63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63"/>
      <c r="K39">
        <v>2.9164699999999999</v>
      </c>
      <c r="L39">
        <f t="shared" si="4"/>
        <v>4.2559999999999931E-2</v>
      </c>
      <c r="M39">
        <v>2.9590299999999998</v>
      </c>
    </row>
    <row r="40" spans="1:13" x14ac:dyDescent="0.15">
      <c r="A40" s="63"/>
      <c r="B40">
        <f t="shared" ref="B40:G40" si="5">AVERAGE(B30:B39)</f>
        <v>2.9945019999999998</v>
      </c>
      <c r="C40">
        <f t="shared" si="5"/>
        <v>2.4097130000000001E-2</v>
      </c>
      <c r="D40">
        <f t="shared" si="5"/>
        <v>2.2442349999999998E-3</v>
      </c>
      <c r="E40">
        <f t="shared" si="5"/>
        <v>1.6535529999999999E-3</v>
      </c>
      <c r="F40">
        <f t="shared" si="5"/>
        <v>5.74732E-4</v>
      </c>
      <c r="G40">
        <f t="shared" si="5"/>
        <v>3.0363630000000001</v>
      </c>
      <c r="J40" s="63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63" t="s">
        <v>3</v>
      </c>
      <c r="K43">
        <v>7.1841200000000001</v>
      </c>
      <c r="L43">
        <f>M43-K43</f>
        <v>9.698999999999991E-2</v>
      </c>
      <c r="M43">
        <v>7.28111</v>
      </c>
    </row>
    <row r="44" spans="1:13" x14ac:dyDescent="0.15">
      <c r="A44" s="63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63"/>
      <c r="K44">
        <v>6.1794399999999996</v>
      </c>
      <c r="L44">
        <f t="shared" ref="L44:L52" si="6">M44-K44</f>
        <v>9.7879999999999967E-2</v>
      </c>
      <c r="M44">
        <v>6.2773199999999996</v>
      </c>
    </row>
    <row r="45" spans="1:13" x14ac:dyDescent="0.15">
      <c r="A45" s="63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63"/>
      <c r="K45">
        <v>6.2373000000000003</v>
      </c>
      <c r="L45">
        <f t="shared" si="6"/>
        <v>9.7129999999999939E-2</v>
      </c>
      <c r="M45">
        <v>6.3344300000000002</v>
      </c>
    </row>
    <row r="46" spans="1:13" x14ac:dyDescent="0.15">
      <c r="A46" s="63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63"/>
      <c r="K46">
        <v>6.1604299999999999</v>
      </c>
      <c r="L46">
        <f t="shared" si="6"/>
        <v>9.8640000000000505E-2</v>
      </c>
      <c r="M46">
        <v>6.2590700000000004</v>
      </c>
    </row>
    <row r="47" spans="1:13" x14ac:dyDescent="0.15">
      <c r="A47" s="63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63"/>
      <c r="K47">
        <v>6.2145299999999999</v>
      </c>
      <c r="L47">
        <f t="shared" si="6"/>
        <v>9.8480000000000345E-2</v>
      </c>
      <c r="M47">
        <v>6.3130100000000002</v>
      </c>
    </row>
    <row r="48" spans="1:13" x14ac:dyDescent="0.15">
      <c r="A48" s="63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63"/>
      <c r="K48">
        <v>6.1545800000000002</v>
      </c>
      <c r="L48">
        <f t="shared" si="6"/>
        <v>9.8099999999999632E-2</v>
      </c>
      <c r="M48">
        <v>6.2526799999999998</v>
      </c>
    </row>
    <row r="49" spans="1:13" x14ac:dyDescent="0.15">
      <c r="A49" s="63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63"/>
      <c r="K49">
        <v>6.2811899999999996</v>
      </c>
      <c r="L49">
        <f t="shared" si="6"/>
        <v>9.7420000000000506E-2</v>
      </c>
      <c r="M49">
        <v>6.3786100000000001</v>
      </c>
    </row>
    <row r="50" spans="1:13" x14ac:dyDescent="0.15">
      <c r="A50" s="63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63"/>
      <c r="K50">
        <v>6.1624699999999999</v>
      </c>
      <c r="L50">
        <f t="shared" si="6"/>
        <v>9.7109999999999808E-2</v>
      </c>
      <c r="M50">
        <v>6.2595799999999997</v>
      </c>
    </row>
    <row r="51" spans="1:13" x14ac:dyDescent="0.15">
      <c r="A51" s="63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63"/>
      <c r="K51">
        <v>6.1599500000000003</v>
      </c>
      <c r="L51">
        <f t="shared" si="6"/>
        <v>9.7089999999999677E-2</v>
      </c>
      <c r="M51">
        <v>6.2570399999999999</v>
      </c>
    </row>
    <row r="52" spans="1:13" x14ac:dyDescent="0.15">
      <c r="A52" s="63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63"/>
      <c r="K52">
        <v>6.1517299999999997</v>
      </c>
      <c r="L52">
        <f t="shared" si="6"/>
        <v>9.639000000000042E-2</v>
      </c>
      <c r="M52">
        <v>6.2481200000000001</v>
      </c>
    </row>
    <row r="53" spans="1:13" x14ac:dyDescent="0.15">
      <c r="A53" s="63"/>
      <c r="B53">
        <f t="shared" ref="B53:G53" si="7">AVERAGE(B43:B52)</f>
        <v>6.563472</v>
      </c>
      <c r="C53">
        <f t="shared" si="7"/>
        <v>4.8363440000000008E-2</v>
      </c>
      <c r="D53">
        <f t="shared" si="7"/>
        <v>2.7300359999999999E-3</v>
      </c>
      <c r="E53">
        <f t="shared" si="7"/>
        <v>2.4661309999999999E-3</v>
      </c>
      <c r="F53">
        <f t="shared" si="7"/>
        <v>1.0011905000000001E-3</v>
      </c>
      <c r="G53">
        <f t="shared" si="7"/>
        <v>6.6592219999999998</v>
      </c>
      <c r="J53" s="63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63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 x14ac:dyDescent="0.15">
      <c r="A57" s="63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63"/>
      <c r="K57">
        <v>2.07464</v>
      </c>
      <c r="L57">
        <f t="shared" ref="L57:L65" si="8">M57-K57</f>
        <v>3.2820000000000071E-2</v>
      </c>
      <c r="M57">
        <v>2.1074600000000001</v>
      </c>
    </row>
    <row r="58" spans="1:13" x14ac:dyDescent="0.15">
      <c r="A58" s="63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63"/>
      <c r="K58">
        <v>2.0986600000000002</v>
      </c>
      <c r="L58">
        <f t="shared" si="8"/>
        <v>3.2469999999999999E-2</v>
      </c>
      <c r="M58">
        <v>2.1311300000000002</v>
      </c>
    </row>
    <row r="59" spans="1:13" x14ac:dyDescent="0.15">
      <c r="A59" s="63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63"/>
      <c r="K59">
        <v>2.0680299999999998</v>
      </c>
      <c r="L59">
        <f t="shared" si="8"/>
        <v>3.1940000000000079E-2</v>
      </c>
      <c r="M59">
        <v>2.0999699999999999</v>
      </c>
    </row>
    <row r="60" spans="1:13" x14ac:dyDescent="0.15">
      <c r="A60" s="63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63"/>
      <c r="K60">
        <v>2.0941800000000002</v>
      </c>
      <c r="L60">
        <f t="shared" si="8"/>
        <v>3.3560000000000034E-2</v>
      </c>
      <c r="M60">
        <v>2.1277400000000002</v>
      </c>
    </row>
    <row r="61" spans="1:13" x14ac:dyDescent="0.15">
      <c r="A61" s="63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63"/>
      <c r="K61">
        <v>2.0910799999999998</v>
      </c>
      <c r="L61">
        <f t="shared" si="8"/>
        <v>3.3689999999999998E-2</v>
      </c>
      <c r="M61">
        <v>2.1247699999999998</v>
      </c>
    </row>
    <row r="62" spans="1:13" x14ac:dyDescent="0.15">
      <c r="A62" s="63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63"/>
      <c r="K62">
        <v>2.0738400000000001</v>
      </c>
      <c r="L62">
        <f t="shared" si="8"/>
        <v>3.4100000000000019E-2</v>
      </c>
      <c r="M62">
        <v>2.1079400000000001</v>
      </c>
    </row>
    <row r="63" spans="1:13" x14ac:dyDescent="0.15">
      <c r="A63" s="63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63"/>
      <c r="K63">
        <v>2.2592099999999999</v>
      </c>
      <c r="L63">
        <f t="shared" si="8"/>
        <v>3.3510000000000151E-2</v>
      </c>
      <c r="M63">
        <v>2.2927200000000001</v>
      </c>
    </row>
    <row r="64" spans="1:13" x14ac:dyDescent="0.15">
      <c r="A64" s="63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63"/>
      <c r="K64">
        <v>2.0666500000000001</v>
      </c>
      <c r="L64">
        <f t="shared" si="8"/>
        <v>3.5559999999999814E-2</v>
      </c>
      <c r="M64">
        <v>2.1022099999999999</v>
      </c>
    </row>
    <row r="65" spans="1:13" x14ac:dyDescent="0.15">
      <c r="A65" s="63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63"/>
      <c r="K65">
        <v>2.1067</v>
      </c>
      <c r="L65">
        <f t="shared" si="8"/>
        <v>3.3100000000000129E-2</v>
      </c>
      <c r="M65">
        <v>2.1398000000000001</v>
      </c>
    </row>
    <row r="66" spans="1:13" x14ac:dyDescent="0.15">
      <c r="A66" s="63"/>
      <c r="B66">
        <f t="shared" ref="B66:G66" si="9">AVERAGE(B56:B65)</f>
        <v>2.1140699999999999</v>
      </c>
      <c r="C66">
        <f t="shared" si="9"/>
        <v>1.6434010000000006E-2</v>
      </c>
      <c r="D66">
        <f t="shared" si="9"/>
        <v>9.4711779999999998E-4</v>
      </c>
      <c r="E66">
        <f t="shared" si="9"/>
        <v>1.7754549999999998E-3</v>
      </c>
      <c r="F66">
        <f t="shared" si="9"/>
        <v>3.0739309999999997E-4</v>
      </c>
      <c r="G66">
        <f t="shared" si="9"/>
        <v>2.1456820000000003</v>
      </c>
      <c r="J66" s="63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63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 x14ac:dyDescent="0.15">
      <c r="A70" s="63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63"/>
      <c r="K70">
        <v>1.7468699999999999</v>
      </c>
      <c r="L70">
        <f t="shared" ref="L70:L78" si="10">M70-K70</f>
        <v>2.6560000000000139E-2</v>
      </c>
      <c r="M70">
        <v>1.7734300000000001</v>
      </c>
    </row>
    <row r="71" spans="1:13" x14ac:dyDescent="0.15">
      <c r="A71" s="63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63"/>
      <c r="K71">
        <v>1.7478800000000001</v>
      </c>
      <c r="L71">
        <f t="shared" si="10"/>
        <v>2.6409999999999823E-2</v>
      </c>
      <c r="M71">
        <v>1.7742899999999999</v>
      </c>
    </row>
    <row r="72" spans="1:13" x14ac:dyDescent="0.15">
      <c r="A72" s="63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63"/>
      <c r="K72">
        <v>1.73858</v>
      </c>
      <c r="L72">
        <f t="shared" si="10"/>
        <v>2.7039999999999953E-2</v>
      </c>
      <c r="M72">
        <v>1.76562</v>
      </c>
    </row>
    <row r="73" spans="1:13" x14ac:dyDescent="0.15">
      <c r="A73" s="63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63"/>
      <c r="K73">
        <v>1.79664</v>
      </c>
      <c r="L73">
        <f t="shared" si="10"/>
        <v>2.6899999999999924E-2</v>
      </c>
      <c r="M73">
        <v>1.8235399999999999</v>
      </c>
    </row>
    <row r="74" spans="1:13" x14ac:dyDescent="0.15">
      <c r="A74" s="63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63"/>
      <c r="K74">
        <v>1.80721</v>
      </c>
      <c r="L74">
        <f t="shared" si="10"/>
        <v>2.634000000000003E-2</v>
      </c>
      <c r="M74">
        <v>1.83355</v>
      </c>
    </row>
    <row r="75" spans="1:13" x14ac:dyDescent="0.15">
      <c r="A75" s="63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63"/>
      <c r="K75">
        <v>1.73638</v>
      </c>
      <c r="L75">
        <f t="shared" si="10"/>
        <v>2.668999999999988E-2</v>
      </c>
      <c r="M75">
        <v>1.7630699999999999</v>
      </c>
    </row>
    <row r="76" spans="1:13" x14ac:dyDescent="0.15">
      <c r="A76" s="63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63"/>
      <c r="K76">
        <v>1.7478100000000001</v>
      </c>
      <c r="L76">
        <f t="shared" si="10"/>
        <v>2.7059999999999862E-2</v>
      </c>
      <c r="M76">
        <v>1.7748699999999999</v>
      </c>
    </row>
    <row r="77" spans="1:13" x14ac:dyDescent="0.15">
      <c r="A77" s="63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63"/>
      <c r="K77">
        <v>1.7370099999999999</v>
      </c>
      <c r="L77">
        <f t="shared" si="10"/>
        <v>2.5970000000000049E-2</v>
      </c>
      <c r="M77">
        <v>1.76298</v>
      </c>
    </row>
    <row r="78" spans="1:13" x14ac:dyDescent="0.15">
      <c r="A78" s="63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63"/>
      <c r="K78">
        <v>1.7490000000000001</v>
      </c>
      <c r="L78">
        <f t="shared" si="10"/>
        <v>2.6439999999999797E-2</v>
      </c>
      <c r="M78">
        <v>1.7754399999999999</v>
      </c>
    </row>
    <row r="79" spans="1:13" x14ac:dyDescent="0.15">
      <c r="A79" s="63"/>
      <c r="B79">
        <f t="shared" ref="B79:G79" si="11">AVERAGE(B69:B78)</f>
        <v>1.7628350000000002</v>
      </c>
      <c r="C79">
        <f t="shared" si="11"/>
        <v>1.2617729999999999E-2</v>
      </c>
      <c r="D79">
        <f t="shared" si="11"/>
        <v>6.8421370000000005E-4</v>
      </c>
      <c r="E79">
        <f t="shared" si="11"/>
        <v>1.3406030000000001E-3</v>
      </c>
      <c r="F79">
        <f t="shared" si="11"/>
        <v>1.600505E-4</v>
      </c>
      <c r="G79">
        <f t="shared" si="11"/>
        <v>1.7880579999999999</v>
      </c>
      <c r="J79" s="63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63" t="s">
        <v>6</v>
      </c>
      <c r="K82">
        <v>10.854900000000001</v>
      </c>
      <c r="L82">
        <f>M82-K82</f>
        <v>0.16709999999999958</v>
      </c>
      <c r="M82">
        <v>11.022</v>
      </c>
    </row>
    <row r="83" spans="1:13" x14ac:dyDescent="0.15">
      <c r="A83" s="63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63"/>
      <c r="K83">
        <v>9.7033799999999992</v>
      </c>
      <c r="L83">
        <f t="shared" ref="L83:L91" si="12">M83-K83</f>
        <v>0.16659000000000113</v>
      </c>
      <c r="M83">
        <v>9.8699700000000004</v>
      </c>
    </row>
    <row r="84" spans="1:13" x14ac:dyDescent="0.15">
      <c r="A84" s="63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63"/>
      <c r="K84">
        <v>9.7302599999999995</v>
      </c>
      <c r="L84">
        <f t="shared" si="12"/>
        <v>0.16525999999999996</v>
      </c>
      <c r="M84">
        <v>9.8955199999999994</v>
      </c>
    </row>
    <row r="85" spans="1:13" x14ac:dyDescent="0.15">
      <c r="A85" s="63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63"/>
      <c r="K85">
        <v>9.5841399999999997</v>
      </c>
      <c r="L85">
        <f t="shared" si="12"/>
        <v>0.16577999999999982</v>
      </c>
      <c r="M85">
        <v>9.7499199999999995</v>
      </c>
    </row>
    <row r="86" spans="1:13" x14ac:dyDescent="0.15">
      <c r="A86" s="63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63"/>
      <c r="K86">
        <v>9.4502900000000007</v>
      </c>
      <c r="L86">
        <f t="shared" si="12"/>
        <v>0.16674999999999862</v>
      </c>
      <c r="M86">
        <v>9.6170399999999994</v>
      </c>
    </row>
    <row r="87" spans="1:13" x14ac:dyDescent="0.15">
      <c r="A87" s="63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63"/>
      <c r="K87">
        <v>9.4287100000000006</v>
      </c>
      <c r="L87">
        <f t="shared" si="12"/>
        <v>0.1660699999999995</v>
      </c>
      <c r="M87">
        <v>9.5947800000000001</v>
      </c>
    </row>
    <row r="88" spans="1:13" x14ac:dyDescent="0.15">
      <c r="A88" s="63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63"/>
      <c r="K88">
        <v>9.4232600000000009</v>
      </c>
      <c r="L88">
        <f t="shared" si="12"/>
        <v>0.16788999999999987</v>
      </c>
      <c r="M88">
        <v>9.5911500000000007</v>
      </c>
    </row>
    <row r="89" spans="1:13" x14ac:dyDescent="0.15">
      <c r="A89" s="63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63"/>
      <c r="K89">
        <v>9.4856999999999996</v>
      </c>
      <c r="L89">
        <f t="shared" si="12"/>
        <v>0.16807000000000016</v>
      </c>
      <c r="M89">
        <v>9.6537699999999997</v>
      </c>
    </row>
    <row r="90" spans="1:13" x14ac:dyDescent="0.15">
      <c r="A90" s="63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63"/>
      <c r="K90">
        <v>9.5396099999999997</v>
      </c>
      <c r="L90">
        <f t="shared" si="12"/>
        <v>0.16585000000000072</v>
      </c>
      <c r="M90">
        <v>9.7054600000000004</v>
      </c>
    </row>
    <row r="91" spans="1:13" x14ac:dyDescent="0.15">
      <c r="A91" s="63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63"/>
      <c r="K91">
        <v>9.4227600000000002</v>
      </c>
      <c r="L91">
        <f t="shared" si="12"/>
        <v>0.16540999999999961</v>
      </c>
      <c r="M91">
        <v>9.5881699999999999</v>
      </c>
    </row>
    <row r="92" spans="1:13" x14ac:dyDescent="0.15">
      <c r="A92" s="63"/>
      <c r="B92">
        <f t="shared" ref="B92:G92" si="13">AVERAGE(B82:B91)</f>
        <v>10.290089999999998</v>
      </c>
      <c r="C92">
        <f t="shared" si="13"/>
        <v>0.15316679999999999</v>
      </c>
      <c r="D92">
        <f t="shared" si="13"/>
        <v>4.2164310000000005E-3</v>
      </c>
      <c r="E92">
        <f t="shared" si="13"/>
        <v>2.4878029999999998E-3</v>
      </c>
      <c r="F92">
        <f t="shared" si="13"/>
        <v>8.3944809999999983E-4</v>
      </c>
      <c r="G92">
        <f t="shared" si="13"/>
        <v>10.455609999999998</v>
      </c>
      <c r="J92" s="63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63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 x14ac:dyDescent="0.15">
      <c r="A96" s="63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63"/>
      <c r="K96">
        <v>3.60805</v>
      </c>
      <c r="L96">
        <f t="shared" ref="L96:L104" si="14">M96-K96</f>
        <v>5.1779999999999937E-2</v>
      </c>
      <c r="M96">
        <v>3.6598299999999999</v>
      </c>
    </row>
    <row r="97" spans="1:13" x14ac:dyDescent="0.15">
      <c r="A97" s="63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63"/>
      <c r="K97">
        <v>3.5446300000000002</v>
      </c>
      <c r="L97">
        <f t="shared" si="14"/>
        <v>5.2659999999999929E-2</v>
      </c>
      <c r="M97">
        <v>3.5972900000000001</v>
      </c>
    </row>
    <row r="98" spans="1:13" x14ac:dyDescent="0.15">
      <c r="A98" s="63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63"/>
      <c r="K98">
        <v>3.6211099999999998</v>
      </c>
      <c r="L98">
        <f t="shared" si="14"/>
        <v>5.221000000000009E-2</v>
      </c>
      <c r="M98">
        <v>3.6733199999999999</v>
      </c>
    </row>
    <row r="99" spans="1:13" x14ac:dyDescent="0.15">
      <c r="A99" s="63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63"/>
      <c r="K99">
        <v>3.55246</v>
      </c>
      <c r="L99">
        <f t="shared" si="14"/>
        <v>5.1919999999999966E-2</v>
      </c>
      <c r="M99">
        <v>3.6043799999999999</v>
      </c>
    </row>
    <row r="100" spans="1:13" x14ac:dyDescent="0.15">
      <c r="A100" s="63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63"/>
      <c r="K100">
        <v>3.53972</v>
      </c>
      <c r="L100">
        <f t="shared" si="14"/>
        <v>5.1629999999999843E-2</v>
      </c>
      <c r="M100">
        <v>3.5913499999999998</v>
      </c>
    </row>
    <row r="101" spans="1:13" x14ac:dyDescent="0.15">
      <c r="A101" s="63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63"/>
      <c r="K101">
        <v>3.5424899999999999</v>
      </c>
      <c r="L101">
        <f t="shared" si="14"/>
        <v>5.1849999999999952E-2</v>
      </c>
      <c r="M101">
        <v>3.5943399999999999</v>
      </c>
    </row>
    <row r="102" spans="1:13" x14ac:dyDescent="0.15">
      <c r="A102" s="63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63"/>
      <c r="K102">
        <v>3.7143099999999998</v>
      </c>
      <c r="L102">
        <f t="shared" si="14"/>
        <v>5.1670000000000105E-2</v>
      </c>
      <c r="M102">
        <v>3.7659799999999999</v>
      </c>
    </row>
    <row r="103" spans="1:13" x14ac:dyDescent="0.15">
      <c r="A103" s="63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63"/>
      <c r="K103">
        <v>3.6078000000000001</v>
      </c>
      <c r="L103">
        <f t="shared" si="14"/>
        <v>5.1029999999999909E-2</v>
      </c>
      <c r="M103">
        <v>3.65883</v>
      </c>
    </row>
    <row r="104" spans="1:13" x14ac:dyDescent="0.15">
      <c r="A104" s="63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63"/>
      <c r="K104">
        <v>3.7152599999999998</v>
      </c>
      <c r="L104">
        <f t="shared" si="14"/>
        <v>5.2610000000000046E-2</v>
      </c>
      <c r="M104">
        <v>3.7678699999999998</v>
      </c>
    </row>
    <row r="105" spans="1:13" x14ac:dyDescent="0.15">
      <c r="A105" s="63"/>
      <c r="B105">
        <f t="shared" ref="B105:G105" si="15">AVERAGE(B95:B104)</f>
        <v>3.8580429999999999</v>
      </c>
      <c r="C105">
        <f t="shared" si="15"/>
        <v>2.6014950000000002E-2</v>
      </c>
      <c r="D105">
        <f t="shared" si="15"/>
        <v>1.9531020000000004E-3</v>
      </c>
      <c r="E105">
        <f t="shared" si="15"/>
        <v>1.4907119999999999E-3</v>
      </c>
      <c r="F105">
        <f t="shared" si="15"/>
        <v>2.7852070000000006E-4</v>
      </c>
      <c r="G105">
        <f t="shared" si="15"/>
        <v>3.9085580000000006</v>
      </c>
      <c r="J105" s="63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63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 x14ac:dyDescent="0.15">
      <c r="A109" s="63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63"/>
      <c r="K109">
        <v>11.4832</v>
      </c>
      <c r="L109">
        <f t="shared" ref="L109:L117" si="16">M109-K109</f>
        <v>0.1230999999999991</v>
      </c>
      <c r="M109">
        <v>11.606299999999999</v>
      </c>
    </row>
    <row r="110" spans="1:13" x14ac:dyDescent="0.15">
      <c r="A110" s="63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63"/>
      <c r="K110">
        <v>11.491300000000001</v>
      </c>
      <c r="L110">
        <f t="shared" si="16"/>
        <v>0.1227999999999998</v>
      </c>
      <c r="M110">
        <v>11.614100000000001</v>
      </c>
    </row>
    <row r="111" spans="1:13" x14ac:dyDescent="0.15">
      <c r="A111" s="63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63"/>
      <c r="K111">
        <v>11.5899</v>
      </c>
      <c r="L111">
        <f t="shared" si="16"/>
        <v>0.1230999999999991</v>
      </c>
      <c r="M111">
        <v>11.712999999999999</v>
      </c>
    </row>
    <row r="112" spans="1:13" x14ac:dyDescent="0.15">
      <c r="A112" s="63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63"/>
      <c r="K112">
        <v>11.4658</v>
      </c>
      <c r="L112">
        <f t="shared" si="16"/>
        <v>0.12460000000000093</v>
      </c>
      <c r="M112">
        <v>11.590400000000001</v>
      </c>
    </row>
    <row r="113" spans="1:13" x14ac:dyDescent="0.15">
      <c r="A113" s="63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63"/>
      <c r="K113">
        <v>11.4754</v>
      </c>
      <c r="L113">
        <f t="shared" si="16"/>
        <v>0.1230999999999991</v>
      </c>
      <c r="M113">
        <v>11.5985</v>
      </c>
    </row>
    <row r="114" spans="1:13" x14ac:dyDescent="0.15">
      <c r="A114" s="63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63"/>
      <c r="K114">
        <v>11.7262</v>
      </c>
      <c r="L114">
        <f t="shared" si="16"/>
        <v>0.12209999999999965</v>
      </c>
      <c r="M114">
        <v>11.8483</v>
      </c>
    </row>
    <row r="115" spans="1:13" x14ac:dyDescent="0.15">
      <c r="A115" s="63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63"/>
      <c r="K115">
        <v>11.4727</v>
      </c>
      <c r="L115">
        <f t="shared" si="16"/>
        <v>0.12300000000000111</v>
      </c>
      <c r="M115">
        <v>11.595700000000001</v>
      </c>
    </row>
    <row r="116" spans="1:13" x14ac:dyDescent="0.15">
      <c r="A116" s="63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63"/>
      <c r="K116">
        <v>11.496600000000001</v>
      </c>
      <c r="L116">
        <f t="shared" si="16"/>
        <v>0.1230999999999991</v>
      </c>
      <c r="M116">
        <v>11.6197</v>
      </c>
    </row>
    <row r="117" spans="1:13" x14ac:dyDescent="0.15">
      <c r="A117" s="63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63"/>
      <c r="K117">
        <v>11.4688</v>
      </c>
      <c r="L117">
        <f t="shared" si="16"/>
        <v>0.12190000000000012</v>
      </c>
      <c r="M117">
        <v>11.5907</v>
      </c>
    </row>
    <row r="118" spans="1:13" x14ac:dyDescent="0.15">
      <c r="A118" s="63"/>
      <c r="B118">
        <f t="shared" ref="B118:G118" si="17">AVERAGE(B108:B117)</f>
        <v>12.370230000000003</v>
      </c>
      <c r="C118">
        <f t="shared" si="17"/>
        <v>9.6027230000000005E-2</v>
      </c>
      <c r="D118">
        <f t="shared" si="17"/>
        <v>4.5561309999999997E-3</v>
      </c>
      <c r="E118">
        <f t="shared" si="17"/>
        <v>1.1655571E-3</v>
      </c>
      <c r="F118">
        <f t="shared" si="17"/>
        <v>5.1472170000000002E-4</v>
      </c>
      <c r="G118">
        <f t="shared" si="17"/>
        <v>12.490239999999998</v>
      </c>
      <c r="J118" s="63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63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 x14ac:dyDescent="0.15">
      <c r="A122" s="63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63"/>
      <c r="K122">
        <v>9.1984399999999997</v>
      </c>
      <c r="L122">
        <f t="shared" ref="L122:L130" si="18">M122-K122</f>
        <v>0.11157000000000039</v>
      </c>
      <c r="M122">
        <v>9.3100100000000001</v>
      </c>
    </row>
    <row r="123" spans="1:13" x14ac:dyDescent="0.15">
      <c r="A123" s="63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63"/>
      <c r="K123">
        <v>9.1465800000000002</v>
      </c>
      <c r="L123">
        <f t="shared" si="18"/>
        <v>0.11239999999999917</v>
      </c>
      <c r="M123">
        <v>9.2589799999999993</v>
      </c>
    </row>
    <row r="124" spans="1:13" x14ac:dyDescent="0.15">
      <c r="A124" s="63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63"/>
      <c r="K124">
        <v>9.1714900000000004</v>
      </c>
      <c r="L124">
        <f t="shared" si="18"/>
        <v>0.11116999999999955</v>
      </c>
      <c r="M124">
        <v>9.2826599999999999</v>
      </c>
    </row>
    <row r="125" spans="1:13" x14ac:dyDescent="0.15">
      <c r="A125" s="63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63"/>
      <c r="K125">
        <v>9.4768299999999996</v>
      </c>
      <c r="L125">
        <f t="shared" si="18"/>
        <v>0.11158000000000001</v>
      </c>
      <c r="M125">
        <v>9.5884099999999997</v>
      </c>
    </row>
    <row r="126" spans="1:13" x14ac:dyDescent="0.15">
      <c r="A126" s="63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63"/>
      <c r="K126">
        <v>9.1263000000000005</v>
      </c>
      <c r="L126">
        <f t="shared" si="18"/>
        <v>0.1120000000000001</v>
      </c>
      <c r="M126">
        <v>9.2383000000000006</v>
      </c>
    </row>
    <row r="127" spans="1:13" x14ac:dyDescent="0.15">
      <c r="A127" s="63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63"/>
      <c r="K127">
        <v>9.1762999999999995</v>
      </c>
      <c r="L127">
        <f t="shared" si="18"/>
        <v>0.11148999999999987</v>
      </c>
      <c r="M127">
        <v>9.2877899999999993</v>
      </c>
    </row>
    <row r="128" spans="1:13" x14ac:dyDescent="0.15">
      <c r="A128" s="63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63"/>
      <c r="K128">
        <v>9.1819299999999995</v>
      </c>
      <c r="L128">
        <f t="shared" si="18"/>
        <v>0.1107800000000001</v>
      </c>
      <c r="M128">
        <v>9.2927099999999996</v>
      </c>
    </row>
    <row r="129" spans="1:13" x14ac:dyDescent="0.15">
      <c r="A129" s="63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63"/>
      <c r="K129">
        <v>9.3109599999999997</v>
      </c>
      <c r="L129">
        <f t="shared" si="18"/>
        <v>0.11194000000000059</v>
      </c>
      <c r="M129">
        <v>9.4229000000000003</v>
      </c>
    </row>
    <row r="130" spans="1:13" x14ac:dyDescent="0.15">
      <c r="A130" s="63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63"/>
      <c r="K130">
        <v>9.1120199999999993</v>
      </c>
      <c r="L130">
        <f t="shared" si="18"/>
        <v>0.11183000000000121</v>
      </c>
      <c r="M130">
        <v>9.2238500000000005</v>
      </c>
    </row>
    <row r="131" spans="1:13" x14ac:dyDescent="0.15">
      <c r="A131" s="63"/>
      <c r="B131">
        <f t="shared" ref="B131:G131" si="19">AVERAGE(B121:B130)</f>
        <v>9.8559570000000001</v>
      </c>
      <c r="C131">
        <f t="shared" si="19"/>
        <v>6.2210960000000003E-2</v>
      </c>
      <c r="D131">
        <f t="shared" si="19"/>
        <v>4.815794E-3</v>
      </c>
      <c r="E131">
        <f t="shared" si="19"/>
        <v>8.4795950000000008E-4</v>
      </c>
      <c r="F131">
        <f t="shared" si="19"/>
        <v>4.1444289999999998E-4</v>
      </c>
      <c r="G131">
        <f t="shared" si="19"/>
        <v>9.9671240000000019</v>
      </c>
      <c r="J131" s="63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63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 x14ac:dyDescent="0.15">
      <c r="A135" s="63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63"/>
      <c r="K135">
        <v>5.2343200000000003</v>
      </c>
      <c r="L135">
        <f t="shared" ref="L135:L143" si="20">M135-K135</f>
        <v>7.2029999999999816E-2</v>
      </c>
      <c r="M135">
        <v>5.3063500000000001</v>
      </c>
    </row>
    <row r="136" spans="1:13" x14ac:dyDescent="0.15">
      <c r="A136" s="63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63"/>
      <c r="K136">
        <v>5.2371299999999996</v>
      </c>
      <c r="L136">
        <f t="shared" si="20"/>
        <v>6.7720000000000447E-2</v>
      </c>
      <c r="M136">
        <v>5.3048500000000001</v>
      </c>
    </row>
    <row r="137" spans="1:13" x14ac:dyDescent="0.15">
      <c r="A137" s="63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63"/>
      <c r="K137">
        <v>5.1937600000000002</v>
      </c>
      <c r="L137">
        <f t="shared" si="20"/>
        <v>6.7769999999999442E-2</v>
      </c>
      <c r="M137">
        <v>5.2615299999999996</v>
      </c>
    </row>
    <row r="138" spans="1:13" x14ac:dyDescent="0.15">
      <c r="A138" s="63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63"/>
      <c r="K138">
        <v>5.2358500000000001</v>
      </c>
      <c r="L138">
        <f t="shared" si="20"/>
        <v>6.7299999999999471E-2</v>
      </c>
      <c r="M138">
        <v>5.3031499999999996</v>
      </c>
    </row>
    <row r="139" spans="1:13" x14ac:dyDescent="0.15">
      <c r="A139" s="63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63"/>
      <c r="K139">
        <v>5.24641</v>
      </c>
      <c r="L139">
        <f t="shared" si="20"/>
        <v>6.7429999999999879E-2</v>
      </c>
      <c r="M139">
        <v>5.3138399999999999</v>
      </c>
    </row>
    <row r="140" spans="1:13" x14ac:dyDescent="0.15">
      <c r="A140" s="63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63"/>
      <c r="K140">
        <v>5.1862300000000001</v>
      </c>
      <c r="L140">
        <f t="shared" si="20"/>
        <v>6.7590000000000039E-2</v>
      </c>
      <c r="M140">
        <v>5.2538200000000002</v>
      </c>
    </row>
    <row r="141" spans="1:13" x14ac:dyDescent="0.15">
      <c r="A141" s="63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63"/>
      <c r="K141">
        <v>5.3582999999999998</v>
      </c>
      <c r="L141">
        <f t="shared" si="20"/>
        <v>6.7600000000000549E-2</v>
      </c>
      <c r="M141">
        <v>5.4259000000000004</v>
      </c>
    </row>
    <row r="142" spans="1:13" x14ac:dyDescent="0.15">
      <c r="A142" s="63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63"/>
      <c r="K142">
        <v>5.1989400000000003</v>
      </c>
      <c r="L142">
        <f t="shared" si="20"/>
        <v>6.6580000000000084E-2</v>
      </c>
      <c r="M142">
        <v>5.2655200000000004</v>
      </c>
    </row>
    <row r="143" spans="1:13" x14ac:dyDescent="0.15">
      <c r="A143" s="63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63"/>
      <c r="K143">
        <v>5.2185499999999996</v>
      </c>
      <c r="L143">
        <f t="shared" si="20"/>
        <v>6.7750000000000199E-2</v>
      </c>
      <c r="M143">
        <v>5.2862999999999998</v>
      </c>
    </row>
    <row r="144" spans="1:13" x14ac:dyDescent="0.15">
      <c r="A144" s="63"/>
      <c r="B144">
        <f t="shared" ref="B144:G144" si="21">AVERAGE(B134:B143)</f>
        <v>5.6730970000000003</v>
      </c>
      <c r="C144">
        <f t="shared" si="21"/>
        <v>3.5609769999999999E-2</v>
      </c>
      <c r="D144">
        <f t="shared" si="21"/>
        <v>3.4749510000000004E-3</v>
      </c>
      <c r="E144">
        <f t="shared" si="21"/>
        <v>1.3448240000000001E-3</v>
      </c>
      <c r="F144">
        <f t="shared" si="21"/>
        <v>2.8553009999999997E-4</v>
      </c>
      <c r="G144">
        <f t="shared" si="21"/>
        <v>5.7402459999999991</v>
      </c>
      <c r="J144" s="63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63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 x14ac:dyDescent="0.15">
      <c r="A148" s="63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63"/>
      <c r="K148">
        <v>6.6086200000000002</v>
      </c>
      <c r="L148">
        <f t="shared" ref="L148:L156" si="22">M148-K148</f>
        <v>8.1879999999999953E-2</v>
      </c>
      <c r="M148">
        <v>6.6905000000000001</v>
      </c>
    </row>
    <row r="149" spans="1:13" x14ac:dyDescent="0.15">
      <c r="A149" s="63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63"/>
      <c r="K149">
        <v>6.6239699999999999</v>
      </c>
      <c r="L149">
        <f t="shared" si="22"/>
        <v>8.2390000000000185E-2</v>
      </c>
      <c r="M149">
        <v>6.7063600000000001</v>
      </c>
    </row>
    <row r="150" spans="1:13" x14ac:dyDescent="0.15">
      <c r="A150" s="63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63"/>
      <c r="K150">
        <v>6.52278</v>
      </c>
      <c r="L150">
        <f t="shared" si="22"/>
        <v>8.2169999999999632E-2</v>
      </c>
      <c r="M150">
        <v>6.6049499999999997</v>
      </c>
    </row>
    <row r="151" spans="1:13" x14ac:dyDescent="0.15">
      <c r="A151" s="63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63"/>
      <c r="K151">
        <v>6.5499000000000001</v>
      </c>
      <c r="L151">
        <f t="shared" si="22"/>
        <v>8.2699999999999996E-2</v>
      </c>
      <c r="M151">
        <v>6.6326000000000001</v>
      </c>
    </row>
    <row r="152" spans="1:13" x14ac:dyDescent="0.15">
      <c r="A152" s="63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63"/>
      <c r="K152">
        <v>6.5250399999999997</v>
      </c>
      <c r="L152">
        <f t="shared" si="22"/>
        <v>8.278000000000052E-2</v>
      </c>
      <c r="M152">
        <v>6.6078200000000002</v>
      </c>
    </row>
    <row r="153" spans="1:13" x14ac:dyDescent="0.15">
      <c r="A153" s="63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63"/>
      <c r="K153">
        <v>6.5310699999999997</v>
      </c>
      <c r="L153">
        <f t="shared" si="22"/>
        <v>8.3510000000000417E-2</v>
      </c>
      <c r="M153">
        <v>6.6145800000000001</v>
      </c>
    </row>
    <row r="154" spans="1:13" x14ac:dyDescent="0.15">
      <c r="A154" s="63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63"/>
      <c r="K154">
        <v>6.5064700000000002</v>
      </c>
      <c r="L154">
        <f t="shared" si="22"/>
        <v>8.2699999999999996E-2</v>
      </c>
      <c r="M154">
        <v>6.5891700000000002</v>
      </c>
    </row>
    <row r="155" spans="1:13" x14ac:dyDescent="0.15">
      <c r="A155" s="63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63"/>
      <c r="K155">
        <v>6.5136200000000004</v>
      </c>
      <c r="L155">
        <f t="shared" si="22"/>
        <v>8.1799999999999429E-2</v>
      </c>
      <c r="M155">
        <v>6.5954199999999998</v>
      </c>
    </row>
    <row r="156" spans="1:13" x14ac:dyDescent="0.15">
      <c r="A156" s="63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63"/>
      <c r="K156">
        <v>6.556</v>
      </c>
      <c r="L156">
        <f t="shared" si="22"/>
        <v>8.1959999999999589E-2</v>
      </c>
      <c r="M156">
        <v>6.6379599999999996</v>
      </c>
    </row>
    <row r="157" spans="1:13" x14ac:dyDescent="0.15">
      <c r="A157" s="63"/>
      <c r="B157">
        <f t="shared" ref="B157:G157" si="23">AVERAGE(B147:B156)</f>
        <v>6.7612199999999998</v>
      </c>
      <c r="C157">
        <f t="shared" si="23"/>
        <v>4.0844800000000001E-2</v>
      </c>
      <c r="D157">
        <f t="shared" si="23"/>
        <v>3.5031320000000004E-3</v>
      </c>
      <c r="E157">
        <f t="shared" si="23"/>
        <v>1.480793E-3</v>
      </c>
      <c r="F157">
        <f t="shared" si="23"/>
        <v>3.0617719999999999E-4</v>
      </c>
      <c r="G157">
        <f t="shared" si="23"/>
        <v>6.8430669999999996</v>
      </c>
      <c r="J157" s="63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63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 x14ac:dyDescent="0.15">
      <c r="A161" s="63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63"/>
      <c r="K161">
        <v>2.3154699999999999</v>
      </c>
      <c r="L161">
        <f t="shared" ref="L161:L169" si="24">M161-K161</f>
        <v>3.0950000000000255E-2</v>
      </c>
      <c r="M161">
        <v>2.3464200000000002</v>
      </c>
    </row>
    <row r="162" spans="1:13" x14ac:dyDescent="0.15">
      <c r="A162" s="63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63"/>
      <c r="K162">
        <v>2.32904</v>
      </c>
      <c r="L162">
        <f t="shared" si="24"/>
        <v>3.1629999999999825E-2</v>
      </c>
      <c r="M162">
        <v>2.3606699999999998</v>
      </c>
    </row>
    <row r="163" spans="1:13" x14ac:dyDescent="0.15">
      <c r="A163" s="63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63"/>
      <c r="K163">
        <v>2.30111</v>
      </c>
      <c r="L163">
        <f t="shared" si="24"/>
        <v>3.0829999999999913E-2</v>
      </c>
      <c r="M163">
        <v>2.3319399999999999</v>
      </c>
    </row>
    <row r="164" spans="1:13" x14ac:dyDescent="0.15">
      <c r="A164" s="63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63"/>
      <c r="K164">
        <v>2.31365</v>
      </c>
      <c r="L164">
        <f t="shared" si="24"/>
        <v>3.0850000000000044E-2</v>
      </c>
      <c r="M164">
        <v>2.3445</v>
      </c>
    </row>
    <row r="165" spans="1:13" x14ac:dyDescent="0.15">
      <c r="A165" s="63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63"/>
      <c r="K165">
        <v>2.2980800000000001</v>
      </c>
      <c r="L165">
        <f t="shared" si="24"/>
        <v>3.0599999999999739E-2</v>
      </c>
      <c r="M165">
        <v>2.3286799999999999</v>
      </c>
    </row>
    <row r="166" spans="1:13" x14ac:dyDescent="0.15">
      <c r="A166" s="63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63"/>
      <c r="K166">
        <v>2.3079200000000002</v>
      </c>
      <c r="L166">
        <f t="shared" si="24"/>
        <v>3.1099999999999905E-2</v>
      </c>
      <c r="M166">
        <v>2.3390200000000001</v>
      </c>
    </row>
    <row r="167" spans="1:13" x14ac:dyDescent="0.15">
      <c r="A167" s="63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63"/>
      <c r="K167">
        <v>2.3015400000000001</v>
      </c>
      <c r="L167">
        <f t="shared" si="24"/>
        <v>3.0869999999999731E-2</v>
      </c>
      <c r="M167">
        <v>2.3324099999999999</v>
      </c>
    </row>
    <row r="168" spans="1:13" x14ac:dyDescent="0.15">
      <c r="A168" s="63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63"/>
      <c r="K168">
        <v>2.3518599999999998</v>
      </c>
      <c r="L168">
        <f t="shared" si="24"/>
        <v>3.1309999999999949E-2</v>
      </c>
      <c r="M168">
        <v>2.3831699999999998</v>
      </c>
    </row>
    <row r="169" spans="1:13" x14ac:dyDescent="0.15">
      <c r="A169" s="63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63"/>
      <c r="K169">
        <v>2.3018200000000002</v>
      </c>
      <c r="L169">
        <f t="shared" si="24"/>
        <v>3.0989999999999629E-2</v>
      </c>
      <c r="M169">
        <v>2.3328099999999998</v>
      </c>
    </row>
    <row r="170" spans="1:13" x14ac:dyDescent="0.15">
      <c r="A170" s="63"/>
      <c r="B170">
        <f t="shared" ref="B170:G170" si="25">AVERAGE(B160:B169)</f>
        <v>2.3882720000000002</v>
      </c>
      <c r="C170">
        <f t="shared" si="25"/>
        <v>1.523533E-2</v>
      </c>
      <c r="D170">
        <f t="shared" si="25"/>
        <v>1.0456782999999996E-3</v>
      </c>
      <c r="E170">
        <f t="shared" si="25"/>
        <v>1.0747440000000003E-3</v>
      </c>
      <c r="F170">
        <f t="shared" si="25"/>
        <v>1.5919219999999999E-4</v>
      </c>
      <c r="G170">
        <f t="shared" si="25"/>
        <v>2.4180160000000002</v>
      </c>
      <c r="J170" s="63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63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 x14ac:dyDescent="0.15">
      <c r="A174" s="63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63"/>
      <c r="K174">
        <v>2.6554000000000002</v>
      </c>
      <c r="L174">
        <f t="shared" ref="L174:L182" si="26">M174-K174</f>
        <v>2.9799999999999827E-2</v>
      </c>
      <c r="M174">
        <v>2.6852</v>
      </c>
    </row>
    <row r="175" spans="1:13" x14ac:dyDescent="0.15">
      <c r="A175" s="63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63"/>
      <c r="K175">
        <v>2.6664699999999999</v>
      </c>
      <c r="L175">
        <f t="shared" si="26"/>
        <v>2.900999999999998E-2</v>
      </c>
      <c r="M175">
        <v>2.6954799999999999</v>
      </c>
    </row>
    <row r="176" spans="1:13" x14ac:dyDescent="0.15">
      <c r="A176" s="63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63"/>
      <c r="K176">
        <v>2.6648200000000002</v>
      </c>
      <c r="L176">
        <f t="shared" si="26"/>
        <v>2.9409999999999936E-2</v>
      </c>
      <c r="M176">
        <v>2.6942300000000001</v>
      </c>
    </row>
    <row r="177" spans="1:13" x14ac:dyDescent="0.15">
      <c r="A177" s="63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63"/>
      <c r="K177">
        <v>2.65482</v>
      </c>
      <c r="L177">
        <f t="shared" si="26"/>
        <v>2.8970000000000162E-2</v>
      </c>
      <c r="M177">
        <v>2.6837900000000001</v>
      </c>
    </row>
    <row r="178" spans="1:13" x14ac:dyDescent="0.15">
      <c r="A178" s="63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63"/>
      <c r="K178">
        <v>2.65734</v>
      </c>
      <c r="L178">
        <f t="shared" si="26"/>
        <v>2.8109999999999857E-2</v>
      </c>
      <c r="M178">
        <v>2.6854499999999999</v>
      </c>
    </row>
    <row r="179" spans="1:13" x14ac:dyDescent="0.15">
      <c r="A179" s="63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63"/>
      <c r="K179">
        <v>2.8211499999999998</v>
      </c>
      <c r="L179">
        <f t="shared" si="26"/>
        <v>2.9320000000000235E-2</v>
      </c>
      <c r="M179">
        <v>2.8504700000000001</v>
      </c>
    </row>
    <row r="180" spans="1:13" x14ac:dyDescent="0.15">
      <c r="A180" s="63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63"/>
      <c r="K180">
        <v>2.6760999999999999</v>
      </c>
      <c r="L180">
        <f t="shared" si="26"/>
        <v>2.8719999999999857E-2</v>
      </c>
      <c r="M180">
        <v>2.7048199999999998</v>
      </c>
    </row>
    <row r="181" spans="1:13" x14ac:dyDescent="0.15">
      <c r="A181" s="63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63"/>
      <c r="K181">
        <v>2.6564100000000002</v>
      </c>
      <c r="L181">
        <f t="shared" si="26"/>
        <v>2.884999999999982E-2</v>
      </c>
      <c r="M181">
        <v>2.68526</v>
      </c>
    </row>
    <row r="182" spans="1:13" x14ac:dyDescent="0.15">
      <c r="A182" s="63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63"/>
      <c r="K182">
        <v>2.6783899999999998</v>
      </c>
      <c r="L182">
        <f t="shared" si="26"/>
        <v>2.9920000000000169E-2</v>
      </c>
      <c r="M182">
        <v>2.70831</v>
      </c>
    </row>
    <row r="183" spans="1:13" x14ac:dyDescent="0.15">
      <c r="A183" s="63"/>
      <c r="B183">
        <f t="shared" ref="B183:G183" si="27">AVERAGE(B173:B182)</f>
        <v>2.7181509999999998</v>
      </c>
      <c r="C183">
        <f t="shared" si="27"/>
        <v>2.3633949999999994E-2</v>
      </c>
      <c r="D183">
        <f t="shared" si="27"/>
        <v>9.5796570000000021E-4</v>
      </c>
      <c r="E183">
        <f t="shared" si="27"/>
        <v>1.1333220000000002E-3</v>
      </c>
      <c r="F183">
        <f t="shared" si="27"/>
        <v>1.5370849999999999E-4</v>
      </c>
      <c r="G183">
        <f t="shared" si="27"/>
        <v>2.7459519999999999</v>
      </c>
      <c r="J183" s="63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63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 x14ac:dyDescent="0.15">
      <c r="A187" s="63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63"/>
      <c r="K187">
        <v>3.0171999999999999</v>
      </c>
      <c r="L187">
        <f t="shared" ref="L187:L195" si="28">M187-K187</f>
        <v>4.0890000000000093E-2</v>
      </c>
      <c r="M187">
        <v>3.05809</v>
      </c>
    </row>
    <row r="188" spans="1:13" x14ac:dyDescent="0.15">
      <c r="A188" s="63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63"/>
      <c r="K188">
        <v>3.0004400000000002</v>
      </c>
      <c r="L188">
        <f t="shared" si="28"/>
        <v>4.1149999999999576E-2</v>
      </c>
      <c r="M188">
        <v>3.0415899999999998</v>
      </c>
    </row>
    <row r="189" spans="1:13" x14ac:dyDescent="0.15">
      <c r="A189" s="63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63"/>
      <c r="K189">
        <v>2.9663200000000001</v>
      </c>
      <c r="L189">
        <f t="shared" si="28"/>
        <v>4.098999999999986E-2</v>
      </c>
      <c r="M189">
        <v>3.0073099999999999</v>
      </c>
    </row>
    <row r="190" spans="1:13" x14ac:dyDescent="0.15">
      <c r="A190" s="63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63"/>
      <c r="K190">
        <v>3.0687099999999998</v>
      </c>
      <c r="L190">
        <f t="shared" si="28"/>
        <v>4.0399999999999991E-2</v>
      </c>
      <c r="M190">
        <v>3.1091099999999998</v>
      </c>
    </row>
    <row r="191" spans="1:13" x14ac:dyDescent="0.15">
      <c r="A191" s="63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63"/>
      <c r="K191">
        <v>2.98299</v>
      </c>
      <c r="L191">
        <f t="shared" si="28"/>
        <v>4.0639999999999787E-2</v>
      </c>
      <c r="M191">
        <v>3.0236299999999998</v>
      </c>
    </row>
    <row r="192" spans="1:13" x14ac:dyDescent="0.15">
      <c r="A192" s="63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63"/>
      <c r="K192">
        <v>2.9551099999999999</v>
      </c>
      <c r="L192">
        <f t="shared" si="28"/>
        <v>3.9750000000000174E-2</v>
      </c>
      <c r="M192">
        <v>2.9948600000000001</v>
      </c>
    </row>
    <row r="193" spans="1:13" x14ac:dyDescent="0.15">
      <c r="A193" s="63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63"/>
      <c r="K193">
        <v>3.05098</v>
      </c>
      <c r="L193">
        <f t="shared" si="28"/>
        <v>4.1269999999999918E-2</v>
      </c>
      <c r="M193">
        <v>3.0922499999999999</v>
      </c>
    </row>
    <row r="194" spans="1:13" x14ac:dyDescent="0.15">
      <c r="A194" s="63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63"/>
      <c r="K194">
        <v>2.9599299999999999</v>
      </c>
      <c r="L194">
        <f t="shared" si="28"/>
        <v>4.0470000000000006E-2</v>
      </c>
      <c r="M194">
        <v>3.0004</v>
      </c>
    </row>
    <row r="195" spans="1:13" x14ac:dyDescent="0.15">
      <c r="A195" s="63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63"/>
      <c r="K195">
        <v>2.9634999999999998</v>
      </c>
      <c r="L195">
        <f t="shared" si="28"/>
        <v>4.039000000000037E-2</v>
      </c>
      <c r="M195">
        <v>3.0038900000000002</v>
      </c>
    </row>
    <row r="196" spans="1:13" x14ac:dyDescent="0.15">
      <c r="A196" s="63"/>
      <c r="B196">
        <f t="shared" ref="B196:G196" si="29">AVERAGE(B186:B195)</f>
        <v>3.0568759999999999</v>
      </c>
      <c r="C196">
        <f t="shared" si="29"/>
        <v>1.9834360000000002E-2</v>
      </c>
      <c r="D196">
        <f t="shared" si="29"/>
        <v>1.5595190000000001E-3</v>
      </c>
      <c r="E196">
        <f t="shared" si="29"/>
        <v>1.0554550000000001E-3</v>
      </c>
      <c r="F196">
        <f t="shared" si="29"/>
        <v>1.4870160000000001E-4</v>
      </c>
      <c r="G196">
        <f t="shared" si="29"/>
        <v>3.0961530000000002</v>
      </c>
      <c r="J196" s="63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63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 x14ac:dyDescent="0.15">
      <c r="A200" s="63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63"/>
      <c r="K200">
        <v>5.7709700000000002</v>
      </c>
      <c r="L200">
        <f t="shared" ref="L200:L208" si="30">M200-K200</f>
        <v>6.356999999999946E-2</v>
      </c>
      <c r="M200">
        <v>5.8345399999999996</v>
      </c>
    </row>
    <row r="201" spans="1:13" x14ac:dyDescent="0.15">
      <c r="A201" s="63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63"/>
      <c r="K201">
        <v>5.7503200000000003</v>
      </c>
      <c r="L201">
        <f t="shared" si="30"/>
        <v>6.3439999999999941E-2</v>
      </c>
      <c r="M201">
        <v>5.8137600000000003</v>
      </c>
    </row>
    <row r="202" spans="1:13" x14ac:dyDescent="0.15">
      <c r="A202" s="63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63"/>
      <c r="K202">
        <v>5.8566099999999999</v>
      </c>
      <c r="L202">
        <f t="shared" si="30"/>
        <v>6.2549999999999883E-2</v>
      </c>
      <c r="M202">
        <v>5.9191599999999998</v>
      </c>
    </row>
    <row r="203" spans="1:13" x14ac:dyDescent="0.15">
      <c r="A203" s="63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63"/>
      <c r="K203">
        <v>5.7669899999999998</v>
      </c>
      <c r="L203">
        <f t="shared" si="30"/>
        <v>6.3159999999999883E-2</v>
      </c>
      <c r="M203">
        <v>5.8301499999999997</v>
      </c>
    </row>
    <row r="204" spans="1:13" x14ac:dyDescent="0.15">
      <c r="A204" s="63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63"/>
      <c r="K204">
        <v>5.7637499999999999</v>
      </c>
      <c r="L204">
        <f t="shared" si="30"/>
        <v>6.2840000000000451E-2</v>
      </c>
      <c r="M204">
        <v>5.8265900000000004</v>
      </c>
    </row>
    <row r="205" spans="1:13" x14ac:dyDescent="0.15">
      <c r="A205" s="63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63"/>
      <c r="K205">
        <v>5.7740900000000002</v>
      </c>
      <c r="L205">
        <f t="shared" si="30"/>
        <v>6.3049999999999606E-2</v>
      </c>
      <c r="M205">
        <v>5.8371399999999998</v>
      </c>
    </row>
    <row r="206" spans="1:13" x14ac:dyDescent="0.15">
      <c r="A206" s="63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63"/>
      <c r="K206">
        <v>5.76424</v>
      </c>
      <c r="L206">
        <f t="shared" si="30"/>
        <v>6.3670000000000115E-2</v>
      </c>
      <c r="M206">
        <v>5.8279100000000001</v>
      </c>
    </row>
    <row r="207" spans="1:13" x14ac:dyDescent="0.15">
      <c r="A207" s="63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63"/>
      <c r="K207">
        <v>5.8414799999999998</v>
      </c>
      <c r="L207">
        <f t="shared" si="30"/>
        <v>6.251000000000051E-2</v>
      </c>
      <c r="M207">
        <v>5.9039900000000003</v>
      </c>
    </row>
    <row r="208" spans="1:13" x14ac:dyDescent="0.15">
      <c r="A208" s="63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63"/>
      <c r="K208">
        <v>5.8138699999999996</v>
      </c>
      <c r="L208">
        <f t="shared" si="30"/>
        <v>6.2640000000000029E-2</v>
      </c>
      <c r="M208">
        <v>5.8765099999999997</v>
      </c>
    </row>
    <row r="209" spans="1:13" x14ac:dyDescent="0.15">
      <c r="A209" s="63"/>
      <c r="B209">
        <f t="shared" ref="B209:G209" si="31">AVERAGE(B199:B208)</f>
        <v>5.8943740000000009</v>
      </c>
      <c r="C209">
        <f t="shared" si="31"/>
        <v>4.1946760000000007E-2</v>
      </c>
      <c r="D209">
        <f t="shared" si="31"/>
        <v>2.4531119999999995E-3</v>
      </c>
      <c r="E209">
        <f t="shared" si="31"/>
        <v>1.4065499999999999E-3</v>
      </c>
      <c r="F209">
        <f t="shared" si="31"/>
        <v>2.399922E-4</v>
      </c>
      <c r="G209">
        <f t="shared" si="31"/>
        <v>5.9561340000000005</v>
      </c>
      <c r="J209" s="63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63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 x14ac:dyDescent="0.15">
      <c r="A213" s="63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63"/>
      <c r="K213">
        <v>8.6350800000000003</v>
      </c>
      <c r="L213">
        <f t="shared" ref="L213:L221" si="32">M213-K213</f>
        <v>8.3619999999999806E-2</v>
      </c>
      <c r="M213">
        <v>8.7187000000000001</v>
      </c>
    </row>
    <row r="214" spans="1:13" x14ac:dyDescent="0.15">
      <c r="A214" s="63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63"/>
      <c r="K214">
        <v>8.7383600000000001</v>
      </c>
      <c r="L214">
        <f t="shared" si="32"/>
        <v>8.4680000000000533E-2</v>
      </c>
      <c r="M214">
        <v>8.8230400000000007</v>
      </c>
    </row>
    <row r="215" spans="1:13" x14ac:dyDescent="0.15">
      <c r="A215" s="63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63"/>
      <c r="K215">
        <v>8.8430199999999992</v>
      </c>
      <c r="L215">
        <f t="shared" si="32"/>
        <v>8.5040000000001115E-2</v>
      </c>
      <c r="M215">
        <v>8.9280600000000003</v>
      </c>
    </row>
    <row r="216" spans="1:13" x14ac:dyDescent="0.15">
      <c r="A216" s="63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63"/>
      <c r="K216">
        <v>8.5866000000000007</v>
      </c>
      <c r="L216">
        <f t="shared" si="32"/>
        <v>8.4299999999998931E-2</v>
      </c>
      <c r="M216">
        <v>8.6708999999999996</v>
      </c>
    </row>
    <row r="217" spans="1:13" x14ac:dyDescent="0.15">
      <c r="A217" s="63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63"/>
      <c r="K217">
        <v>8.6133699999999997</v>
      </c>
      <c r="L217">
        <f t="shared" si="32"/>
        <v>8.4889999999999688E-2</v>
      </c>
      <c r="M217">
        <v>8.6982599999999994</v>
      </c>
    </row>
    <row r="218" spans="1:13" x14ac:dyDescent="0.15">
      <c r="A218" s="63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63"/>
      <c r="K218">
        <v>8.5939200000000007</v>
      </c>
      <c r="L218">
        <f t="shared" si="32"/>
        <v>8.3899999999999864E-2</v>
      </c>
      <c r="M218">
        <v>8.6778200000000005</v>
      </c>
    </row>
    <row r="219" spans="1:13" x14ac:dyDescent="0.15">
      <c r="A219" s="63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63"/>
      <c r="K219">
        <v>8.5901499999999995</v>
      </c>
      <c r="L219">
        <f t="shared" si="32"/>
        <v>8.3910000000001261E-2</v>
      </c>
      <c r="M219">
        <v>8.6740600000000008</v>
      </c>
    </row>
    <row r="220" spans="1:13" x14ac:dyDescent="0.15">
      <c r="A220" s="63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63"/>
      <c r="K220">
        <v>8.5862499999999997</v>
      </c>
      <c r="L220">
        <f t="shared" si="32"/>
        <v>8.4430000000001115E-2</v>
      </c>
      <c r="M220">
        <v>8.6706800000000008</v>
      </c>
    </row>
    <row r="221" spans="1:13" x14ac:dyDescent="0.15">
      <c r="A221" s="63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63"/>
      <c r="K221">
        <v>8.6096699999999995</v>
      </c>
      <c r="L221">
        <f t="shared" si="32"/>
        <v>8.5350000000000037E-2</v>
      </c>
      <c r="M221">
        <v>8.6950199999999995</v>
      </c>
    </row>
    <row r="222" spans="1:13" x14ac:dyDescent="0.15">
      <c r="A222" s="63"/>
      <c r="B222">
        <f t="shared" ref="B222:G222" si="33">AVERAGE(B212:B221)</f>
        <v>8.7774539999999988</v>
      </c>
      <c r="C222">
        <f t="shared" si="33"/>
        <v>7.1474730000000014E-2</v>
      </c>
      <c r="D222">
        <f t="shared" si="33"/>
        <v>3.3461570000000002E-3</v>
      </c>
      <c r="E222">
        <f t="shared" si="33"/>
        <v>1.2627609999999998E-3</v>
      </c>
      <c r="F222">
        <f t="shared" si="33"/>
        <v>1.6920580000000002E-4</v>
      </c>
      <c r="G222">
        <f t="shared" si="33"/>
        <v>8.8612080000000013</v>
      </c>
      <c r="J222" s="63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63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 x14ac:dyDescent="0.15">
      <c r="A226" s="63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63"/>
      <c r="K226">
        <v>25.6069</v>
      </c>
      <c r="L226">
        <f t="shared" ref="L226:L234" si="34">M226-K226</f>
        <v>0.1938999999999993</v>
      </c>
      <c r="M226">
        <v>25.800799999999999</v>
      </c>
    </row>
    <row r="227" spans="1:13" x14ac:dyDescent="0.15">
      <c r="A227" s="63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63"/>
      <c r="K227">
        <v>26.1662</v>
      </c>
      <c r="L227">
        <f t="shared" si="34"/>
        <v>0.19359999999999999</v>
      </c>
      <c r="M227">
        <v>26.3598</v>
      </c>
    </row>
    <row r="228" spans="1:13" x14ac:dyDescent="0.15">
      <c r="A228" s="63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63"/>
      <c r="K228">
        <v>25.345400000000001</v>
      </c>
      <c r="L228">
        <f t="shared" si="34"/>
        <v>0.19350000000000023</v>
      </c>
      <c r="M228">
        <v>25.538900000000002</v>
      </c>
    </row>
    <row r="229" spans="1:13" x14ac:dyDescent="0.15">
      <c r="A229" s="63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63"/>
      <c r="K229">
        <v>25.204499999999999</v>
      </c>
      <c r="L229">
        <f t="shared" si="34"/>
        <v>0.19369999999999976</v>
      </c>
      <c r="M229">
        <v>25.398199999999999</v>
      </c>
    </row>
    <row r="230" spans="1:13" x14ac:dyDescent="0.15">
      <c r="A230" s="63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63"/>
      <c r="K230">
        <v>25.222200000000001</v>
      </c>
      <c r="L230">
        <f t="shared" si="34"/>
        <v>0.19429999999999836</v>
      </c>
      <c r="M230">
        <v>25.416499999999999</v>
      </c>
    </row>
    <row r="231" spans="1:13" x14ac:dyDescent="0.15">
      <c r="A231" s="63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63"/>
      <c r="K231">
        <v>25.160699999999999</v>
      </c>
      <c r="L231">
        <f t="shared" si="34"/>
        <v>0.19410000000000238</v>
      </c>
      <c r="M231">
        <v>25.354800000000001</v>
      </c>
    </row>
    <row r="232" spans="1:13" x14ac:dyDescent="0.15">
      <c r="A232" s="63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63"/>
      <c r="K232">
        <v>25.2666</v>
      </c>
      <c r="L232">
        <f t="shared" si="34"/>
        <v>0.19439999999999813</v>
      </c>
      <c r="M232">
        <v>25.460999999999999</v>
      </c>
    </row>
    <row r="233" spans="1:13" x14ac:dyDescent="0.15">
      <c r="A233" s="63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63"/>
      <c r="K233">
        <v>25.262699999999999</v>
      </c>
      <c r="L233">
        <f t="shared" si="34"/>
        <v>0.19280000000000186</v>
      </c>
      <c r="M233">
        <v>25.455500000000001</v>
      </c>
    </row>
    <row r="234" spans="1:13" x14ac:dyDescent="0.15">
      <c r="A234" s="63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63"/>
      <c r="K234">
        <v>25.189800000000002</v>
      </c>
      <c r="L234">
        <f t="shared" si="34"/>
        <v>0.19379999999999953</v>
      </c>
      <c r="M234">
        <v>25.383600000000001</v>
      </c>
    </row>
    <row r="235" spans="1:13" x14ac:dyDescent="0.15">
      <c r="A235" s="63"/>
      <c r="B235">
        <f t="shared" ref="B235:G235" si="35">AVERAGE(B225:B234)</f>
        <v>25.510650000000002</v>
      </c>
      <c r="C235">
        <f t="shared" si="35"/>
        <v>0.17328110000000002</v>
      </c>
      <c r="D235">
        <f t="shared" si="35"/>
        <v>6.5706969999999986E-3</v>
      </c>
      <c r="E235">
        <f t="shared" si="35"/>
        <v>2.0131099999999998E-3</v>
      </c>
      <c r="F235">
        <f t="shared" si="35"/>
        <v>8.7625980000000016E-4</v>
      </c>
      <c r="G235">
        <f t="shared" si="35"/>
        <v>25.69894</v>
      </c>
      <c r="J235" s="63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63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 x14ac:dyDescent="0.15">
      <c r="A239" s="63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63"/>
      <c r="K239">
        <v>20.2424</v>
      </c>
      <c r="L239">
        <f t="shared" ref="L239:L247" si="36">M239-K239</f>
        <v>0.21180000000000021</v>
      </c>
      <c r="M239">
        <v>20.4542</v>
      </c>
    </row>
    <row r="240" spans="1:13" x14ac:dyDescent="0.15">
      <c r="A240" s="63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63"/>
      <c r="K240">
        <v>19.9741</v>
      </c>
      <c r="L240">
        <f t="shared" si="36"/>
        <v>0.21140000000000114</v>
      </c>
      <c r="M240">
        <v>20.185500000000001</v>
      </c>
    </row>
    <row r="241" spans="1:13" x14ac:dyDescent="0.15">
      <c r="A241" s="63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63"/>
      <c r="K241">
        <v>20.544699999999999</v>
      </c>
      <c r="L241">
        <f t="shared" si="36"/>
        <v>0.21240000000000236</v>
      </c>
      <c r="M241">
        <v>20.757100000000001</v>
      </c>
    </row>
    <row r="242" spans="1:13" x14ac:dyDescent="0.15">
      <c r="A242" s="63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63"/>
      <c r="K242">
        <v>19.9788</v>
      </c>
      <c r="L242">
        <f t="shared" si="36"/>
        <v>0.21180000000000021</v>
      </c>
      <c r="M242">
        <v>20.1906</v>
      </c>
    </row>
    <row r="243" spans="1:13" x14ac:dyDescent="0.15">
      <c r="A243" s="63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63"/>
      <c r="K243">
        <v>20.230799999999999</v>
      </c>
      <c r="L243">
        <f t="shared" si="36"/>
        <v>0.2132000000000005</v>
      </c>
      <c r="M243">
        <v>20.443999999999999</v>
      </c>
    </row>
    <row r="244" spans="1:13" x14ac:dyDescent="0.15">
      <c r="A244" s="63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63"/>
      <c r="K244">
        <v>19.976900000000001</v>
      </c>
      <c r="L244">
        <f t="shared" si="36"/>
        <v>0.21140000000000114</v>
      </c>
      <c r="M244">
        <v>20.188300000000002</v>
      </c>
    </row>
    <row r="245" spans="1:13" x14ac:dyDescent="0.15">
      <c r="A245" s="63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63"/>
      <c r="K245">
        <v>19.963699999999999</v>
      </c>
      <c r="L245">
        <f t="shared" si="36"/>
        <v>0.21199999999999974</v>
      </c>
      <c r="M245">
        <v>20.175699999999999</v>
      </c>
    </row>
    <row r="246" spans="1:13" x14ac:dyDescent="0.15">
      <c r="A246" s="63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63"/>
      <c r="K246">
        <v>19.9451</v>
      </c>
      <c r="L246">
        <f t="shared" si="36"/>
        <v>0.21310000000000073</v>
      </c>
      <c r="M246">
        <v>20.158200000000001</v>
      </c>
    </row>
    <row r="247" spans="1:13" x14ac:dyDescent="0.15">
      <c r="A247" s="63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63"/>
      <c r="K247">
        <v>20.570399999999999</v>
      </c>
      <c r="L247">
        <f t="shared" si="36"/>
        <v>0.21140000000000114</v>
      </c>
      <c r="M247">
        <v>20.7818</v>
      </c>
    </row>
    <row r="248" spans="1:13" x14ac:dyDescent="0.15">
      <c r="A248" s="63"/>
      <c r="B248">
        <f t="shared" ref="B248:G248" si="37">AVERAGE(B238:B247)</f>
        <v>20.261989999999997</v>
      </c>
      <c r="C248">
        <f t="shared" si="37"/>
        <v>0.12595190000000001</v>
      </c>
      <c r="D248">
        <f t="shared" si="37"/>
        <v>7.0495829999999999E-3</v>
      </c>
      <c r="E248">
        <f t="shared" si="37"/>
        <v>1.467491E-3</v>
      </c>
      <c r="F248">
        <f t="shared" si="37"/>
        <v>3.6134710000000002E-4</v>
      </c>
      <c r="G248">
        <f t="shared" si="37"/>
        <v>20.474340000000002</v>
      </c>
      <c r="J248" s="63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63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 x14ac:dyDescent="0.15">
      <c r="A252" s="63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63"/>
      <c r="K252">
        <v>4.8010700000000002</v>
      </c>
      <c r="L252">
        <f t="shared" ref="L252:L260" si="38">M252-K252</f>
        <v>6.186999999999987E-2</v>
      </c>
      <c r="M252">
        <v>4.86294</v>
      </c>
    </row>
    <row r="253" spans="1:13" x14ac:dyDescent="0.15">
      <c r="A253" s="63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63"/>
      <c r="K253">
        <v>4.8256100000000002</v>
      </c>
      <c r="L253">
        <f t="shared" si="38"/>
        <v>6.2199999999999811E-2</v>
      </c>
      <c r="M253">
        <v>4.88781</v>
      </c>
    </row>
    <row r="254" spans="1:13" x14ac:dyDescent="0.15">
      <c r="A254" s="63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63"/>
      <c r="K254">
        <v>4.7967399999999998</v>
      </c>
      <c r="L254">
        <f t="shared" si="38"/>
        <v>6.2289999999999957E-2</v>
      </c>
      <c r="M254">
        <v>4.8590299999999997</v>
      </c>
    </row>
    <row r="255" spans="1:13" x14ac:dyDescent="0.15">
      <c r="A255" s="63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63"/>
      <c r="K255">
        <v>4.7988</v>
      </c>
      <c r="L255">
        <f t="shared" si="38"/>
        <v>6.2120000000000175E-2</v>
      </c>
      <c r="M255">
        <v>4.8609200000000001</v>
      </c>
    </row>
    <row r="256" spans="1:13" x14ac:dyDescent="0.15">
      <c r="A256" s="63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63"/>
      <c r="K256">
        <v>4.87385</v>
      </c>
      <c r="L256">
        <f t="shared" si="38"/>
        <v>6.2409999999999854E-2</v>
      </c>
      <c r="M256">
        <v>4.9362599999999999</v>
      </c>
    </row>
    <row r="257" spans="1:13" x14ac:dyDescent="0.15">
      <c r="A257" s="63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63"/>
      <c r="K257">
        <v>4.8012100000000002</v>
      </c>
      <c r="L257">
        <f t="shared" si="38"/>
        <v>6.3119999999999621E-2</v>
      </c>
      <c r="M257">
        <v>4.8643299999999998</v>
      </c>
    </row>
    <row r="258" spans="1:13" x14ac:dyDescent="0.15">
      <c r="A258" s="63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63"/>
      <c r="K258">
        <v>4.8178299999999998</v>
      </c>
      <c r="L258">
        <f t="shared" si="38"/>
        <v>6.3349999999999795E-2</v>
      </c>
      <c r="M258">
        <v>4.8811799999999996</v>
      </c>
    </row>
    <row r="259" spans="1:13" x14ac:dyDescent="0.15">
      <c r="A259" s="63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63"/>
      <c r="K259">
        <v>4.8663100000000004</v>
      </c>
      <c r="L259">
        <f t="shared" si="38"/>
        <v>6.2319999999999709E-2</v>
      </c>
      <c r="M259">
        <v>4.9286300000000001</v>
      </c>
    </row>
    <row r="260" spans="1:13" x14ac:dyDescent="0.15">
      <c r="A260" s="63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63"/>
      <c r="K260">
        <v>4.87066</v>
      </c>
      <c r="L260">
        <f t="shared" si="38"/>
        <v>6.2020000000000408E-2</v>
      </c>
      <c r="M260">
        <v>4.9326800000000004</v>
      </c>
    </row>
    <row r="261" spans="1:13" x14ac:dyDescent="0.15">
      <c r="A261" s="63"/>
      <c r="B261">
        <f t="shared" ref="B261:G261" si="39">AVERAGE(B251:B260)</f>
        <v>4.6506209999999992</v>
      </c>
      <c r="C261">
        <f t="shared" si="39"/>
        <v>3.1335290000000002E-2</v>
      </c>
      <c r="D261">
        <f t="shared" si="39"/>
        <v>1.8817910000000001E-3</v>
      </c>
      <c r="E261">
        <f t="shared" si="39"/>
        <v>1.1491530000000002E-3</v>
      </c>
      <c r="F261">
        <f t="shared" si="39"/>
        <v>1.5330310000000001E-4</v>
      </c>
      <c r="G261">
        <f t="shared" si="39"/>
        <v>4.7116670000000003</v>
      </c>
      <c r="J261" s="63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63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 x14ac:dyDescent="0.15">
      <c r="A265" s="63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63"/>
      <c r="K265">
        <v>6.8290600000000001</v>
      </c>
      <c r="L265">
        <f t="shared" ref="L265:L273" si="40">M265-K265</f>
        <v>6.2959999999999461E-2</v>
      </c>
      <c r="M265">
        <v>6.8920199999999996</v>
      </c>
    </row>
    <row r="266" spans="1:13" x14ac:dyDescent="0.15">
      <c r="A266" s="63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63"/>
      <c r="K266">
        <v>6.80661</v>
      </c>
      <c r="L266">
        <f t="shared" si="40"/>
        <v>6.3349999999999795E-2</v>
      </c>
      <c r="M266">
        <v>6.8699599999999998</v>
      </c>
    </row>
    <row r="267" spans="1:13" x14ac:dyDescent="0.15">
      <c r="A267" s="63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63"/>
      <c r="K267">
        <v>6.80199</v>
      </c>
      <c r="L267">
        <f t="shared" si="40"/>
        <v>6.2899999999999956E-2</v>
      </c>
      <c r="M267">
        <v>6.8648899999999999</v>
      </c>
    </row>
    <row r="268" spans="1:13" x14ac:dyDescent="0.15">
      <c r="A268" s="63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63"/>
      <c r="K268">
        <v>6.8443699999999996</v>
      </c>
      <c r="L268">
        <f t="shared" si="40"/>
        <v>6.2780000000000058E-2</v>
      </c>
      <c r="M268">
        <v>6.9071499999999997</v>
      </c>
    </row>
    <row r="269" spans="1:13" x14ac:dyDescent="0.15">
      <c r="A269" s="63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63"/>
      <c r="K269">
        <v>6.8279500000000004</v>
      </c>
      <c r="L269">
        <f t="shared" si="40"/>
        <v>6.341999999999981E-2</v>
      </c>
      <c r="M269">
        <v>6.8913700000000002</v>
      </c>
    </row>
    <row r="270" spans="1:13" x14ac:dyDescent="0.15">
      <c r="A270" s="63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63"/>
      <c r="K270">
        <v>7.01335</v>
      </c>
      <c r="L270">
        <f t="shared" si="40"/>
        <v>6.4350000000000129E-2</v>
      </c>
      <c r="M270">
        <v>7.0777000000000001</v>
      </c>
    </row>
    <row r="271" spans="1:13" x14ac:dyDescent="0.15">
      <c r="A271" s="63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63"/>
      <c r="K271">
        <v>7.0110099999999997</v>
      </c>
      <c r="L271">
        <f t="shared" si="40"/>
        <v>6.3979999999999926E-2</v>
      </c>
      <c r="M271">
        <v>7.0749899999999997</v>
      </c>
    </row>
    <row r="272" spans="1:13" x14ac:dyDescent="0.15">
      <c r="A272" s="63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63"/>
      <c r="K272">
        <v>6.9223999999999997</v>
      </c>
      <c r="L272">
        <f t="shared" si="40"/>
        <v>6.2770000000000437E-2</v>
      </c>
      <c r="M272">
        <v>6.9851700000000001</v>
      </c>
    </row>
    <row r="273" spans="1:13" x14ac:dyDescent="0.15">
      <c r="A273" s="63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63"/>
      <c r="K273">
        <v>6.7813800000000004</v>
      </c>
      <c r="L273">
        <f t="shared" si="40"/>
        <v>6.3549999999999329E-2</v>
      </c>
      <c r="M273">
        <v>6.8449299999999997</v>
      </c>
    </row>
    <row r="274" spans="1:13" x14ac:dyDescent="0.15">
      <c r="A274" s="63"/>
      <c r="B274">
        <f t="shared" ref="B274:G274" si="41">AVERAGE(B264:B273)</f>
        <v>6.6355580000000005</v>
      </c>
      <c r="C274">
        <f t="shared" si="41"/>
        <v>4.8665189999999997E-2</v>
      </c>
      <c r="D274">
        <f t="shared" si="41"/>
        <v>2.4429809999999995E-3</v>
      </c>
      <c r="E274">
        <f t="shared" si="41"/>
        <v>1.1714219999999999E-3</v>
      </c>
      <c r="F274">
        <f t="shared" si="41"/>
        <v>1.260043E-4</v>
      </c>
      <c r="G274">
        <f t="shared" si="41"/>
        <v>6.6974479999999996</v>
      </c>
      <c r="J274" s="63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63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 x14ac:dyDescent="0.15">
      <c r="A278" s="63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63"/>
      <c r="K278">
        <v>15.249700000000001</v>
      </c>
      <c r="L278">
        <f t="shared" ref="L278:L286" si="42">M278-K278</f>
        <v>0.13269999999999982</v>
      </c>
      <c r="M278">
        <v>15.382400000000001</v>
      </c>
    </row>
    <row r="279" spans="1:13" x14ac:dyDescent="0.15">
      <c r="A279" s="63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63"/>
      <c r="K279">
        <v>14.453099999999999</v>
      </c>
      <c r="L279">
        <f t="shared" si="42"/>
        <v>0.13250000000000028</v>
      </c>
      <c r="M279">
        <v>14.585599999999999</v>
      </c>
    </row>
    <row r="280" spans="1:13" x14ac:dyDescent="0.15">
      <c r="A280" s="63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63"/>
      <c r="K280">
        <v>14.488200000000001</v>
      </c>
      <c r="L280">
        <f t="shared" si="42"/>
        <v>0.13249999999999851</v>
      </c>
      <c r="M280">
        <v>14.620699999999999</v>
      </c>
    </row>
    <row r="281" spans="1:13" x14ac:dyDescent="0.15">
      <c r="A281" s="63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63"/>
      <c r="K281">
        <v>14.617699999999999</v>
      </c>
      <c r="L281">
        <f t="shared" si="42"/>
        <v>0.13270000000000159</v>
      </c>
      <c r="M281">
        <v>14.750400000000001</v>
      </c>
    </row>
    <row r="282" spans="1:13" x14ac:dyDescent="0.15">
      <c r="A282" s="63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63"/>
      <c r="K282">
        <v>14.4603</v>
      </c>
      <c r="L282">
        <f t="shared" si="42"/>
        <v>0.13229999999999897</v>
      </c>
      <c r="M282">
        <v>14.592599999999999</v>
      </c>
    </row>
    <row r="283" spans="1:13" x14ac:dyDescent="0.15">
      <c r="A283" s="63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63"/>
      <c r="K283">
        <v>14.486499999999999</v>
      </c>
      <c r="L283">
        <f t="shared" si="42"/>
        <v>0.13360000000000127</v>
      </c>
      <c r="M283">
        <v>14.620100000000001</v>
      </c>
    </row>
    <row r="284" spans="1:13" x14ac:dyDescent="0.15">
      <c r="A284" s="63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63"/>
      <c r="K284">
        <v>14.7044</v>
      </c>
      <c r="L284">
        <f t="shared" si="42"/>
        <v>0.13410000000000011</v>
      </c>
      <c r="M284">
        <v>14.8385</v>
      </c>
    </row>
    <row r="285" spans="1:13" x14ac:dyDescent="0.15">
      <c r="A285" s="63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63"/>
      <c r="K285">
        <v>14.5962</v>
      </c>
      <c r="L285">
        <f t="shared" si="42"/>
        <v>0.13290000000000113</v>
      </c>
      <c r="M285">
        <v>14.729100000000001</v>
      </c>
    </row>
    <row r="286" spans="1:13" x14ac:dyDescent="0.15">
      <c r="A286" s="63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63"/>
      <c r="K286">
        <v>14.470499999999999</v>
      </c>
      <c r="L286">
        <f t="shared" si="42"/>
        <v>0.13269999999999982</v>
      </c>
      <c r="M286">
        <v>14.603199999999999</v>
      </c>
    </row>
    <row r="287" spans="1:13" x14ac:dyDescent="0.15">
      <c r="A287" s="63"/>
      <c r="B287">
        <f t="shared" ref="B287:G287" si="43">AVERAGE(B277:B286)</f>
        <v>14.578889999999998</v>
      </c>
      <c r="C287">
        <f t="shared" si="43"/>
        <v>8.637309E-2</v>
      </c>
      <c r="D287">
        <f t="shared" si="43"/>
        <v>4.590224999999999E-3</v>
      </c>
      <c r="E287">
        <f t="shared" si="43"/>
        <v>1.1650559999999998E-3</v>
      </c>
      <c r="F287">
        <f t="shared" si="43"/>
        <v>1.2643320000000003E-4</v>
      </c>
      <c r="G287">
        <f t="shared" si="43"/>
        <v>14.711929999999999</v>
      </c>
      <c r="J287" s="63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63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 x14ac:dyDescent="0.15">
      <c r="A291" s="63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63"/>
      <c r="K291">
        <v>8.9433699999999998</v>
      </c>
      <c r="L291">
        <f t="shared" ref="L291:L299" si="44">M291-K291</f>
        <v>9.4969999999999999E-2</v>
      </c>
      <c r="M291">
        <v>9.0383399999999998</v>
      </c>
    </row>
    <row r="292" spans="1:13" x14ac:dyDescent="0.15">
      <c r="A292" s="63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63"/>
      <c r="K292">
        <v>8.8851700000000005</v>
      </c>
      <c r="L292">
        <f t="shared" si="44"/>
        <v>9.4609999999999417E-2</v>
      </c>
      <c r="M292">
        <v>8.9797799999999999</v>
      </c>
    </row>
    <row r="293" spans="1:13" x14ac:dyDescent="0.15">
      <c r="A293" s="63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63"/>
      <c r="K293">
        <v>8.8758199999999992</v>
      </c>
      <c r="L293">
        <f t="shared" si="44"/>
        <v>9.5820000000001571E-2</v>
      </c>
      <c r="M293">
        <v>8.9716400000000007</v>
      </c>
    </row>
    <row r="294" spans="1:13" x14ac:dyDescent="0.15">
      <c r="A294" s="63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63"/>
      <c r="K294">
        <v>9.0257699999999996</v>
      </c>
      <c r="L294">
        <f t="shared" si="44"/>
        <v>9.4730000000000203E-2</v>
      </c>
      <c r="M294">
        <v>9.1204999999999998</v>
      </c>
    </row>
    <row r="295" spans="1:13" x14ac:dyDescent="0.15">
      <c r="A295" s="63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63"/>
      <c r="K295">
        <v>8.8762699999999999</v>
      </c>
      <c r="L295">
        <f t="shared" si="44"/>
        <v>9.7680000000000433E-2</v>
      </c>
      <c r="M295">
        <v>8.9739500000000003</v>
      </c>
    </row>
    <row r="296" spans="1:13" x14ac:dyDescent="0.15">
      <c r="A296" s="63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63"/>
      <c r="K296">
        <v>8.9023800000000008</v>
      </c>
      <c r="L296">
        <f t="shared" si="44"/>
        <v>9.4989999999999242E-2</v>
      </c>
      <c r="M296">
        <v>8.9973700000000001</v>
      </c>
    </row>
    <row r="297" spans="1:13" x14ac:dyDescent="0.15">
      <c r="A297" s="63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63"/>
      <c r="K297">
        <v>8.8808600000000002</v>
      </c>
      <c r="L297">
        <f t="shared" si="44"/>
        <v>9.6659999999999968E-2</v>
      </c>
      <c r="M297">
        <v>8.9775200000000002</v>
      </c>
    </row>
    <row r="298" spans="1:13" x14ac:dyDescent="0.15">
      <c r="A298" s="63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63"/>
      <c r="K298">
        <v>9.0622000000000007</v>
      </c>
      <c r="L298">
        <f t="shared" si="44"/>
        <v>9.3999999999999417E-2</v>
      </c>
      <c r="M298">
        <v>9.1562000000000001</v>
      </c>
    </row>
    <row r="299" spans="1:13" x14ac:dyDescent="0.15">
      <c r="A299" s="63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63"/>
      <c r="K299">
        <v>8.8823699999999999</v>
      </c>
      <c r="L299">
        <f t="shared" si="44"/>
        <v>9.4400000000000261E-2</v>
      </c>
      <c r="M299">
        <v>8.9767700000000001</v>
      </c>
    </row>
    <row r="300" spans="1:13" x14ac:dyDescent="0.15">
      <c r="A300" s="63"/>
      <c r="B300">
        <f t="shared" ref="B300:G300" si="45">AVERAGE(B290:B299)</f>
        <v>8.8160000000000007</v>
      </c>
      <c r="C300">
        <f t="shared" si="45"/>
        <v>8.6257920000000002E-2</v>
      </c>
      <c r="D300">
        <f t="shared" si="45"/>
        <v>4.1933769999999999E-3</v>
      </c>
      <c r="E300">
        <f t="shared" si="45"/>
        <v>1.0589620000000003E-3</v>
      </c>
      <c r="F300">
        <f t="shared" si="45"/>
        <v>8.4590909999999984E-5</v>
      </c>
      <c r="G300">
        <f t="shared" si="45"/>
        <v>8.908608000000001</v>
      </c>
      <c r="J300" s="63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63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 x14ac:dyDescent="0.15">
      <c r="A304" s="63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63"/>
      <c r="K304">
        <v>14.477399999999999</v>
      </c>
      <c r="L304">
        <f t="shared" ref="L304:L312" si="46">M304-K304</f>
        <v>0.12659999999999982</v>
      </c>
      <c r="M304">
        <v>14.603999999999999</v>
      </c>
    </row>
    <row r="305" spans="1:13" x14ac:dyDescent="0.15">
      <c r="A305" s="63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63"/>
      <c r="K305">
        <v>14.642899999999999</v>
      </c>
      <c r="L305">
        <f t="shared" si="46"/>
        <v>0.12670000000000137</v>
      </c>
      <c r="M305">
        <v>14.769600000000001</v>
      </c>
    </row>
    <row r="306" spans="1:13" x14ac:dyDescent="0.15">
      <c r="A306" s="63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63"/>
      <c r="K306">
        <v>14.610900000000001</v>
      </c>
      <c r="L306">
        <f t="shared" si="46"/>
        <v>0.12699999999999889</v>
      </c>
      <c r="M306">
        <v>14.7379</v>
      </c>
    </row>
    <row r="307" spans="1:13" x14ac:dyDescent="0.15">
      <c r="A307" s="63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63"/>
      <c r="K307">
        <v>14.4763</v>
      </c>
      <c r="L307">
        <f t="shared" si="46"/>
        <v>0.12700000000000067</v>
      </c>
      <c r="M307">
        <v>14.603300000000001</v>
      </c>
    </row>
    <row r="308" spans="1:13" x14ac:dyDescent="0.15">
      <c r="A308" s="63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63"/>
      <c r="K308">
        <v>14.497</v>
      </c>
      <c r="L308">
        <f t="shared" si="46"/>
        <v>0.12659999999999982</v>
      </c>
      <c r="M308">
        <v>14.6236</v>
      </c>
    </row>
    <row r="309" spans="1:13" x14ac:dyDescent="0.15">
      <c r="A309" s="63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63"/>
      <c r="K309">
        <v>14.481299999999999</v>
      </c>
      <c r="L309">
        <f t="shared" si="46"/>
        <v>0.1269000000000009</v>
      </c>
      <c r="M309">
        <v>14.6082</v>
      </c>
    </row>
    <row r="310" spans="1:13" x14ac:dyDescent="0.15">
      <c r="A310" s="63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63"/>
      <c r="K310">
        <v>14.467700000000001</v>
      </c>
      <c r="L310">
        <f t="shared" si="46"/>
        <v>0.12629999999999875</v>
      </c>
      <c r="M310">
        <v>14.593999999999999</v>
      </c>
    </row>
    <row r="311" spans="1:13" x14ac:dyDescent="0.15">
      <c r="A311" s="63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63"/>
      <c r="K311">
        <v>14.496499999999999</v>
      </c>
      <c r="L311">
        <f t="shared" si="46"/>
        <v>0.12890000000000157</v>
      </c>
      <c r="M311">
        <v>14.625400000000001</v>
      </c>
    </row>
    <row r="312" spans="1:13" x14ac:dyDescent="0.15">
      <c r="A312" s="63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63"/>
      <c r="K312">
        <v>14.590299999999999</v>
      </c>
      <c r="L312">
        <f t="shared" si="46"/>
        <v>0.12790000000000035</v>
      </c>
      <c r="M312">
        <v>14.7182</v>
      </c>
    </row>
    <row r="313" spans="1:13" x14ac:dyDescent="0.15">
      <c r="A313" s="63"/>
      <c r="B313">
        <f t="shared" ref="B313:G313" si="47">AVERAGE(B303:B312)</f>
        <v>14.51816</v>
      </c>
      <c r="C313">
        <f t="shared" si="47"/>
        <v>9.9142939999999999E-2</v>
      </c>
      <c r="D313">
        <f t="shared" si="47"/>
        <v>5.4836030000000001E-3</v>
      </c>
      <c r="E313">
        <f t="shared" si="47"/>
        <v>1.0575049999999998E-3</v>
      </c>
      <c r="F313">
        <f t="shared" si="47"/>
        <v>9.2029570000000009E-5</v>
      </c>
      <c r="G313">
        <f t="shared" si="47"/>
        <v>14.64579</v>
      </c>
      <c r="J313" s="63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63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 x14ac:dyDescent="0.15">
      <c r="A317" s="63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63"/>
      <c r="K317">
        <v>12.5823</v>
      </c>
      <c r="L317">
        <f t="shared" ref="L317:L325" si="48">M317-K317</f>
        <v>0.12770000000000081</v>
      </c>
      <c r="M317">
        <v>12.71</v>
      </c>
    </row>
    <row r="318" spans="1:13" x14ac:dyDescent="0.15">
      <c r="A318" s="63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63"/>
      <c r="K318">
        <v>12.436999999999999</v>
      </c>
      <c r="L318">
        <f t="shared" si="48"/>
        <v>0.12770000000000081</v>
      </c>
      <c r="M318">
        <v>12.5647</v>
      </c>
    </row>
    <row r="319" spans="1:13" x14ac:dyDescent="0.15">
      <c r="A319" s="63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63"/>
      <c r="K319">
        <v>12.4656</v>
      </c>
      <c r="L319">
        <f t="shared" si="48"/>
        <v>0.12769999999999904</v>
      </c>
      <c r="M319">
        <v>12.593299999999999</v>
      </c>
    </row>
    <row r="320" spans="1:13" x14ac:dyDescent="0.15">
      <c r="A320" s="63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63"/>
      <c r="K320">
        <v>12.454499999999999</v>
      </c>
      <c r="L320">
        <f t="shared" si="48"/>
        <v>0.12750000000000128</v>
      </c>
      <c r="M320">
        <v>12.582000000000001</v>
      </c>
    </row>
    <row r="321" spans="1:13" x14ac:dyDescent="0.15">
      <c r="A321" s="63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63"/>
      <c r="K321">
        <v>12.4238</v>
      </c>
      <c r="L321">
        <f t="shared" si="48"/>
        <v>0.12739999999999974</v>
      </c>
      <c r="M321">
        <v>12.5512</v>
      </c>
    </row>
    <row r="322" spans="1:13" x14ac:dyDescent="0.15">
      <c r="A322" s="63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63"/>
      <c r="K322">
        <v>12.462999999999999</v>
      </c>
      <c r="L322">
        <f t="shared" si="48"/>
        <v>0.12760000000000105</v>
      </c>
      <c r="M322">
        <v>12.5906</v>
      </c>
    </row>
    <row r="323" spans="1:13" x14ac:dyDescent="0.15">
      <c r="A323" s="63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63"/>
      <c r="K323">
        <v>12.571400000000001</v>
      </c>
      <c r="L323">
        <f t="shared" si="48"/>
        <v>0.1274999999999995</v>
      </c>
      <c r="M323">
        <v>12.6989</v>
      </c>
    </row>
    <row r="324" spans="1:13" x14ac:dyDescent="0.15">
      <c r="A324" s="63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63"/>
      <c r="K324">
        <v>12.4465</v>
      </c>
      <c r="L324">
        <f t="shared" si="48"/>
        <v>0.12759999999999927</v>
      </c>
      <c r="M324">
        <v>12.5741</v>
      </c>
    </row>
    <row r="325" spans="1:13" x14ac:dyDescent="0.15">
      <c r="A325" s="63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63"/>
      <c r="K325">
        <v>12.455299999999999</v>
      </c>
      <c r="L325">
        <f t="shared" si="48"/>
        <v>0.12710000000000043</v>
      </c>
      <c r="M325">
        <v>12.5824</v>
      </c>
    </row>
    <row r="326" spans="1:13" x14ac:dyDescent="0.15">
      <c r="A326" s="63"/>
      <c r="B326">
        <f t="shared" ref="B326:G326" si="49">AVERAGE(B316:B325)</f>
        <v>12.224120000000001</v>
      </c>
      <c r="C326">
        <f t="shared" si="49"/>
        <v>0.11038970000000001</v>
      </c>
      <c r="D326">
        <f t="shared" si="49"/>
        <v>3.9393670000000009E-3</v>
      </c>
      <c r="E326">
        <f t="shared" si="49"/>
        <v>1.0627990000000001E-3</v>
      </c>
      <c r="F326">
        <f t="shared" si="49"/>
        <v>7.0858000000000005E-5</v>
      </c>
      <c r="G326">
        <f t="shared" si="49"/>
        <v>12.350480000000001</v>
      </c>
      <c r="J326" s="63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 x14ac:dyDescent="0.15">
      <c r="A333" s="5" t="s">
        <v>0</v>
      </c>
      <c r="B333">
        <f t="shared" ref="B333:G333" si="50">B14</f>
        <v>4.0482670000000009</v>
      </c>
      <c r="C333">
        <f t="shared" si="50"/>
        <v>4.0594480000000002E-2</v>
      </c>
      <c r="D333">
        <f t="shared" si="50"/>
        <v>2.0798209999999999E-3</v>
      </c>
      <c r="E333">
        <f t="shared" si="50"/>
        <v>2.497745E-3</v>
      </c>
      <c r="F333">
        <f t="shared" si="50"/>
        <v>1.0403639999999998E-3</v>
      </c>
      <c r="G333">
        <f t="shared" si="50"/>
        <v>4.1239650000000001</v>
      </c>
      <c r="J333" s="5" t="s">
        <v>0</v>
      </c>
      <c r="K333">
        <f>K14</f>
        <v>4.0507809999999997</v>
      </c>
      <c r="L333">
        <f>L14</f>
        <v>7.9908999999999744E-2</v>
      </c>
      <c r="M333">
        <f>M14</f>
        <v>4.1306899999999995</v>
      </c>
    </row>
    <row r="334" spans="1:13" ht="14" x14ac:dyDescent="0.15">
      <c r="A334" s="5" t="s">
        <v>1</v>
      </c>
      <c r="B334">
        <f t="shared" ref="B334:G334" si="51">B27</f>
        <v>1.7784150000000001</v>
      </c>
      <c r="C334">
        <f t="shared" si="51"/>
        <v>2.1409190000000002E-2</v>
      </c>
      <c r="D334">
        <f t="shared" si="51"/>
        <v>6.997587E-4</v>
      </c>
      <c r="E334">
        <f t="shared" si="51"/>
        <v>2.8264529999999996E-3</v>
      </c>
      <c r="F334">
        <f t="shared" si="51"/>
        <v>4.1015149999999999E-4</v>
      </c>
      <c r="G334">
        <f t="shared" si="51"/>
        <v>1.8074519999999996</v>
      </c>
      <c r="J334" s="5" t="s">
        <v>1</v>
      </c>
      <c r="K334">
        <f>K27</f>
        <v>1.8074410000000001</v>
      </c>
      <c r="L334">
        <f>L27</f>
        <v>3.1040000000000022E-2</v>
      </c>
      <c r="M334">
        <f>M27</f>
        <v>1.8384810000000003</v>
      </c>
    </row>
    <row r="335" spans="1:13" ht="14" x14ac:dyDescent="0.15">
      <c r="A335" s="5" t="s">
        <v>2</v>
      </c>
      <c r="B335">
        <f t="shared" ref="B335:G335" si="52">B40</f>
        <v>2.9945019999999998</v>
      </c>
      <c r="C335">
        <f t="shared" si="52"/>
        <v>2.4097130000000001E-2</v>
      </c>
      <c r="D335">
        <f t="shared" si="52"/>
        <v>2.2442349999999998E-3</v>
      </c>
      <c r="E335">
        <f t="shared" si="52"/>
        <v>1.6535529999999999E-3</v>
      </c>
      <c r="F335">
        <f t="shared" si="52"/>
        <v>5.74732E-4</v>
      </c>
      <c r="G335">
        <f t="shared" si="52"/>
        <v>3.0363630000000001</v>
      </c>
      <c r="J335" s="5" t="s">
        <v>2</v>
      </c>
      <c r="K335">
        <f>K40</f>
        <v>2.9839200000000003</v>
      </c>
      <c r="L335">
        <f>L40</f>
        <v>4.2289999999999897E-2</v>
      </c>
      <c r="M335">
        <f>M40</f>
        <v>3.0262099999999998</v>
      </c>
    </row>
    <row r="336" spans="1:13" ht="14" x14ac:dyDescent="0.15">
      <c r="A336" s="5" t="s">
        <v>3</v>
      </c>
      <c r="B336">
        <f t="shared" ref="B336:G336" si="53">B53</f>
        <v>6.563472</v>
      </c>
      <c r="C336">
        <f t="shared" si="53"/>
        <v>4.8363440000000008E-2</v>
      </c>
      <c r="D336">
        <f t="shared" si="53"/>
        <v>2.7300359999999999E-3</v>
      </c>
      <c r="E336">
        <f t="shared" si="53"/>
        <v>2.4661309999999999E-3</v>
      </c>
      <c r="F336">
        <f t="shared" si="53"/>
        <v>1.0011905000000001E-3</v>
      </c>
      <c r="G336">
        <f t="shared" si="53"/>
        <v>6.6592219999999998</v>
      </c>
      <c r="J336" s="5" t="s">
        <v>3</v>
      </c>
      <c r="K336">
        <f>K53</f>
        <v>6.2885740000000006</v>
      </c>
      <c r="L336">
        <f>L53</f>
        <v>9.7523000000000068E-2</v>
      </c>
      <c r="M336">
        <f>M53</f>
        <v>6.3860969999999995</v>
      </c>
    </row>
    <row r="337" spans="1:13" ht="14" x14ac:dyDescent="0.15">
      <c r="A337" s="5" t="s">
        <v>4</v>
      </c>
      <c r="B337">
        <f t="shared" ref="B337:G337" si="54">B66</f>
        <v>2.1140699999999999</v>
      </c>
      <c r="C337">
        <f t="shared" si="54"/>
        <v>1.6434010000000006E-2</v>
      </c>
      <c r="D337">
        <f t="shared" si="54"/>
        <v>9.4711779999999998E-4</v>
      </c>
      <c r="E337">
        <f t="shared" si="54"/>
        <v>1.7754549999999998E-3</v>
      </c>
      <c r="F337">
        <f t="shared" si="54"/>
        <v>3.0739309999999997E-4</v>
      </c>
      <c r="G337">
        <f t="shared" si="54"/>
        <v>2.1456820000000003</v>
      </c>
      <c r="J337" s="5" t="s">
        <v>4</v>
      </c>
      <c r="K337">
        <f>K66</f>
        <v>2.1253230000000003</v>
      </c>
      <c r="L337">
        <f>L66</f>
        <v>3.3343000000000032E-2</v>
      </c>
      <c r="M337">
        <f>M66</f>
        <v>2.1586660000000002</v>
      </c>
    </row>
    <row r="338" spans="1:13" ht="14" x14ac:dyDescent="0.15">
      <c r="A338" s="5" t="s">
        <v>5</v>
      </c>
      <c r="B338">
        <f t="shared" ref="B338:G338" si="55">B79</f>
        <v>1.7628350000000002</v>
      </c>
      <c r="C338">
        <f t="shared" si="55"/>
        <v>1.2617729999999999E-2</v>
      </c>
      <c r="D338">
        <f t="shared" si="55"/>
        <v>6.8421370000000005E-4</v>
      </c>
      <c r="E338">
        <f t="shared" si="55"/>
        <v>1.3406030000000001E-3</v>
      </c>
      <c r="F338">
        <f t="shared" si="55"/>
        <v>1.600505E-4</v>
      </c>
      <c r="G338">
        <f t="shared" si="55"/>
        <v>1.7880579999999999</v>
      </c>
      <c r="J338" s="5" t="s">
        <v>5</v>
      </c>
      <c r="K338">
        <f>K79</f>
        <v>1.809836</v>
      </c>
      <c r="L338">
        <f>L79</f>
        <v>2.6690999999999975E-2</v>
      </c>
      <c r="M338">
        <f>M79</f>
        <v>1.8365269999999998</v>
      </c>
    </row>
    <row r="339" spans="1:13" ht="14" x14ac:dyDescent="0.15">
      <c r="A339" s="5" t="s">
        <v>6</v>
      </c>
      <c r="B339">
        <f t="shared" ref="B339:G339" si="56">B92</f>
        <v>10.290089999999998</v>
      </c>
      <c r="C339">
        <f t="shared" si="56"/>
        <v>0.15316679999999999</v>
      </c>
      <c r="D339">
        <f t="shared" si="56"/>
        <v>4.2164310000000005E-3</v>
      </c>
      <c r="E339">
        <f t="shared" si="56"/>
        <v>2.4878029999999998E-3</v>
      </c>
      <c r="F339">
        <f t="shared" si="56"/>
        <v>8.3944809999999983E-4</v>
      </c>
      <c r="G339">
        <f t="shared" si="56"/>
        <v>10.455609999999998</v>
      </c>
      <c r="J339" s="5" t="s">
        <v>6</v>
      </c>
      <c r="K339">
        <f>K92</f>
        <v>9.6623009999999994</v>
      </c>
      <c r="L339">
        <f>L92</f>
        <v>0.1664769999999999</v>
      </c>
      <c r="M339">
        <f>M92</f>
        <v>9.8287779999999998</v>
      </c>
    </row>
    <row r="340" spans="1:13" ht="14" x14ac:dyDescent="0.15">
      <c r="A340" s="5" t="s">
        <v>7</v>
      </c>
      <c r="B340">
        <f t="shared" ref="B340:G340" si="57">B105</f>
        <v>3.8580429999999999</v>
      </c>
      <c r="C340">
        <f t="shared" si="57"/>
        <v>2.6014950000000002E-2</v>
      </c>
      <c r="D340">
        <f t="shared" si="57"/>
        <v>1.9531020000000004E-3</v>
      </c>
      <c r="E340">
        <f t="shared" si="57"/>
        <v>1.4907119999999999E-3</v>
      </c>
      <c r="F340">
        <f t="shared" si="57"/>
        <v>2.7852070000000006E-4</v>
      </c>
      <c r="G340">
        <f t="shared" si="57"/>
        <v>3.9085580000000006</v>
      </c>
      <c r="J340" s="5" t="s">
        <v>7</v>
      </c>
      <c r="K340">
        <f>K105</f>
        <v>3.6476129999999998</v>
      </c>
      <c r="L340">
        <f>L105</f>
        <v>5.2018999999999906E-2</v>
      </c>
      <c r="M340">
        <f>M105</f>
        <v>3.6996319999999998</v>
      </c>
    </row>
    <row r="341" spans="1:13" ht="14" x14ac:dyDescent="0.15">
      <c r="A341" s="5" t="s">
        <v>8</v>
      </c>
      <c r="B341">
        <f t="shared" ref="B341:G341" si="58">B118</f>
        <v>12.370230000000003</v>
      </c>
      <c r="C341">
        <f t="shared" si="58"/>
        <v>9.6027230000000005E-2</v>
      </c>
      <c r="D341">
        <f t="shared" si="58"/>
        <v>4.5561309999999997E-3</v>
      </c>
      <c r="E341">
        <f t="shared" si="58"/>
        <v>1.1655571E-3</v>
      </c>
      <c r="F341">
        <f t="shared" si="58"/>
        <v>5.1472170000000002E-4</v>
      </c>
      <c r="G341">
        <f t="shared" si="58"/>
        <v>12.490239999999998</v>
      </c>
      <c r="J341" s="5" t="s">
        <v>8</v>
      </c>
      <c r="K341">
        <f>K118</f>
        <v>11.655040000000001</v>
      </c>
      <c r="L341">
        <f>L118</f>
        <v>0.12282999999999991</v>
      </c>
      <c r="M341">
        <f>M118</f>
        <v>11.777869999999998</v>
      </c>
    </row>
    <row r="342" spans="1:13" ht="14" x14ac:dyDescent="0.15">
      <c r="A342" s="5" t="s">
        <v>9</v>
      </c>
      <c r="B342">
        <f t="shared" ref="B342:G342" si="59">B131</f>
        <v>9.8559570000000001</v>
      </c>
      <c r="C342">
        <f t="shared" si="59"/>
        <v>6.2210960000000003E-2</v>
      </c>
      <c r="D342">
        <f t="shared" si="59"/>
        <v>4.815794E-3</v>
      </c>
      <c r="E342">
        <f t="shared" si="59"/>
        <v>8.4795950000000008E-4</v>
      </c>
      <c r="F342">
        <f t="shared" si="59"/>
        <v>4.1444289999999998E-4</v>
      </c>
      <c r="G342">
        <f t="shared" si="59"/>
        <v>9.9671240000000019</v>
      </c>
      <c r="J342" s="5" t="s">
        <v>9</v>
      </c>
      <c r="K342">
        <f>K131</f>
        <v>9.2889609999999987</v>
      </c>
      <c r="L342">
        <f>L131</f>
        <v>0.11168000000000014</v>
      </c>
      <c r="M342">
        <f>M131</f>
        <v>9.4006409999999985</v>
      </c>
    </row>
    <row r="343" spans="1:13" ht="14" x14ac:dyDescent="0.15">
      <c r="A343" s="5" t="s">
        <v>10</v>
      </c>
      <c r="B343">
        <f t="shared" ref="B343:G343" si="60">B144</f>
        <v>5.6730970000000003</v>
      </c>
      <c r="C343">
        <f t="shared" si="60"/>
        <v>3.5609769999999999E-2</v>
      </c>
      <c r="D343">
        <f t="shared" si="60"/>
        <v>3.4749510000000004E-3</v>
      </c>
      <c r="E343">
        <f t="shared" si="60"/>
        <v>1.3448240000000001E-3</v>
      </c>
      <c r="F343">
        <f t="shared" si="60"/>
        <v>2.8553009999999997E-4</v>
      </c>
      <c r="G343">
        <f t="shared" si="60"/>
        <v>5.7402459999999991</v>
      </c>
      <c r="J343" s="5" t="s">
        <v>10</v>
      </c>
      <c r="K343">
        <f>K144</f>
        <v>5.3028260000000005</v>
      </c>
      <c r="L343">
        <f>L144</f>
        <v>6.7903000000000005E-2</v>
      </c>
      <c r="M343">
        <f>M144</f>
        <v>5.3707289999999999</v>
      </c>
    </row>
    <row r="344" spans="1:13" ht="14" x14ac:dyDescent="0.15">
      <c r="A344" s="5" t="s">
        <v>11</v>
      </c>
      <c r="B344">
        <f t="shared" ref="B344:G344" si="61">B157</f>
        <v>6.7612199999999998</v>
      </c>
      <c r="C344">
        <f t="shared" si="61"/>
        <v>4.0844800000000001E-2</v>
      </c>
      <c r="D344">
        <f t="shared" si="61"/>
        <v>3.5031320000000004E-3</v>
      </c>
      <c r="E344">
        <f t="shared" si="61"/>
        <v>1.480793E-3</v>
      </c>
      <c r="F344">
        <f t="shared" si="61"/>
        <v>3.0617719999999999E-4</v>
      </c>
      <c r="G344">
        <f t="shared" si="61"/>
        <v>6.8430669999999996</v>
      </c>
      <c r="J344" s="5" t="s">
        <v>11</v>
      </c>
      <c r="K344">
        <f>K157</f>
        <v>6.6337779999999995</v>
      </c>
      <c r="L344">
        <f>L157</f>
        <v>8.2357999999999973E-2</v>
      </c>
      <c r="M344">
        <f>M157</f>
        <v>6.7161360000000005</v>
      </c>
    </row>
    <row r="345" spans="1:13" ht="14" x14ac:dyDescent="0.15">
      <c r="A345" s="5" t="s">
        <v>12</v>
      </c>
      <c r="B345">
        <f t="shared" ref="B345:G345" si="62">B170</f>
        <v>2.3882720000000002</v>
      </c>
      <c r="C345">
        <f t="shared" si="62"/>
        <v>1.523533E-2</v>
      </c>
      <c r="D345">
        <f t="shared" si="62"/>
        <v>1.0456782999999996E-3</v>
      </c>
      <c r="E345">
        <f t="shared" si="62"/>
        <v>1.0747440000000003E-3</v>
      </c>
      <c r="F345">
        <f t="shared" si="62"/>
        <v>1.5919219999999999E-4</v>
      </c>
      <c r="G345">
        <f t="shared" si="62"/>
        <v>2.4180160000000002</v>
      </c>
      <c r="J345" s="5" t="s">
        <v>12</v>
      </c>
      <c r="K345">
        <f>K170</f>
        <v>2.3417759999999999</v>
      </c>
      <c r="L345">
        <f>L170</f>
        <v>3.0996999999999896E-2</v>
      </c>
      <c r="M345">
        <f>M170</f>
        <v>2.3727729999999996</v>
      </c>
    </row>
    <row r="346" spans="1:13" ht="14" x14ac:dyDescent="0.15">
      <c r="A346" s="5" t="s">
        <v>13</v>
      </c>
      <c r="B346">
        <f t="shared" ref="B346:G346" si="63">B183</f>
        <v>2.7181509999999998</v>
      </c>
      <c r="C346">
        <f t="shared" si="63"/>
        <v>2.3633949999999994E-2</v>
      </c>
      <c r="D346">
        <f t="shared" si="63"/>
        <v>9.5796570000000021E-4</v>
      </c>
      <c r="E346">
        <f t="shared" si="63"/>
        <v>1.1333220000000002E-3</v>
      </c>
      <c r="F346">
        <f t="shared" si="63"/>
        <v>1.5370849999999999E-4</v>
      </c>
      <c r="G346">
        <f t="shared" si="63"/>
        <v>2.7459519999999999</v>
      </c>
      <c r="J346" s="5" t="s">
        <v>13</v>
      </c>
      <c r="K346">
        <f>K183</f>
        <v>2.706734</v>
      </c>
      <c r="L346">
        <f>L183</f>
        <v>2.9054999999999963E-2</v>
      </c>
      <c r="M346">
        <f>M183</f>
        <v>2.735789</v>
      </c>
    </row>
    <row r="347" spans="1:13" ht="14" x14ac:dyDescent="0.15">
      <c r="A347" s="5" t="s">
        <v>14</v>
      </c>
      <c r="B347">
        <f t="shared" ref="B347:G347" si="64">B196</f>
        <v>3.0568759999999999</v>
      </c>
      <c r="C347">
        <f t="shared" si="64"/>
        <v>1.9834360000000002E-2</v>
      </c>
      <c r="D347">
        <f t="shared" si="64"/>
        <v>1.5595190000000001E-3</v>
      </c>
      <c r="E347">
        <f t="shared" si="64"/>
        <v>1.0554550000000001E-3</v>
      </c>
      <c r="F347">
        <f t="shared" si="64"/>
        <v>1.4870160000000001E-4</v>
      </c>
      <c r="G347">
        <f t="shared" si="64"/>
        <v>3.0961530000000002</v>
      </c>
      <c r="J347" s="5" t="s">
        <v>14</v>
      </c>
      <c r="K347">
        <f>K196</f>
        <v>3.0229620000000001</v>
      </c>
      <c r="L347">
        <f>L196</f>
        <v>4.0691999999999992E-2</v>
      </c>
      <c r="M347">
        <f>M196</f>
        <v>3.0636539999999997</v>
      </c>
    </row>
    <row r="348" spans="1:13" ht="14" x14ac:dyDescent="0.15">
      <c r="A348" s="5" t="s">
        <v>15</v>
      </c>
      <c r="B348">
        <f t="shared" ref="B348:G348" si="65">B209</f>
        <v>5.8943740000000009</v>
      </c>
      <c r="C348">
        <f t="shared" si="65"/>
        <v>4.1946760000000007E-2</v>
      </c>
      <c r="D348">
        <f t="shared" si="65"/>
        <v>2.4531119999999995E-3</v>
      </c>
      <c r="E348">
        <f t="shared" si="65"/>
        <v>1.4065499999999999E-3</v>
      </c>
      <c r="F348">
        <f t="shared" si="65"/>
        <v>2.399922E-4</v>
      </c>
      <c r="G348">
        <f t="shared" si="65"/>
        <v>5.9561340000000005</v>
      </c>
      <c r="J348" s="5" t="s">
        <v>15</v>
      </c>
      <c r="K348">
        <f>K209</f>
        <v>5.9340310000000001</v>
      </c>
      <c r="L348">
        <f>L209</f>
        <v>6.3112000000000015E-2</v>
      </c>
      <c r="M348">
        <f>M209</f>
        <v>5.9971429999999994</v>
      </c>
    </row>
    <row r="349" spans="1:13" ht="14" x14ac:dyDescent="0.15">
      <c r="A349" s="5" t="s">
        <v>16</v>
      </c>
      <c r="B349">
        <f t="shared" ref="B349:G349" si="66">B222</f>
        <v>8.7774539999999988</v>
      </c>
      <c r="C349">
        <f t="shared" si="66"/>
        <v>7.1474730000000014E-2</v>
      </c>
      <c r="D349">
        <f t="shared" si="66"/>
        <v>3.3461570000000002E-3</v>
      </c>
      <c r="E349">
        <f t="shared" si="66"/>
        <v>1.2627609999999998E-3</v>
      </c>
      <c r="F349">
        <f t="shared" si="66"/>
        <v>1.6920580000000002E-4</v>
      </c>
      <c r="G349">
        <f t="shared" si="66"/>
        <v>8.8612080000000013</v>
      </c>
      <c r="J349" s="5" t="s">
        <v>16</v>
      </c>
      <c r="K349">
        <f>K222</f>
        <v>8.7606459999999995</v>
      </c>
      <c r="L349">
        <f>L222</f>
        <v>8.4434000000000078E-2</v>
      </c>
      <c r="M349">
        <f>M222</f>
        <v>8.8450799999999994</v>
      </c>
    </row>
    <row r="350" spans="1:13" ht="14" x14ac:dyDescent="0.15">
      <c r="A350" s="5" t="s">
        <v>17</v>
      </c>
      <c r="B350">
        <f t="shared" ref="B350:G350" si="67">B235</f>
        <v>25.510650000000002</v>
      </c>
      <c r="C350">
        <f t="shared" si="67"/>
        <v>0.17328110000000002</v>
      </c>
      <c r="D350">
        <f t="shared" si="67"/>
        <v>6.5706969999999986E-3</v>
      </c>
      <c r="E350">
        <f t="shared" si="67"/>
        <v>2.0131099999999998E-3</v>
      </c>
      <c r="F350">
        <f t="shared" si="67"/>
        <v>8.7625980000000016E-4</v>
      </c>
      <c r="G350">
        <f t="shared" si="67"/>
        <v>25.69894</v>
      </c>
      <c r="J350" s="5" t="s">
        <v>17</v>
      </c>
      <c r="K350">
        <f>K235</f>
        <v>25.71604</v>
      </c>
      <c r="L350">
        <f>L235</f>
        <v>0.19375999999999999</v>
      </c>
      <c r="M350">
        <f>M235</f>
        <v>25.909799999999997</v>
      </c>
    </row>
    <row r="351" spans="1:13" ht="14" x14ac:dyDescent="0.15">
      <c r="A351" s="5" t="s">
        <v>18</v>
      </c>
      <c r="B351">
        <f t="shared" ref="B351:G351" si="68">B248</f>
        <v>20.261989999999997</v>
      </c>
      <c r="C351">
        <f t="shared" si="68"/>
        <v>0.12595190000000001</v>
      </c>
      <c r="D351">
        <f t="shared" si="68"/>
        <v>7.0495829999999999E-3</v>
      </c>
      <c r="E351">
        <f t="shared" si="68"/>
        <v>1.467491E-3</v>
      </c>
      <c r="F351">
        <f t="shared" si="68"/>
        <v>3.6134710000000002E-4</v>
      </c>
      <c r="G351">
        <f t="shared" si="68"/>
        <v>20.474340000000002</v>
      </c>
      <c r="J351" s="5" t="s">
        <v>18</v>
      </c>
      <c r="K351">
        <f>K248</f>
        <v>20.369459999999997</v>
      </c>
      <c r="L351">
        <f>L248</f>
        <v>0.21207000000000065</v>
      </c>
      <c r="M351">
        <f>M248</f>
        <v>20.581530000000001</v>
      </c>
    </row>
    <row r="352" spans="1:13" ht="14" x14ac:dyDescent="0.15">
      <c r="A352" s="5" t="s">
        <v>19</v>
      </c>
      <c r="B352">
        <f t="shared" ref="B352:G352" si="69">B261</f>
        <v>4.6506209999999992</v>
      </c>
      <c r="C352">
        <f t="shared" si="69"/>
        <v>3.1335290000000002E-2</v>
      </c>
      <c r="D352">
        <f t="shared" si="69"/>
        <v>1.8817910000000001E-3</v>
      </c>
      <c r="E352">
        <f t="shared" si="69"/>
        <v>1.1491530000000002E-3</v>
      </c>
      <c r="F352">
        <f t="shared" si="69"/>
        <v>1.5330310000000001E-4</v>
      </c>
      <c r="G352">
        <f t="shared" si="69"/>
        <v>4.7116670000000003</v>
      </c>
      <c r="J352" s="5" t="s">
        <v>19</v>
      </c>
      <c r="K352">
        <f>K261</f>
        <v>4.8735210000000002</v>
      </c>
      <c r="L352">
        <f>L261</f>
        <v>6.2407999999999929E-2</v>
      </c>
      <c r="M352">
        <f>M261</f>
        <v>4.9359289999999998</v>
      </c>
    </row>
    <row r="353" spans="1:13" ht="14" x14ac:dyDescent="0.15">
      <c r="A353" s="5" t="s">
        <v>20</v>
      </c>
      <c r="B353">
        <f t="shared" ref="B353:G353" si="70">B274</f>
        <v>6.6355580000000005</v>
      </c>
      <c r="C353">
        <f t="shared" si="70"/>
        <v>4.8665189999999997E-2</v>
      </c>
      <c r="D353">
        <f t="shared" si="70"/>
        <v>2.4429809999999995E-3</v>
      </c>
      <c r="E353">
        <f t="shared" si="70"/>
        <v>1.1714219999999999E-3</v>
      </c>
      <c r="F353">
        <f t="shared" si="70"/>
        <v>1.260043E-4</v>
      </c>
      <c r="G353">
        <f t="shared" si="70"/>
        <v>6.6974479999999996</v>
      </c>
      <c r="J353" s="5" t="s">
        <v>20</v>
      </c>
      <c r="K353">
        <f>K274</f>
        <v>6.8983279999999993</v>
      </c>
      <c r="L353">
        <f>L274</f>
        <v>6.3290999999999903E-2</v>
      </c>
      <c r="M353">
        <f>M274</f>
        <v>6.9616190000000007</v>
      </c>
    </row>
    <row r="354" spans="1:13" ht="14" x14ac:dyDescent="0.15">
      <c r="A354" s="5" t="s">
        <v>21</v>
      </c>
      <c r="B354">
        <f t="shared" ref="B354:G354" si="71">B287</f>
        <v>14.578889999999998</v>
      </c>
      <c r="C354">
        <f t="shared" si="71"/>
        <v>8.637309E-2</v>
      </c>
      <c r="D354">
        <f t="shared" si="71"/>
        <v>4.590224999999999E-3</v>
      </c>
      <c r="E354">
        <f t="shared" si="71"/>
        <v>1.1650559999999998E-3</v>
      </c>
      <c r="F354">
        <f t="shared" si="71"/>
        <v>1.2643320000000003E-4</v>
      </c>
      <c r="G354">
        <f t="shared" si="71"/>
        <v>14.711929999999999</v>
      </c>
      <c r="J354" s="5" t="s">
        <v>21</v>
      </c>
      <c r="K354">
        <f>K287</f>
        <v>14.746879999999999</v>
      </c>
      <c r="L354">
        <f>L287</f>
        <v>0.13281000000000026</v>
      </c>
      <c r="M354">
        <f>M287</f>
        <v>14.87969</v>
      </c>
    </row>
    <row r="355" spans="1:13" ht="14" x14ac:dyDescent="0.15">
      <c r="A355" s="5" t="s">
        <v>22</v>
      </c>
      <c r="B355">
        <f t="shared" ref="B355:G355" si="72">B300</f>
        <v>8.8160000000000007</v>
      </c>
      <c r="C355">
        <f t="shared" si="72"/>
        <v>8.6257920000000002E-2</v>
      </c>
      <c r="D355">
        <f t="shared" si="72"/>
        <v>4.1933769999999999E-3</v>
      </c>
      <c r="E355">
        <f t="shared" si="72"/>
        <v>1.0589620000000003E-3</v>
      </c>
      <c r="F355">
        <f t="shared" si="72"/>
        <v>8.4590909999999984E-5</v>
      </c>
      <c r="G355">
        <f t="shared" si="72"/>
        <v>8.908608000000001</v>
      </c>
      <c r="J355" s="5" t="s">
        <v>22</v>
      </c>
      <c r="K355">
        <f>K300</f>
        <v>8.9928439999999998</v>
      </c>
      <c r="L355">
        <f>L300</f>
        <v>9.5319000000000112E-2</v>
      </c>
      <c r="M355">
        <f>M300</f>
        <v>9.0881629999999998</v>
      </c>
    </row>
    <row r="356" spans="1:13" ht="14" x14ac:dyDescent="0.15">
      <c r="A356" s="5" t="s">
        <v>23</v>
      </c>
      <c r="B356">
        <f t="shared" ref="B356:G356" si="73">B313</f>
        <v>14.51816</v>
      </c>
      <c r="C356">
        <f t="shared" si="73"/>
        <v>9.9142939999999999E-2</v>
      </c>
      <c r="D356">
        <f t="shared" si="73"/>
        <v>5.4836030000000001E-3</v>
      </c>
      <c r="E356">
        <f t="shared" si="73"/>
        <v>1.0575049999999998E-3</v>
      </c>
      <c r="F356">
        <f t="shared" si="73"/>
        <v>9.2029570000000009E-5</v>
      </c>
      <c r="G356">
        <f t="shared" si="73"/>
        <v>14.64579</v>
      </c>
      <c r="J356" s="5" t="s">
        <v>23</v>
      </c>
      <c r="K356">
        <f>K313</f>
        <v>14.625400000000003</v>
      </c>
      <c r="L356">
        <f>L313</f>
        <v>0.1271600000000003</v>
      </c>
      <c r="M356">
        <f>M313</f>
        <v>14.752559999999999</v>
      </c>
    </row>
    <row r="357" spans="1:13" ht="14" x14ac:dyDescent="0.15">
      <c r="A357" s="5" t="s">
        <v>24</v>
      </c>
      <c r="B357">
        <f t="shared" ref="B357:G357" si="74">B326</f>
        <v>12.224120000000001</v>
      </c>
      <c r="C357">
        <f t="shared" si="74"/>
        <v>0.11038970000000001</v>
      </c>
      <c r="D357">
        <f t="shared" si="74"/>
        <v>3.9393670000000009E-3</v>
      </c>
      <c r="E357">
        <f t="shared" si="74"/>
        <v>1.0627990000000001E-3</v>
      </c>
      <c r="F357">
        <f t="shared" si="74"/>
        <v>7.0858000000000005E-5</v>
      </c>
      <c r="G357">
        <f t="shared" si="74"/>
        <v>12.350480000000001</v>
      </c>
      <c r="J357" s="5" t="s">
        <v>24</v>
      </c>
      <c r="K357">
        <f>K326</f>
        <v>12.555589999999999</v>
      </c>
      <c r="L357">
        <f>L326</f>
        <v>0.12747000000000011</v>
      </c>
      <c r="M357">
        <f>M326</f>
        <v>12.683060000000001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7"/>
  <sheetViews>
    <sheetView topLeftCell="A304" workbookViewId="0">
      <selection activeCell="P344" sqref="P344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63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 x14ac:dyDescent="0.15">
      <c r="A5" s="63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63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 x14ac:dyDescent="0.15">
      <c r="A6" s="63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63"/>
      <c r="K6">
        <v>3.9476800000000001</v>
      </c>
      <c r="L6">
        <f t="shared" si="0"/>
        <v>7.9159999999999897E-2</v>
      </c>
      <c r="M6">
        <v>4.02684</v>
      </c>
    </row>
    <row r="7" spans="1:13" x14ac:dyDescent="0.15">
      <c r="A7" s="63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63"/>
      <c r="K7">
        <v>4.01715</v>
      </c>
      <c r="L7">
        <f t="shared" si="0"/>
        <v>8.3980000000000388E-2</v>
      </c>
      <c r="M7">
        <v>4.1011300000000004</v>
      </c>
    </row>
    <row r="8" spans="1:13" x14ac:dyDescent="0.15">
      <c r="A8" s="63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63"/>
      <c r="K8">
        <v>3.95709</v>
      </c>
      <c r="L8">
        <f t="shared" si="0"/>
        <v>8.6739999999999817E-2</v>
      </c>
      <c r="M8">
        <v>4.0438299999999998</v>
      </c>
    </row>
    <row r="9" spans="1:13" x14ac:dyDescent="0.15">
      <c r="A9" s="63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63"/>
      <c r="K9">
        <v>3.9412600000000002</v>
      </c>
      <c r="L9">
        <f t="shared" si="0"/>
        <v>7.6149999999999718E-2</v>
      </c>
      <c r="M9">
        <v>4.0174099999999999</v>
      </c>
    </row>
    <row r="10" spans="1:13" x14ac:dyDescent="0.15">
      <c r="A10" s="63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63"/>
      <c r="K10">
        <v>3.96028</v>
      </c>
      <c r="L10">
        <f t="shared" si="0"/>
        <v>8.696000000000037E-2</v>
      </c>
      <c r="M10">
        <v>4.0472400000000004</v>
      </c>
    </row>
    <row r="11" spans="1:13" x14ac:dyDescent="0.15">
      <c r="A11" s="63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63"/>
      <c r="K11">
        <v>4.0692500000000003</v>
      </c>
      <c r="L11">
        <f t="shared" si="0"/>
        <v>7.5610000000000177E-2</v>
      </c>
      <c r="M11">
        <v>4.1448600000000004</v>
      </c>
    </row>
    <row r="12" spans="1:13" x14ac:dyDescent="0.15">
      <c r="A12" s="63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63"/>
      <c r="K12">
        <v>4.1844799999999998</v>
      </c>
      <c r="L12">
        <f t="shared" si="0"/>
        <v>7.5309999999999988E-2</v>
      </c>
      <c r="M12">
        <v>4.2597899999999997</v>
      </c>
    </row>
    <row r="13" spans="1:13" x14ac:dyDescent="0.15">
      <c r="A13" s="63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63"/>
      <c r="K13">
        <v>3.94598</v>
      </c>
      <c r="L13">
        <f t="shared" si="0"/>
        <v>7.6630000000000198E-2</v>
      </c>
      <c r="M13">
        <v>4.0226100000000002</v>
      </c>
    </row>
    <row r="14" spans="1:13" x14ac:dyDescent="0.15">
      <c r="A14" s="63"/>
      <c r="B14">
        <f t="shared" ref="B14:G14" si="1">AVERAGE(B4:B13)</f>
        <v>4.1875440000000008</v>
      </c>
      <c r="C14">
        <f t="shared" si="1"/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63"/>
      <c r="K14">
        <f>AVERAGE(K4:K13)</f>
        <v>4.0530810000000006</v>
      </c>
      <c r="L14">
        <f>AVERAGE(L4:L13)</f>
        <v>7.9283000000000131E-2</v>
      </c>
      <c r="M14">
        <f>AVERAGE(M4:M13)</f>
        <v>4.1323640000000008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63" t="s">
        <v>1</v>
      </c>
      <c r="K17">
        <v>1.86711</v>
      </c>
      <c r="L17">
        <f>M17-K17</f>
        <v>3.2869999999999955E-2</v>
      </c>
      <c r="M17">
        <v>1.89998</v>
      </c>
    </row>
    <row r="18" spans="1:13" x14ac:dyDescent="0.15">
      <c r="A18" s="63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63"/>
      <c r="K18">
        <v>1.7897799999999999</v>
      </c>
      <c r="L18">
        <f t="shared" ref="L18:L26" si="2">M18-K18</f>
        <v>3.2499999999999973E-2</v>
      </c>
      <c r="M18">
        <v>1.8222799999999999</v>
      </c>
    </row>
    <row r="19" spans="1:13" x14ac:dyDescent="0.15">
      <c r="A19" s="63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63"/>
      <c r="K19">
        <v>1.79148</v>
      </c>
      <c r="L19">
        <f t="shared" si="2"/>
        <v>3.292000000000006E-2</v>
      </c>
      <c r="M19">
        <v>1.8244</v>
      </c>
    </row>
    <row r="20" spans="1:13" x14ac:dyDescent="0.15">
      <c r="A20" s="63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63"/>
      <c r="K20">
        <v>1.8040099999999999</v>
      </c>
      <c r="L20">
        <f t="shared" si="2"/>
        <v>3.3840000000000092E-2</v>
      </c>
      <c r="M20">
        <v>1.83785</v>
      </c>
    </row>
    <row r="21" spans="1:13" x14ac:dyDescent="0.15">
      <c r="A21" s="63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63"/>
      <c r="K21">
        <v>1.77393</v>
      </c>
      <c r="L21">
        <f t="shared" si="2"/>
        <v>3.2569999999999988E-2</v>
      </c>
      <c r="M21">
        <v>1.8065</v>
      </c>
    </row>
    <row r="22" spans="1:13" x14ac:dyDescent="0.15">
      <c r="A22" s="63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63"/>
      <c r="K22">
        <v>1.76936</v>
      </c>
      <c r="L22">
        <f t="shared" si="2"/>
        <v>3.3479999999999954E-2</v>
      </c>
      <c r="M22">
        <v>1.80284</v>
      </c>
    </row>
    <row r="23" spans="1:13" x14ac:dyDescent="0.15">
      <c r="A23" s="63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63"/>
      <c r="K23">
        <v>1.7964800000000001</v>
      </c>
      <c r="L23">
        <f t="shared" si="2"/>
        <v>3.2829999999999915E-2</v>
      </c>
      <c r="M23">
        <v>1.82931</v>
      </c>
    </row>
    <row r="24" spans="1:13" x14ac:dyDescent="0.15">
      <c r="A24" s="63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63"/>
      <c r="K24">
        <v>1.8119099999999999</v>
      </c>
      <c r="L24">
        <f t="shared" si="2"/>
        <v>3.2720000000000082E-2</v>
      </c>
      <c r="M24">
        <v>1.84463</v>
      </c>
    </row>
    <row r="25" spans="1:13" x14ac:dyDescent="0.15">
      <c r="A25" s="63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63"/>
      <c r="K25">
        <v>1.77515</v>
      </c>
      <c r="L25">
        <f t="shared" si="2"/>
        <v>3.3029999999999893E-2</v>
      </c>
      <c r="M25">
        <v>1.8081799999999999</v>
      </c>
    </row>
    <row r="26" spans="1:13" x14ac:dyDescent="0.15">
      <c r="A26" s="63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63"/>
      <c r="K26">
        <v>1.7791600000000001</v>
      </c>
      <c r="L26">
        <f t="shared" si="2"/>
        <v>3.2729999999999926E-2</v>
      </c>
      <c r="M26">
        <v>1.81189</v>
      </c>
    </row>
    <row r="27" spans="1:13" x14ac:dyDescent="0.15">
      <c r="A27" s="63"/>
      <c r="B27">
        <f t="shared" ref="B27:G27" si="3">AVERAGE(B17:B26)</f>
        <v>1.9086289999999999</v>
      </c>
      <c r="C27">
        <f t="shared" si="3"/>
        <v>2.7479950000000003E-2</v>
      </c>
      <c r="D27">
        <f t="shared" si="3"/>
        <v>5.1672459999999997E-4</v>
      </c>
      <c r="E27">
        <f t="shared" si="3"/>
        <v>1.5320779999999997E-3</v>
      </c>
      <c r="F27">
        <f t="shared" si="3"/>
        <v>5.5329789999999999E-4</v>
      </c>
      <c r="G27">
        <f t="shared" si="3"/>
        <v>1.9421029999999999</v>
      </c>
      <c r="J27" s="63"/>
      <c r="K27">
        <f>AVERAGE(K17:K26)</f>
        <v>1.7958369999999999</v>
      </c>
      <c r="L27">
        <f>AVERAGE(L17:L26)</f>
        <v>3.2948999999999985E-2</v>
      </c>
      <c r="M27">
        <f>AVERAGE(M17:M26)</f>
        <v>1.8287860000000002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63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 x14ac:dyDescent="0.15">
      <c r="A31" s="63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63"/>
      <c r="K31">
        <v>2.9747499999999998</v>
      </c>
      <c r="L31">
        <f t="shared" ref="L31:L39" si="4">M31-K31</f>
        <v>4.418000000000033E-2</v>
      </c>
      <c r="M31">
        <v>3.0189300000000001</v>
      </c>
    </row>
    <row r="32" spans="1:13" x14ac:dyDescent="0.15">
      <c r="A32" s="63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63"/>
      <c r="K32">
        <v>2.9735900000000002</v>
      </c>
      <c r="L32">
        <f t="shared" si="4"/>
        <v>4.4249999999999901E-2</v>
      </c>
      <c r="M32">
        <v>3.0178400000000001</v>
      </c>
    </row>
    <row r="33" spans="1:13" x14ac:dyDescent="0.15">
      <c r="A33" s="63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63"/>
      <c r="K33">
        <v>2.9352999999999998</v>
      </c>
      <c r="L33">
        <f t="shared" si="4"/>
        <v>4.4000000000000039E-2</v>
      </c>
      <c r="M33">
        <v>2.9792999999999998</v>
      </c>
    </row>
    <row r="34" spans="1:13" x14ac:dyDescent="0.15">
      <c r="A34" s="63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63"/>
      <c r="K34">
        <v>2.95404</v>
      </c>
      <c r="L34">
        <f t="shared" si="4"/>
        <v>4.4049999999999923E-2</v>
      </c>
      <c r="M34">
        <v>2.9980899999999999</v>
      </c>
    </row>
    <row r="35" spans="1:13" x14ac:dyDescent="0.15">
      <c r="A35" s="63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63"/>
      <c r="K35">
        <v>2.96712</v>
      </c>
      <c r="L35">
        <f t="shared" si="4"/>
        <v>4.394000000000009E-2</v>
      </c>
      <c r="M35">
        <v>3.0110600000000001</v>
      </c>
    </row>
    <row r="36" spans="1:13" x14ac:dyDescent="0.15">
      <c r="A36" s="63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63"/>
      <c r="K36">
        <v>2.9413100000000001</v>
      </c>
      <c r="L36">
        <f t="shared" si="4"/>
        <v>4.4379999999999864E-2</v>
      </c>
      <c r="M36">
        <v>2.98569</v>
      </c>
    </row>
    <row r="37" spans="1:13" x14ac:dyDescent="0.15">
      <c r="A37" s="63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63"/>
      <c r="K37">
        <v>2.94076</v>
      </c>
      <c r="L37">
        <f t="shared" si="4"/>
        <v>4.402000000000017E-2</v>
      </c>
      <c r="M37">
        <v>2.9847800000000002</v>
      </c>
    </row>
    <row r="38" spans="1:13" x14ac:dyDescent="0.15">
      <c r="A38" s="63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63"/>
      <c r="K38">
        <v>2.95452</v>
      </c>
      <c r="L38">
        <f t="shared" si="4"/>
        <v>4.4159999999999755E-2</v>
      </c>
      <c r="M38">
        <v>2.9986799999999998</v>
      </c>
    </row>
    <row r="39" spans="1:13" x14ac:dyDescent="0.15">
      <c r="A39" s="63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63"/>
      <c r="K39">
        <v>2.9733800000000001</v>
      </c>
      <c r="L39">
        <f t="shared" si="4"/>
        <v>4.4039999999999857E-2</v>
      </c>
      <c r="M39">
        <v>3.01742</v>
      </c>
    </row>
    <row r="40" spans="1:13" x14ac:dyDescent="0.15">
      <c r="A40" s="63"/>
      <c r="B40">
        <f t="shared" ref="B40:G40" si="5">AVERAGE(B30:B39)</f>
        <v>3.0851220000000001</v>
      </c>
      <c r="C40">
        <f t="shared" si="5"/>
        <v>3.4792709999999998E-2</v>
      </c>
      <c r="D40">
        <f t="shared" si="5"/>
        <v>1.5564450000000001E-3</v>
      </c>
      <c r="E40">
        <f t="shared" si="5"/>
        <v>2.6915310000000005E-3</v>
      </c>
      <c r="F40">
        <f t="shared" si="5"/>
        <v>7.4012260000000005E-4</v>
      </c>
      <c r="G40">
        <f t="shared" si="5"/>
        <v>3.1313619999999998</v>
      </c>
      <c r="J40" s="63"/>
      <c r="K40">
        <f>AVERAGE(K30:K39)</f>
        <v>2.9909059999999998</v>
      </c>
      <c r="L40">
        <f>AVERAGE(L30:L39)</f>
        <v>4.4069999999999963E-2</v>
      </c>
      <c r="M40">
        <f>AVERAGE(M30:M39)</f>
        <v>3.0349760000000003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63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 x14ac:dyDescent="0.15">
      <c r="A44" s="63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63"/>
      <c r="K44">
        <v>6.31698</v>
      </c>
      <c r="L44">
        <f t="shared" ref="L44:L52" si="6">M44-K44</f>
        <v>0.10236000000000001</v>
      </c>
      <c r="M44">
        <v>6.41934</v>
      </c>
    </row>
    <row r="45" spans="1:13" x14ac:dyDescent="0.15">
      <c r="A45" s="63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63"/>
      <c r="K45">
        <v>6.2302099999999996</v>
      </c>
      <c r="L45">
        <f t="shared" si="6"/>
        <v>0.10317000000000043</v>
      </c>
      <c r="M45">
        <v>6.33338</v>
      </c>
    </row>
    <row r="46" spans="1:13" x14ac:dyDescent="0.15">
      <c r="A46" s="63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63"/>
      <c r="K46">
        <v>6.22553</v>
      </c>
      <c r="L46">
        <f t="shared" si="6"/>
        <v>0.10416000000000025</v>
      </c>
      <c r="M46">
        <v>6.3296900000000003</v>
      </c>
    </row>
    <row r="47" spans="1:13" x14ac:dyDescent="0.15">
      <c r="A47" s="63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63"/>
      <c r="K47">
        <v>6.2615400000000001</v>
      </c>
      <c r="L47">
        <f t="shared" si="6"/>
        <v>0.1025400000000003</v>
      </c>
      <c r="M47">
        <v>6.3640800000000004</v>
      </c>
    </row>
    <row r="48" spans="1:13" x14ac:dyDescent="0.15">
      <c r="A48" s="63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63"/>
      <c r="K48">
        <v>6.3167299999999997</v>
      </c>
      <c r="L48">
        <f t="shared" si="6"/>
        <v>0.10226000000000024</v>
      </c>
      <c r="M48">
        <v>6.41899</v>
      </c>
    </row>
    <row r="49" spans="1:13" x14ac:dyDescent="0.15">
      <c r="A49" s="63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63"/>
      <c r="K49">
        <v>6.28918</v>
      </c>
      <c r="L49">
        <f t="shared" si="6"/>
        <v>0.10240000000000027</v>
      </c>
      <c r="M49">
        <v>6.3915800000000003</v>
      </c>
    </row>
    <row r="50" spans="1:13" x14ac:dyDescent="0.15">
      <c r="A50" s="63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63"/>
      <c r="K50">
        <v>6.2538299999999998</v>
      </c>
      <c r="L50">
        <f t="shared" si="6"/>
        <v>0.10235000000000039</v>
      </c>
      <c r="M50">
        <v>6.3561800000000002</v>
      </c>
    </row>
    <row r="51" spans="1:13" x14ac:dyDescent="0.15">
      <c r="A51" s="63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63"/>
      <c r="K51">
        <v>6.5677099999999999</v>
      </c>
      <c r="L51">
        <f t="shared" si="6"/>
        <v>0.10289000000000037</v>
      </c>
      <c r="M51">
        <v>6.6706000000000003</v>
      </c>
    </row>
    <row r="52" spans="1:13" x14ac:dyDescent="0.15">
      <c r="A52" s="63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63"/>
      <c r="K52">
        <v>6.2661199999999999</v>
      </c>
      <c r="L52">
        <f t="shared" si="6"/>
        <v>0.10186000000000028</v>
      </c>
      <c r="M52">
        <v>6.3679800000000002</v>
      </c>
    </row>
    <row r="53" spans="1:13" x14ac:dyDescent="0.15">
      <c r="A53" s="63"/>
      <c r="B53">
        <f t="shared" ref="B53:G53" si="7">AVERAGE(B43:B52)</f>
        <v>6.6251759999999988</v>
      </c>
      <c r="C53">
        <f t="shared" si="7"/>
        <v>7.1011740000000004E-2</v>
      </c>
      <c r="D53">
        <f t="shared" si="7"/>
        <v>2.6117329999999998E-3</v>
      </c>
      <c r="E53">
        <f t="shared" si="7"/>
        <v>2.1644110000000002E-3</v>
      </c>
      <c r="F53">
        <f t="shared" si="7"/>
        <v>1.2743239999999999E-3</v>
      </c>
      <c r="G53">
        <f t="shared" si="7"/>
        <v>6.7309399999999995</v>
      </c>
      <c r="J53" s="63"/>
      <c r="K53">
        <f>AVERAGE(K43:K52)</f>
        <v>8.6306029999999989</v>
      </c>
      <c r="L53">
        <f>AVERAGE(L43:L52)</f>
        <v>0.10275900000000027</v>
      </c>
      <c r="M53">
        <f>AVERAGE(M43:M52)</f>
        <v>8.7333620000000014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63" t="s">
        <v>4</v>
      </c>
      <c r="K56">
        <v>11.1172</v>
      </c>
      <c r="L56">
        <f>M56-K56</f>
        <v>3.3599999999999852E-2</v>
      </c>
      <c r="M56">
        <v>11.1508</v>
      </c>
    </row>
    <row r="57" spans="1:13" x14ac:dyDescent="0.15">
      <c r="A57" s="63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63"/>
      <c r="K57">
        <v>2.0897600000000001</v>
      </c>
      <c r="L57">
        <f t="shared" ref="L57:L65" si="8">M57-K57</f>
        <v>3.3710000000000129E-2</v>
      </c>
      <c r="M57">
        <v>2.1234700000000002</v>
      </c>
    </row>
    <row r="58" spans="1:13" x14ac:dyDescent="0.15">
      <c r="A58" s="63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63"/>
      <c r="K58">
        <v>2.0860300000000001</v>
      </c>
      <c r="L58">
        <f t="shared" si="8"/>
        <v>3.6249999999999893E-2</v>
      </c>
      <c r="M58">
        <v>2.1222799999999999</v>
      </c>
    </row>
    <row r="59" spans="1:13" x14ac:dyDescent="0.15">
      <c r="A59" s="63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63"/>
      <c r="K59">
        <v>2.1394700000000002</v>
      </c>
      <c r="L59">
        <f t="shared" si="8"/>
        <v>3.4030000000000005E-2</v>
      </c>
      <c r="M59">
        <v>2.1735000000000002</v>
      </c>
    </row>
    <row r="60" spans="1:13" x14ac:dyDescent="0.15">
      <c r="A60" s="63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63"/>
      <c r="K60">
        <v>2.1264099999999999</v>
      </c>
      <c r="L60">
        <f t="shared" si="8"/>
        <v>3.3710000000000129E-2</v>
      </c>
      <c r="M60">
        <v>2.16012</v>
      </c>
    </row>
    <row r="61" spans="1:13" x14ac:dyDescent="0.15">
      <c r="A61" s="63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63"/>
      <c r="K61">
        <v>2.0709499999999998</v>
      </c>
      <c r="L61">
        <f t="shared" si="8"/>
        <v>3.3920000000000172E-2</v>
      </c>
      <c r="M61">
        <v>2.10487</v>
      </c>
    </row>
    <row r="62" spans="1:13" x14ac:dyDescent="0.15">
      <c r="A62" s="63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63"/>
      <c r="K62">
        <v>2.06779</v>
      </c>
      <c r="L62">
        <f t="shared" si="8"/>
        <v>3.3739999999999881E-2</v>
      </c>
      <c r="M62">
        <v>2.1015299999999999</v>
      </c>
    </row>
    <row r="63" spans="1:13" x14ac:dyDescent="0.15">
      <c r="A63" s="63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63"/>
      <c r="K63">
        <v>2.0793699999999999</v>
      </c>
      <c r="L63">
        <f t="shared" si="8"/>
        <v>3.3539999999999903E-2</v>
      </c>
      <c r="M63">
        <v>2.1129099999999998</v>
      </c>
    </row>
    <row r="64" spans="1:13" x14ac:dyDescent="0.15">
      <c r="A64" s="63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63"/>
      <c r="K64">
        <v>2.0706799999999999</v>
      </c>
      <c r="L64">
        <f t="shared" si="8"/>
        <v>3.4070000000000267E-2</v>
      </c>
      <c r="M64">
        <v>2.1047500000000001</v>
      </c>
    </row>
    <row r="65" spans="1:13" x14ac:dyDescent="0.15">
      <c r="A65" s="63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63"/>
      <c r="K65">
        <v>2.0946199999999999</v>
      </c>
      <c r="L65">
        <f t="shared" si="8"/>
        <v>3.3619999999999983E-2</v>
      </c>
      <c r="M65">
        <v>2.1282399999999999</v>
      </c>
    </row>
    <row r="66" spans="1:13" x14ac:dyDescent="0.15">
      <c r="A66" s="63"/>
      <c r="B66">
        <f t="shared" ref="B66:G66" si="9">AVERAGE(B56:B65)</f>
        <v>2.1614930000000001</v>
      </c>
      <c r="C66">
        <f t="shared" si="9"/>
        <v>2.3479370000000003E-2</v>
      </c>
      <c r="D66">
        <f t="shared" si="9"/>
        <v>5.485059E-4</v>
      </c>
      <c r="E66">
        <f t="shared" si="9"/>
        <v>1.701735E-3</v>
      </c>
      <c r="F66">
        <f t="shared" si="9"/>
        <v>3.6125199999999995E-4</v>
      </c>
      <c r="G66">
        <f t="shared" si="9"/>
        <v>2.1961000000000004</v>
      </c>
      <c r="J66" s="63"/>
      <c r="K66">
        <f>AVERAGE(K56:K65)</f>
        <v>2.9942279999999997</v>
      </c>
      <c r="L66">
        <f>AVERAGE(L56:L65)</f>
        <v>3.4019000000000021E-2</v>
      </c>
      <c r="M66">
        <f>AVERAGE(M56:M65)</f>
        <v>3.0282469999999995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63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 x14ac:dyDescent="0.15">
      <c r="A70" s="63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63"/>
      <c r="K70">
        <v>1.7588200000000001</v>
      </c>
      <c r="L70">
        <f t="shared" ref="L70:L78" si="10">M70-K70</f>
        <v>2.6939999999999964E-2</v>
      </c>
      <c r="M70">
        <v>1.78576</v>
      </c>
    </row>
    <row r="71" spans="1:13" x14ac:dyDescent="0.15">
      <c r="A71" s="63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63"/>
      <c r="K71">
        <v>1.74674</v>
      </c>
      <c r="L71">
        <f t="shared" si="10"/>
        <v>2.681E-2</v>
      </c>
      <c r="M71">
        <v>1.77355</v>
      </c>
    </row>
    <row r="72" spans="1:13" x14ac:dyDescent="0.15">
      <c r="A72" s="63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63"/>
      <c r="K72">
        <v>1.75583</v>
      </c>
      <c r="L72">
        <f t="shared" si="10"/>
        <v>2.7020000000000044E-2</v>
      </c>
      <c r="M72">
        <v>1.78285</v>
      </c>
    </row>
    <row r="73" spans="1:13" x14ac:dyDescent="0.15">
      <c r="A73" s="63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63"/>
      <c r="K73">
        <v>1.76624</v>
      </c>
      <c r="L73">
        <f t="shared" si="10"/>
        <v>2.6759999999999895E-2</v>
      </c>
      <c r="M73">
        <v>1.7929999999999999</v>
      </c>
    </row>
    <row r="74" spans="1:13" x14ac:dyDescent="0.15">
      <c r="A74" s="63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63"/>
      <c r="K74">
        <v>1.7894000000000001</v>
      </c>
      <c r="L74">
        <f t="shared" si="10"/>
        <v>2.6980000000000004E-2</v>
      </c>
      <c r="M74">
        <v>1.8163800000000001</v>
      </c>
    </row>
    <row r="75" spans="1:13" x14ac:dyDescent="0.15">
      <c r="A75" s="63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63"/>
      <c r="K75">
        <v>1.7456199999999999</v>
      </c>
      <c r="L75">
        <f t="shared" si="10"/>
        <v>2.7360000000000051E-2</v>
      </c>
      <c r="M75">
        <v>1.77298</v>
      </c>
    </row>
    <row r="76" spans="1:13" x14ac:dyDescent="0.15">
      <c r="A76" s="63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63"/>
      <c r="K76">
        <v>1.79393</v>
      </c>
      <c r="L76">
        <f t="shared" si="10"/>
        <v>2.746000000000004E-2</v>
      </c>
      <c r="M76">
        <v>1.8213900000000001</v>
      </c>
    </row>
    <row r="77" spans="1:13" x14ac:dyDescent="0.15">
      <c r="A77" s="63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63"/>
      <c r="K77">
        <v>1.7609300000000001</v>
      </c>
      <c r="L77">
        <f t="shared" si="10"/>
        <v>2.6529999999999943E-2</v>
      </c>
      <c r="M77">
        <v>1.78746</v>
      </c>
    </row>
    <row r="78" spans="1:13" x14ac:dyDescent="0.15">
      <c r="A78" s="63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63"/>
      <c r="K78">
        <v>1.7560800000000001</v>
      </c>
      <c r="L78">
        <f t="shared" si="10"/>
        <v>2.7050000000000018E-2</v>
      </c>
      <c r="M78">
        <v>1.7831300000000001</v>
      </c>
    </row>
    <row r="79" spans="1:13" x14ac:dyDescent="0.15">
      <c r="A79" s="63"/>
      <c r="B79">
        <f t="shared" ref="B79:G79" si="11">AVERAGE(B69:B78)</f>
        <v>1.8573230000000003</v>
      </c>
      <c r="C79">
        <f t="shared" si="11"/>
        <v>1.8350489999999997E-2</v>
      </c>
      <c r="D79">
        <f t="shared" si="11"/>
        <v>6.0131520000000001E-4</v>
      </c>
      <c r="E79">
        <f t="shared" si="11"/>
        <v>1.254654E-3</v>
      </c>
      <c r="F79">
        <f t="shared" si="11"/>
        <v>2.0804410000000001E-4</v>
      </c>
      <c r="G79">
        <f t="shared" si="11"/>
        <v>1.8852550000000001</v>
      </c>
      <c r="J79" s="63"/>
      <c r="K79">
        <f>AVERAGE(K69:K78)</f>
        <v>1.8133300000000001</v>
      </c>
      <c r="L79">
        <f>AVERAGE(L69:L78)</f>
        <v>2.7096999999999993E-2</v>
      </c>
      <c r="M79">
        <f>AVERAGE(M69:M78)</f>
        <v>1.840427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63" t="s">
        <v>6</v>
      </c>
      <c r="K82">
        <v>36.457900000000002</v>
      </c>
      <c r="L82">
        <f>M82-K82</f>
        <v>0.17029999999999745</v>
      </c>
      <c r="M82">
        <v>36.6282</v>
      </c>
    </row>
    <row r="83" spans="1:13" x14ac:dyDescent="0.15">
      <c r="A83" s="63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63"/>
      <c r="K83">
        <v>9.5692000000000004</v>
      </c>
      <c r="L83">
        <f t="shared" ref="L83:L91" si="12">M83-K83</f>
        <v>0.17081999999999908</v>
      </c>
      <c r="M83">
        <v>9.7400199999999995</v>
      </c>
    </row>
    <row r="84" spans="1:13" x14ac:dyDescent="0.15">
      <c r="A84" s="63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63"/>
      <c r="K84">
        <v>9.5872600000000006</v>
      </c>
      <c r="L84">
        <f t="shared" si="12"/>
        <v>0.17060999999999993</v>
      </c>
      <c r="M84">
        <v>9.7578700000000005</v>
      </c>
    </row>
    <row r="85" spans="1:13" x14ac:dyDescent="0.15">
      <c r="A85" s="63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63"/>
      <c r="K85">
        <v>10.007400000000001</v>
      </c>
      <c r="L85">
        <f t="shared" si="12"/>
        <v>0.170399999999999</v>
      </c>
      <c r="M85">
        <v>10.1778</v>
      </c>
    </row>
    <row r="86" spans="1:13" x14ac:dyDescent="0.15">
      <c r="A86" s="63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63"/>
      <c r="K86">
        <v>9.6021000000000001</v>
      </c>
      <c r="L86">
        <f t="shared" si="12"/>
        <v>0.17098999999999975</v>
      </c>
      <c r="M86">
        <v>9.7730899999999998</v>
      </c>
    </row>
    <row r="87" spans="1:13" x14ac:dyDescent="0.15">
      <c r="A87" s="63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63"/>
      <c r="K87">
        <v>9.5551200000000005</v>
      </c>
      <c r="L87">
        <f t="shared" si="12"/>
        <v>0.17159999999999975</v>
      </c>
      <c r="M87">
        <v>9.7267200000000003</v>
      </c>
    </row>
    <row r="88" spans="1:13" x14ac:dyDescent="0.15">
      <c r="A88" s="63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63"/>
      <c r="K88">
        <v>9.5619399999999999</v>
      </c>
      <c r="L88">
        <f t="shared" si="12"/>
        <v>0.17032000000000025</v>
      </c>
      <c r="M88">
        <v>9.7322600000000001</v>
      </c>
    </row>
    <row r="89" spans="1:13" x14ac:dyDescent="0.15">
      <c r="A89" s="63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63"/>
      <c r="K89">
        <v>9.5565800000000003</v>
      </c>
      <c r="L89">
        <f t="shared" si="12"/>
        <v>0.17070000000000007</v>
      </c>
      <c r="M89">
        <v>9.7272800000000004</v>
      </c>
    </row>
    <row r="90" spans="1:13" x14ac:dyDescent="0.15">
      <c r="A90" s="63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63"/>
      <c r="K90">
        <v>10.138999999999999</v>
      </c>
      <c r="L90">
        <f t="shared" si="12"/>
        <v>0.17070000000000007</v>
      </c>
      <c r="M90">
        <v>10.309699999999999</v>
      </c>
    </row>
    <row r="91" spans="1:13" x14ac:dyDescent="0.15">
      <c r="A91" s="63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63"/>
      <c r="K91">
        <v>9.9490499999999997</v>
      </c>
      <c r="L91">
        <f t="shared" si="12"/>
        <v>0.17045000000000066</v>
      </c>
      <c r="M91">
        <v>10.1195</v>
      </c>
    </row>
    <row r="92" spans="1:13" x14ac:dyDescent="0.15">
      <c r="A92" s="63"/>
      <c r="B92">
        <f t="shared" ref="B92:G92" si="13">AVERAGE(B82:B91)</f>
        <v>10.50712</v>
      </c>
      <c r="C92">
        <f t="shared" si="13"/>
        <v>0.16086140000000002</v>
      </c>
      <c r="D92">
        <f t="shared" si="13"/>
        <v>2.3113970000000002E-3</v>
      </c>
      <c r="E92">
        <f t="shared" si="13"/>
        <v>2.4758339999999997E-3</v>
      </c>
      <c r="F92">
        <f t="shared" si="13"/>
        <v>1.1480079999999998E-3</v>
      </c>
      <c r="G92">
        <f t="shared" si="13"/>
        <v>10.679160000000001</v>
      </c>
      <c r="J92" s="63"/>
      <c r="K92">
        <f>AVERAGE(K82:K91)</f>
        <v>12.398555</v>
      </c>
      <c r="L92">
        <f>AVERAGE(L82:L91)</f>
        <v>0.17068899999999959</v>
      </c>
      <c r="M92">
        <f>AVERAGE(M82:M91)</f>
        <v>12.569243999999999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63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 x14ac:dyDescent="0.15">
      <c r="A96" s="63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63"/>
      <c r="K96">
        <v>3.5754700000000001</v>
      </c>
      <c r="L96">
        <f t="shared" ref="L96:L104" si="14">M96-K96</f>
        <v>5.4240000000000066E-2</v>
      </c>
      <c r="M96">
        <v>3.6297100000000002</v>
      </c>
    </row>
    <row r="97" spans="1:13" x14ac:dyDescent="0.15">
      <c r="A97" s="63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63"/>
      <c r="K97">
        <v>3.63815</v>
      </c>
      <c r="L97">
        <f t="shared" si="14"/>
        <v>5.3819999999999979E-2</v>
      </c>
      <c r="M97">
        <v>3.69197</v>
      </c>
    </row>
    <row r="98" spans="1:13" x14ac:dyDescent="0.15">
      <c r="A98" s="63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63"/>
      <c r="K98">
        <v>3.58331</v>
      </c>
      <c r="L98">
        <f t="shared" si="14"/>
        <v>5.4539999999999811E-2</v>
      </c>
      <c r="M98">
        <v>3.6378499999999998</v>
      </c>
    </row>
    <row r="99" spans="1:13" x14ac:dyDescent="0.15">
      <c r="A99" s="63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63"/>
      <c r="K99">
        <v>3.6150099999999998</v>
      </c>
      <c r="L99">
        <f t="shared" si="14"/>
        <v>5.3490000000000038E-2</v>
      </c>
      <c r="M99">
        <v>3.6684999999999999</v>
      </c>
    </row>
    <row r="100" spans="1:13" x14ac:dyDescent="0.15">
      <c r="A100" s="63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63"/>
      <c r="K100">
        <v>3.5789200000000001</v>
      </c>
      <c r="L100">
        <f t="shared" si="14"/>
        <v>5.4499999999999993E-2</v>
      </c>
      <c r="M100">
        <v>3.6334200000000001</v>
      </c>
    </row>
    <row r="101" spans="1:13" x14ac:dyDescent="0.15">
      <c r="A101" s="63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63"/>
      <c r="K101">
        <v>3.6095100000000002</v>
      </c>
      <c r="L101">
        <f t="shared" si="14"/>
        <v>5.3929999999999811E-2</v>
      </c>
      <c r="M101">
        <v>3.66344</v>
      </c>
    </row>
    <row r="102" spans="1:13" x14ac:dyDescent="0.15">
      <c r="A102" s="63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63"/>
      <c r="K102">
        <v>3.6008800000000001</v>
      </c>
      <c r="L102">
        <f t="shared" si="14"/>
        <v>5.3409999999999958E-2</v>
      </c>
      <c r="M102">
        <v>3.65429</v>
      </c>
    </row>
    <row r="103" spans="1:13" x14ac:dyDescent="0.15">
      <c r="A103" s="63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63"/>
      <c r="K103">
        <v>3.5903499999999999</v>
      </c>
      <c r="L103">
        <f t="shared" si="14"/>
        <v>5.5299999999999905E-2</v>
      </c>
      <c r="M103">
        <v>3.6456499999999998</v>
      </c>
    </row>
    <row r="104" spans="1:13" x14ac:dyDescent="0.15">
      <c r="A104" s="63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63"/>
      <c r="K104">
        <v>3.7492200000000002</v>
      </c>
      <c r="L104">
        <f t="shared" si="14"/>
        <v>5.398999999999976E-2</v>
      </c>
      <c r="M104">
        <v>3.80321</v>
      </c>
    </row>
    <row r="105" spans="1:13" x14ac:dyDescent="0.15">
      <c r="A105" s="63"/>
      <c r="B105">
        <f t="shared" ref="B105:G105" si="15">AVERAGE(B95:B104)</f>
        <v>3.771414</v>
      </c>
      <c r="C105">
        <f t="shared" si="15"/>
        <v>3.7394439999999994E-2</v>
      </c>
      <c r="D105">
        <f t="shared" si="15"/>
        <v>1.161956E-3</v>
      </c>
      <c r="E105">
        <f t="shared" si="15"/>
        <v>1.5055400000000001E-3</v>
      </c>
      <c r="F105">
        <f t="shared" si="15"/>
        <v>3.2591820000000003E-4</v>
      </c>
      <c r="G105">
        <f t="shared" si="15"/>
        <v>3.826441</v>
      </c>
      <c r="J105" s="63"/>
      <c r="K105">
        <f>AVERAGE(K95:K104)</f>
        <v>4.9635420000000003</v>
      </c>
      <c r="L105">
        <f>AVERAGE(L95:L104)</f>
        <v>5.4121999999999781E-2</v>
      </c>
      <c r="M105">
        <f>AVERAGE(M95:M104)</f>
        <v>5.0176639999999999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63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 x14ac:dyDescent="0.15">
      <c r="A109" s="63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63"/>
      <c r="K109">
        <v>11.9697</v>
      </c>
      <c r="L109">
        <f t="shared" ref="L109:L117" si="16">M109-K109</f>
        <v>0.12160000000000082</v>
      </c>
      <c r="M109">
        <v>12.0913</v>
      </c>
    </row>
    <row r="110" spans="1:13" x14ac:dyDescent="0.15">
      <c r="A110" s="63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63"/>
      <c r="K110">
        <v>11.556100000000001</v>
      </c>
      <c r="L110">
        <f t="shared" si="16"/>
        <v>0.12119999999999997</v>
      </c>
      <c r="M110">
        <v>11.677300000000001</v>
      </c>
    </row>
    <row r="111" spans="1:13" x14ac:dyDescent="0.15">
      <c r="A111" s="63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63"/>
      <c r="K111">
        <v>11.5548</v>
      </c>
      <c r="L111">
        <f t="shared" si="16"/>
        <v>0.12149999999999928</v>
      </c>
      <c r="M111">
        <v>11.676299999999999</v>
      </c>
    </row>
    <row r="112" spans="1:13" x14ac:dyDescent="0.15">
      <c r="A112" s="63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63"/>
      <c r="K112">
        <v>11.704599999999999</v>
      </c>
      <c r="L112">
        <f t="shared" si="16"/>
        <v>0.11920000000000108</v>
      </c>
      <c r="M112">
        <v>11.8238</v>
      </c>
    </row>
    <row r="113" spans="1:13" x14ac:dyDescent="0.15">
      <c r="A113" s="63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63"/>
      <c r="K113">
        <v>11.7438</v>
      </c>
      <c r="L113">
        <f t="shared" si="16"/>
        <v>0.12079999999999913</v>
      </c>
      <c r="M113">
        <v>11.864599999999999</v>
      </c>
    </row>
    <row r="114" spans="1:13" x14ac:dyDescent="0.15">
      <c r="A114" s="63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63"/>
      <c r="K114">
        <v>11.508699999999999</v>
      </c>
      <c r="L114">
        <f t="shared" si="16"/>
        <v>0.12150000000000105</v>
      </c>
      <c r="M114">
        <v>11.6302</v>
      </c>
    </row>
    <row r="115" spans="1:13" x14ac:dyDescent="0.15">
      <c r="A115" s="63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63"/>
      <c r="K115">
        <v>11.672700000000001</v>
      </c>
      <c r="L115">
        <f t="shared" si="16"/>
        <v>0.12149999999999928</v>
      </c>
      <c r="M115">
        <v>11.7942</v>
      </c>
    </row>
    <row r="116" spans="1:13" x14ac:dyDescent="0.15">
      <c r="A116" s="63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63"/>
      <c r="K116">
        <v>11.520300000000001</v>
      </c>
      <c r="L116">
        <f t="shared" si="16"/>
        <v>0.1208999999999989</v>
      </c>
      <c r="M116">
        <v>11.6412</v>
      </c>
    </row>
    <row r="117" spans="1:13" x14ac:dyDescent="0.15">
      <c r="A117" s="63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63"/>
      <c r="K117">
        <v>11.6523</v>
      </c>
      <c r="L117">
        <f t="shared" si="16"/>
        <v>0.1205999999999996</v>
      </c>
      <c r="M117">
        <v>11.7729</v>
      </c>
    </row>
    <row r="118" spans="1:13" x14ac:dyDescent="0.15">
      <c r="A118" s="63"/>
      <c r="B118">
        <f t="shared" ref="B118:G118" si="17">AVERAGE(B108:B117)</f>
        <v>12.017729999999998</v>
      </c>
      <c r="C118">
        <f t="shared" si="17"/>
        <v>0.10645769999999999</v>
      </c>
      <c r="D118">
        <f t="shared" si="17"/>
        <v>2.781057E-3</v>
      </c>
      <c r="E118">
        <f t="shared" si="17"/>
        <v>2.7107249999999998E-3</v>
      </c>
      <c r="F118">
        <f t="shared" si="17"/>
        <v>6.9141379999999983E-4</v>
      </c>
      <c r="G118">
        <f t="shared" si="17"/>
        <v>12.143460000000001</v>
      </c>
      <c r="J118" s="63"/>
      <c r="K118">
        <f>AVERAGE(K108:K117)</f>
        <v>16.931809999999999</v>
      </c>
      <c r="L118">
        <f>AVERAGE(L108:L117)</f>
        <v>0.12101999999999932</v>
      </c>
      <c r="M118">
        <f>AVERAGE(M108:M117)</f>
        <v>17.052829999999997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63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 x14ac:dyDescent="0.15">
      <c r="A122" s="63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63"/>
      <c r="K122">
        <v>9.57761</v>
      </c>
      <c r="L122">
        <f t="shared" ref="L122:L130" si="18">M122-K122</f>
        <v>0.11705000000000076</v>
      </c>
      <c r="M122">
        <v>9.6946600000000007</v>
      </c>
    </row>
    <row r="123" spans="1:13" x14ac:dyDescent="0.15">
      <c r="A123" s="63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63"/>
      <c r="K123">
        <v>9.4483099999999993</v>
      </c>
      <c r="L123">
        <f t="shared" si="18"/>
        <v>0.11622999999999983</v>
      </c>
      <c r="M123">
        <v>9.5645399999999992</v>
      </c>
    </row>
    <row r="124" spans="1:13" x14ac:dyDescent="0.15">
      <c r="A124" s="63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63"/>
      <c r="K124">
        <v>9.5008700000000008</v>
      </c>
      <c r="L124">
        <f t="shared" si="18"/>
        <v>0.11748999999999832</v>
      </c>
      <c r="M124">
        <v>9.6183599999999991</v>
      </c>
    </row>
    <row r="125" spans="1:13" x14ac:dyDescent="0.15">
      <c r="A125" s="63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63"/>
      <c r="K125">
        <v>9.5255799999999997</v>
      </c>
      <c r="L125">
        <f t="shared" si="18"/>
        <v>0.1163299999999996</v>
      </c>
      <c r="M125">
        <v>9.6419099999999993</v>
      </c>
    </row>
    <row r="126" spans="1:13" x14ac:dyDescent="0.15">
      <c r="A126" s="63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63"/>
      <c r="K126">
        <v>9.4956899999999997</v>
      </c>
      <c r="L126">
        <f t="shared" si="18"/>
        <v>0.11611000000000082</v>
      </c>
      <c r="M126">
        <v>9.6118000000000006</v>
      </c>
    </row>
    <row r="127" spans="1:13" x14ac:dyDescent="0.15">
      <c r="A127" s="63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63"/>
      <c r="K127">
        <v>9.7696699999999996</v>
      </c>
      <c r="L127">
        <f t="shared" si="18"/>
        <v>0.11679999999999957</v>
      </c>
      <c r="M127">
        <v>9.8864699999999992</v>
      </c>
    </row>
    <row r="128" spans="1:13" x14ac:dyDescent="0.15">
      <c r="A128" s="63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63"/>
      <c r="K128">
        <v>9.4944299999999995</v>
      </c>
      <c r="L128">
        <f t="shared" si="18"/>
        <v>0.11922999999999995</v>
      </c>
      <c r="M128">
        <v>9.6136599999999994</v>
      </c>
    </row>
    <row r="129" spans="1:13" x14ac:dyDescent="0.15">
      <c r="A129" s="63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63"/>
      <c r="K129">
        <v>9.4754199999999997</v>
      </c>
      <c r="L129">
        <f t="shared" si="18"/>
        <v>0.11667000000000094</v>
      </c>
      <c r="M129">
        <v>9.5920900000000007</v>
      </c>
    </row>
    <row r="130" spans="1:13" x14ac:dyDescent="0.15">
      <c r="A130" s="63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63"/>
      <c r="K130">
        <v>9.51464</v>
      </c>
      <c r="L130">
        <f t="shared" si="18"/>
        <v>0.1166400000000003</v>
      </c>
      <c r="M130">
        <v>9.6312800000000003</v>
      </c>
    </row>
    <row r="131" spans="1:13" x14ac:dyDescent="0.15">
      <c r="A131" s="63"/>
      <c r="B131">
        <f t="shared" ref="B131:G131" si="19">AVERAGE(B121:B130)</f>
        <v>9.7066400000000002</v>
      </c>
      <c r="C131">
        <f t="shared" si="19"/>
        <v>8.4471359999999981E-2</v>
      </c>
      <c r="D131">
        <f t="shared" si="19"/>
        <v>3.1117430000000001E-3</v>
      </c>
      <c r="E131">
        <f t="shared" si="19"/>
        <v>1.0835413E-3</v>
      </c>
      <c r="F131">
        <f t="shared" si="19"/>
        <v>5.1178940000000015E-4</v>
      </c>
      <c r="G131">
        <f t="shared" si="19"/>
        <v>9.8300459999999994</v>
      </c>
      <c r="J131" s="63"/>
      <c r="K131">
        <f>AVERAGE(K121:K130)</f>
        <v>13.554262</v>
      </c>
      <c r="L131">
        <f>AVERAGE(L121:L130)</f>
        <v>0.11686499999999959</v>
      </c>
      <c r="M131">
        <f>AVERAGE(M121:M130)</f>
        <v>13.671126999999998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63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 x14ac:dyDescent="0.15">
      <c r="A135" s="63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63"/>
      <c r="K135">
        <v>5.4986600000000001</v>
      </c>
      <c r="L135">
        <f t="shared" ref="L135:L143" si="20">M135-K135</f>
        <v>7.1259999999999657E-2</v>
      </c>
      <c r="M135">
        <v>5.5699199999999998</v>
      </c>
    </row>
    <row r="136" spans="1:13" x14ac:dyDescent="0.15">
      <c r="A136" s="63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63"/>
      <c r="K136">
        <v>5.5109700000000004</v>
      </c>
      <c r="L136">
        <f t="shared" si="20"/>
        <v>7.0939999999999337E-2</v>
      </c>
      <c r="M136">
        <v>5.5819099999999997</v>
      </c>
    </row>
    <row r="137" spans="1:13" x14ac:dyDescent="0.15">
      <c r="A137" s="63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63"/>
      <c r="K137">
        <v>5.6635</v>
      </c>
      <c r="L137">
        <f t="shared" si="20"/>
        <v>7.1039999999999992E-2</v>
      </c>
      <c r="M137">
        <v>5.73454</v>
      </c>
    </row>
    <row r="138" spans="1:13" x14ac:dyDescent="0.15">
      <c r="A138" s="63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63"/>
      <c r="K138">
        <v>5.5135500000000004</v>
      </c>
      <c r="L138">
        <f t="shared" si="20"/>
        <v>7.20799999999997E-2</v>
      </c>
      <c r="M138">
        <v>5.5856300000000001</v>
      </c>
    </row>
    <row r="139" spans="1:13" x14ac:dyDescent="0.15">
      <c r="A139" s="63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63"/>
      <c r="K139">
        <v>5.6181700000000001</v>
      </c>
      <c r="L139">
        <f t="shared" si="20"/>
        <v>7.0579999999999643E-2</v>
      </c>
      <c r="M139">
        <v>5.6887499999999998</v>
      </c>
    </row>
    <row r="140" spans="1:13" x14ac:dyDescent="0.15">
      <c r="A140" s="63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63"/>
      <c r="K140">
        <v>5.4971399999999999</v>
      </c>
      <c r="L140">
        <f t="shared" si="20"/>
        <v>7.1579999999999977E-2</v>
      </c>
      <c r="M140">
        <v>5.5687199999999999</v>
      </c>
    </row>
    <row r="141" spans="1:13" x14ac:dyDescent="0.15">
      <c r="A141" s="63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63"/>
      <c r="K141">
        <v>5.4822899999999999</v>
      </c>
      <c r="L141">
        <f t="shared" si="20"/>
        <v>7.1209999999999773E-2</v>
      </c>
      <c r="M141">
        <v>5.5534999999999997</v>
      </c>
    </row>
    <row r="142" spans="1:13" x14ac:dyDescent="0.15">
      <c r="A142" s="63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63"/>
      <c r="K142">
        <v>5.4923299999999999</v>
      </c>
      <c r="L142">
        <f t="shared" si="20"/>
        <v>7.1649999999999991E-2</v>
      </c>
      <c r="M142">
        <v>5.5639799999999999</v>
      </c>
    </row>
    <row r="143" spans="1:13" x14ac:dyDescent="0.15">
      <c r="A143" s="63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63"/>
      <c r="K143">
        <v>5.4538500000000001</v>
      </c>
      <c r="L143">
        <f t="shared" si="20"/>
        <v>7.0990000000000109E-2</v>
      </c>
      <c r="M143">
        <v>5.5248400000000002</v>
      </c>
    </row>
    <row r="144" spans="1:13" x14ac:dyDescent="0.15">
      <c r="A144" s="63"/>
      <c r="B144">
        <f t="shared" ref="B144:G144" si="21">AVERAGE(B134:B143)</f>
        <v>5.5000939999999998</v>
      </c>
      <c r="C144">
        <f t="shared" si="21"/>
        <v>5.1658859999999994E-2</v>
      </c>
      <c r="D144">
        <f t="shared" si="21"/>
        <v>1.889871E-3</v>
      </c>
      <c r="E144">
        <f t="shared" si="21"/>
        <v>1.4762169999999999E-3</v>
      </c>
      <c r="F144">
        <f t="shared" si="21"/>
        <v>3.3237920000000001E-4</v>
      </c>
      <c r="G144">
        <f t="shared" si="21"/>
        <v>5.5748429999999995</v>
      </c>
      <c r="J144" s="63"/>
      <c r="K144">
        <f>AVERAGE(K134:K143)</f>
        <v>7.5660660000000011</v>
      </c>
      <c r="L144">
        <f>AVERAGE(L134:L143)</f>
        <v>7.1322999999999762E-2</v>
      </c>
      <c r="M144">
        <f>AVERAGE(M134:M143)</f>
        <v>7.6373889999999989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63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 x14ac:dyDescent="0.15">
      <c r="A148" s="63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63"/>
      <c r="K148">
        <v>6.7416799999999997</v>
      </c>
      <c r="L148">
        <f t="shared" ref="L148:L156" si="22">M148-K148</f>
        <v>8.7670000000000137E-2</v>
      </c>
      <c r="M148">
        <v>6.8293499999999998</v>
      </c>
    </row>
    <row r="149" spans="1:13" x14ac:dyDescent="0.15">
      <c r="A149" s="63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63"/>
      <c r="K149">
        <v>6.6650299999999998</v>
      </c>
      <c r="L149">
        <f t="shared" si="22"/>
        <v>8.6400000000000254E-2</v>
      </c>
      <c r="M149">
        <v>6.75143</v>
      </c>
    </row>
    <row r="150" spans="1:13" x14ac:dyDescent="0.15">
      <c r="A150" s="63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63"/>
      <c r="K150">
        <v>6.7046799999999998</v>
      </c>
      <c r="L150">
        <f t="shared" si="22"/>
        <v>8.6610000000000298E-2</v>
      </c>
      <c r="M150">
        <v>6.79129</v>
      </c>
    </row>
    <row r="151" spans="1:13" x14ac:dyDescent="0.15">
      <c r="A151" s="63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63"/>
      <c r="K151">
        <v>6.6691099999999999</v>
      </c>
      <c r="L151">
        <f t="shared" si="22"/>
        <v>8.6850000000000094E-2</v>
      </c>
      <c r="M151">
        <v>6.75596</v>
      </c>
    </row>
    <row r="152" spans="1:13" x14ac:dyDescent="0.15">
      <c r="A152" s="63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63"/>
      <c r="K152">
        <v>6.9933199999999998</v>
      </c>
      <c r="L152">
        <f t="shared" si="22"/>
        <v>8.5130000000000372E-2</v>
      </c>
      <c r="M152">
        <v>7.0784500000000001</v>
      </c>
    </row>
    <row r="153" spans="1:13" x14ac:dyDescent="0.15">
      <c r="A153" s="63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63"/>
      <c r="K153">
        <v>6.8118600000000002</v>
      </c>
      <c r="L153">
        <f t="shared" si="22"/>
        <v>8.6509999999999643E-2</v>
      </c>
      <c r="M153">
        <v>6.8983699999999999</v>
      </c>
    </row>
    <row r="154" spans="1:13" x14ac:dyDescent="0.15">
      <c r="A154" s="63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63"/>
      <c r="K154">
        <v>6.7775499999999997</v>
      </c>
      <c r="L154">
        <f t="shared" si="22"/>
        <v>8.6250000000000604E-2</v>
      </c>
      <c r="M154">
        <v>6.8638000000000003</v>
      </c>
    </row>
    <row r="155" spans="1:13" x14ac:dyDescent="0.15">
      <c r="A155" s="63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63"/>
      <c r="K155">
        <v>6.80192</v>
      </c>
      <c r="L155">
        <f t="shared" si="22"/>
        <v>8.631999999999973E-2</v>
      </c>
      <c r="M155">
        <v>6.8882399999999997</v>
      </c>
    </row>
    <row r="156" spans="1:13" x14ac:dyDescent="0.15">
      <c r="A156" s="63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63"/>
      <c r="K156">
        <v>6.6466399999999997</v>
      </c>
      <c r="L156">
        <f t="shared" si="22"/>
        <v>8.6320000000000618E-2</v>
      </c>
      <c r="M156">
        <v>6.7329600000000003</v>
      </c>
    </row>
    <row r="157" spans="1:13" x14ac:dyDescent="0.15">
      <c r="A157" s="63"/>
      <c r="B157">
        <f t="shared" ref="B157:G157" si="23">AVERAGE(B147:B156)</f>
        <v>6.6726510000000001</v>
      </c>
      <c r="C157">
        <f t="shared" si="23"/>
        <v>5.9573290000000001E-2</v>
      </c>
      <c r="D157">
        <f t="shared" si="23"/>
        <v>2.1778829999999998E-3</v>
      </c>
      <c r="E157">
        <f t="shared" si="23"/>
        <v>1.4400489999999999E-3</v>
      </c>
      <c r="F157">
        <f t="shared" si="23"/>
        <v>3.4785240000000003E-4</v>
      </c>
      <c r="G157">
        <f t="shared" si="23"/>
        <v>6.7639990000000001</v>
      </c>
      <c r="J157" s="63"/>
      <c r="K157">
        <f>AVERAGE(K147:K156)</f>
        <v>9.2808489999999999</v>
      </c>
      <c r="L157">
        <f>AVERAGE(L147:L156)</f>
        <v>8.6475999999999859E-2</v>
      </c>
      <c r="M157">
        <f>AVERAGE(M147:M156)</f>
        <v>9.3673249999999992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63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 x14ac:dyDescent="0.15">
      <c r="A161" s="63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63"/>
      <c r="K161">
        <v>2.3370700000000002</v>
      </c>
      <c r="L161">
        <f t="shared" ref="L161:L169" si="24">M161-K161</f>
        <v>3.0859999999999665E-2</v>
      </c>
      <c r="M161">
        <v>2.3679299999999999</v>
      </c>
    </row>
    <row r="162" spans="1:13" x14ac:dyDescent="0.15">
      <c r="A162" s="63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63"/>
      <c r="K162">
        <v>2.3433600000000001</v>
      </c>
      <c r="L162">
        <f t="shared" si="24"/>
        <v>3.1349999999999767E-2</v>
      </c>
      <c r="M162">
        <v>2.3747099999999999</v>
      </c>
    </row>
    <row r="163" spans="1:13" x14ac:dyDescent="0.15">
      <c r="A163" s="63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63"/>
      <c r="K163">
        <v>2.3523299999999998</v>
      </c>
      <c r="L163">
        <f t="shared" si="24"/>
        <v>3.1280000000000197E-2</v>
      </c>
      <c r="M163">
        <v>2.38361</v>
      </c>
    </row>
    <row r="164" spans="1:13" x14ac:dyDescent="0.15">
      <c r="A164" s="63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63"/>
      <c r="K164">
        <v>2.3318599999999998</v>
      </c>
      <c r="L164">
        <f t="shared" si="24"/>
        <v>3.1379999999999963E-2</v>
      </c>
      <c r="M164">
        <v>2.3632399999999998</v>
      </c>
    </row>
    <row r="165" spans="1:13" x14ac:dyDescent="0.15">
      <c r="A165" s="63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63"/>
      <c r="K165">
        <v>2.3198500000000002</v>
      </c>
      <c r="L165">
        <f t="shared" si="24"/>
        <v>3.1649999999999956E-2</v>
      </c>
      <c r="M165">
        <v>2.3515000000000001</v>
      </c>
    </row>
    <row r="166" spans="1:13" x14ac:dyDescent="0.15">
      <c r="A166" s="63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63"/>
      <c r="K166">
        <v>2.3307600000000002</v>
      </c>
      <c r="L166">
        <f t="shared" si="24"/>
        <v>3.1259999999999621E-2</v>
      </c>
      <c r="M166">
        <v>2.3620199999999998</v>
      </c>
    </row>
    <row r="167" spans="1:13" x14ac:dyDescent="0.15">
      <c r="A167" s="63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63"/>
      <c r="K167">
        <v>2.3754900000000001</v>
      </c>
      <c r="L167">
        <f t="shared" si="24"/>
        <v>3.1519999999999992E-2</v>
      </c>
      <c r="M167">
        <v>2.4070100000000001</v>
      </c>
    </row>
    <row r="168" spans="1:13" x14ac:dyDescent="0.15">
      <c r="A168" s="63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63"/>
      <c r="K168">
        <v>2.35717</v>
      </c>
      <c r="L168">
        <f t="shared" si="24"/>
        <v>3.1050000000000022E-2</v>
      </c>
      <c r="M168">
        <v>2.38822</v>
      </c>
    </row>
    <row r="169" spans="1:13" x14ac:dyDescent="0.15">
      <c r="A169" s="63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63"/>
      <c r="K169">
        <v>2.31778</v>
      </c>
      <c r="L169">
        <f t="shared" si="24"/>
        <v>3.1099999999999905E-2</v>
      </c>
      <c r="M169">
        <v>2.3488799999999999</v>
      </c>
    </row>
    <row r="170" spans="1:13" x14ac:dyDescent="0.15">
      <c r="A170" s="63"/>
      <c r="B170">
        <f t="shared" ref="B170:G170" si="25">AVERAGE(B160:B169)</f>
        <v>2.2924639999999998</v>
      </c>
      <c r="C170">
        <f t="shared" si="25"/>
        <v>2.1488739999999996E-2</v>
      </c>
      <c r="D170">
        <f t="shared" si="25"/>
        <v>5.5091380000000004E-4</v>
      </c>
      <c r="E170">
        <f t="shared" si="25"/>
        <v>1.066111E-3</v>
      </c>
      <c r="F170">
        <f t="shared" si="25"/>
        <v>1.6491410000000001E-4</v>
      </c>
      <c r="G170">
        <f t="shared" si="25"/>
        <v>2.3246179999999996</v>
      </c>
      <c r="J170" s="63"/>
      <c r="K170">
        <f>AVERAGE(K160:K169)</f>
        <v>2.9043209999999999</v>
      </c>
      <c r="L170">
        <f>AVERAGE(L160:L169)</f>
        <v>3.128999999999995E-2</v>
      </c>
      <c r="M170">
        <f>AVERAGE(M160:M169)</f>
        <v>2.9356110000000006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63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 x14ac:dyDescent="0.15">
      <c r="A174" s="63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63"/>
      <c r="K174">
        <v>2.7156799999999999</v>
      </c>
      <c r="L174">
        <f t="shared" ref="L174:L182" si="26">M174-K174</f>
        <v>3.4499999999999975E-2</v>
      </c>
      <c r="M174">
        <v>2.7501799999999998</v>
      </c>
    </row>
    <row r="175" spans="1:13" x14ac:dyDescent="0.15">
      <c r="A175" s="63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63"/>
      <c r="K175">
        <v>2.65924</v>
      </c>
      <c r="L175">
        <f t="shared" si="26"/>
        <v>3.35700000000001E-2</v>
      </c>
      <c r="M175">
        <v>2.6928100000000001</v>
      </c>
    </row>
    <row r="176" spans="1:13" x14ac:dyDescent="0.15">
      <c r="A176" s="63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63"/>
      <c r="K176">
        <v>2.68323</v>
      </c>
      <c r="L176">
        <f t="shared" si="26"/>
        <v>3.4440000000000026E-2</v>
      </c>
      <c r="M176">
        <v>2.71767</v>
      </c>
    </row>
    <row r="177" spans="1:13" x14ac:dyDescent="0.15">
      <c r="A177" s="63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63"/>
      <c r="K177">
        <v>2.6877599999999999</v>
      </c>
      <c r="L177">
        <f t="shared" si="26"/>
        <v>3.4089999999999954E-2</v>
      </c>
      <c r="M177">
        <v>2.7218499999999999</v>
      </c>
    </row>
    <row r="178" spans="1:13" x14ac:dyDescent="0.15">
      <c r="A178" s="63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63"/>
      <c r="K178">
        <v>2.67889</v>
      </c>
      <c r="L178">
        <f t="shared" si="26"/>
        <v>3.4050000000000136E-2</v>
      </c>
      <c r="M178">
        <v>2.7129400000000001</v>
      </c>
    </row>
    <row r="179" spans="1:13" x14ac:dyDescent="0.15">
      <c r="A179" s="63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63"/>
      <c r="K179">
        <v>2.6671800000000001</v>
      </c>
      <c r="L179">
        <f t="shared" si="26"/>
        <v>3.4459999999999713E-2</v>
      </c>
      <c r="M179">
        <v>2.7016399999999998</v>
      </c>
    </row>
    <row r="180" spans="1:13" x14ac:dyDescent="0.15">
      <c r="A180" s="63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63"/>
      <c r="K180">
        <v>2.76308</v>
      </c>
      <c r="L180">
        <f t="shared" si="26"/>
        <v>3.4250000000000114E-2</v>
      </c>
      <c r="M180">
        <v>2.7973300000000001</v>
      </c>
    </row>
    <row r="181" spans="1:13" x14ac:dyDescent="0.15">
      <c r="A181" s="63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63"/>
      <c r="K181">
        <v>2.7307999999999999</v>
      </c>
      <c r="L181">
        <f t="shared" si="26"/>
        <v>3.4140000000000281E-2</v>
      </c>
      <c r="M181">
        <v>2.7649400000000002</v>
      </c>
    </row>
    <row r="182" spans="1:13" x14ac:dyDescent="0.15">
      <c r="A182" s="63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63"/>
      <c r="K182">
        <v>2.67544</v>
      </c>
      <c r="L182">
        <f t="shared" si="26"/>
        <v>3.4289999999999932E-2</v>
      </c>
      <c r="M182">
        <v>2.70973</v>
      </c>
    </row>
    <row r="183" spans="1:13" x14ac:dyDescent="0.15">
      <c r="A183" s="63"/>
      <c r="B183">
        <f t="shared" ref="B183:G183" si="27">AVERAGE(B173:B182)</f>
        <v>2.6711079999999998</v>
      </c>
      <c r="C183">
        <f t="shared" si="27"/>
        <v>2.8699939999999997E-2</v>
      </c>
      <c r="D183">
        <f t="shared" si="27"/>
        <v>5.4259299999999996E-4</v>
      </c>
      <c r="E183">
        <f t="shared" si="27"/>
        <v>1.102829E-3</v>
      </c>
      <c r="F183">
        <f t="shared" si="27"/>
        <v>1.4483920000000003E-4</v>
      </c>
      <c r="G183">
        <f t="shared" si="27"/>
        <v>2.705527</v>
      </c>
      <c r="J183" s="63"/>
      <c r="K183">
        <f>AVERAGE(K173:K182)</f>
        <v>3.5485899999999999</v>
      </c>
      <c r="L183">
        <f>AVERAGE(L173:L182)</f>
        <v>3.415899999999996E-2</v>
      </c>
      <c r="M183">
        <f>AVERAGE(M173:M182)</f>
        <v>3.5827490000000006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63" t="s">
        <v>14</v>
      </c>
      <c r="K186">
        <v>15.8881</v>
      </c>
      <c r="L186">
        <f>M186-K186</f>
        <v>4.1700000000000514E-2</v>
      </c>
      <c r="M186">
        <v>15.9298</v>
      </c>
    </row>
    <row r="187" spans="1:13" x14ac:dyDescent="0.15">
      <c r="A187" s="63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63"/>
      <c r="K187">
        <v>2.9777900000000002</v>
      </c>
      <c r="L187">
        <f t="shared" ref="L187:L195" si="28">M187-K187</f>
        <v>4.1239999999999721E-2</v>
      </c>
      <c r="M187">
        <v>3.0190299999999999</v>
      </c>
    </row>
    <row r="188" spans="1:13" x14ac:dyDescent="0.15">
      <c r="A188" s="63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63"/>
      <c r="K188">
        <v>3.0573399999999999</v>
      </c>
      <c r="L188">
        <f t="shared" si="28"/>
        <v>4.186000000000023E-2</v>
      </c>
      <c r="M188">
        <v>3.0992000000000002</v>
      </c>
    </row>
    <row r="189" spans="1:13" x14ac:dyDescent="0.15">
      <c r="A189" s="63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63"/>
      <c r="K189">
        <v>2.95926</v>
      </c>
      <c r="L189">
        <f t="shared" si="28"/>
        <v>4.1370000000000129E-2</v>
      </c>
      <c r="M189">
        <v>3.0006300000000001</v>
      </c>
    </row>
    <row r="190" spans="1:13" x14ac:dyDescent="0.15">
      <c r="A190" s="63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63"/>
      <c r="K190">
        <v>2.9711099999999999</v>
      </c>
      <c r="L190">
        <f t="shared" si="28"/>
        <v>4.1520000000000223E-2</v>
      </c>
      <c r="M190">
        <v>3.0126300000000001</v>
      </c>
    </row>
    <row r="191" spans="1:13" x14ac:dyDescent="0.15">
      <c r="A191" s="63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63"/>
      <c r="K191">
        <v>2.9574199999999999</v>
      </c>
      <c r="L191">
        <f t="shared" si="28"/>
        <v>4.2009999999999881E-2</v>
      </c>
      <c r="M191">
        <v>2.9994299999999998</v>
      </c>
    </row>
    <row r="192" spans="1:13" x14ac:dyDescent="0.15">
      <c r="A192" s="63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63"/>
      <c r="K192">
        <v>2.9928400000000002</v>
      </c>
      <c r="L192">
        <f t="shared" si="28"/>
        <v>4.1220000000000034E-2</v>
      </c>
      <c r="M192">
        <v>3.0340600000000002</v>
      </c>
    </row>
    <row r="193" spans="1:13" x14ac:dyDescent="0.15">
      <c r="A193" s="63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63"/>
      <c r="K193">
        <v>2.9857</v>
      </c>
      <c r="L193">
        <f t="shared" si="28"/>
        <v>4.1249999999999787E-2</v>
      </c>
      <c r="M193">
        <v>3.0269499999999998</v>
      </c>
    </row>
    <row r="194" spans="1:13" x14ac:dyDescent="0.15">
      <c r="A194" s="63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63"/>
      <c r="K194">
        <v>2.98027</v>
      </c>
      <c r="L194">
        <f t="shared" si="28"/>
        <v>4.1599999999999859E-2</v>
      </c>
      <c r="M194">
        <v>3.0218699999999998</v>
      </c>
    </row>
    <row r="195" spans="1:13" x14ac:dyDescent="0.15">
      <c r="A195" s="63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63"/>
      <c r="K195">
        <v>3.0091800000000002</v>
      </c>
      <c r="L195">
        <f t="shared" si="28"/>
        <v>4.1739999999999888E-2</v>
      </c>
      <c r="M195">
        <v>3.0509200000000001</v>
      </c>
    </row>
    <row r="196" spans="1:13" x14ac:dyDescent="0.15">
      <c r="A196" s="63"/>
      <c r="B196">
        <f t="shared" ref="B196:G196" si="29">AVERAGE(B186:B195)</f>
        <v>2.9646490000000001</v>
      </c>
      <c r="C196">
        <f t="shared" si="29"/>
        <v>2.8555089999999998E-2</v>
      </c>
      <c r="D196">
        <f t="shared" si="29"/>
        <v>8.6324229999999984E-4</v>
      </c>
      <c r="E196">
        <f t="shared" si="29"/>
        <v>1.039814E-3</v>
      </c>
      <c r="F196">
        <f t="shared" si="29"/>
        <v>1.615047E-4</v>
      </c>
      <c r="G196">
        <f t="shared" si="29"/>
        <v>3.007244</v>
      </c>
      <c r="J196" s="63"/>
      <c r="K196">
        <f>AVERAGE(K186:K195)</f>
        <v>4.277901</v>
      </c>
      <c r="L196">
        <f>AVERAGE(L186:L195)</f>
        <v>4.1551000000000025E-2</v>
      </c>
      <c r="M196">
        <f>AVERAGE(M186:M195)</f>
        <v>4.3194520000000001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63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 x14ac:dyDescent="0.15">
      <c r="A200" s="63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63"/>
      <c r="K200">
        <v>5.9733400000000003</v>
      </c>
      <c r="L200">
        <f t="shared" ref="L200:L208" si="30">M200-K200</f>
        <v>8.5149999999999615E-2</v>
      </c>
      <c r="M200">
        <v>6.0584899999999999</v>
      </c>
    </row>
    <row r="201" spans="1:13" x14ac:dyDescent="0.15">
      <c r="A201" s="63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63"/>
      <c r="K201">
        <v>5.8533900000000001</v>
      </c>
      <c r="L201">
        <f t="shared" si="30"/>
        <v>8.4240000000000315E-2</v>
      </c>
      <c r="M201">
        <v>5.9376300000000004</v>
      </c>
    </row>
    <row r="202" spans="1:13" x14ac:dyDescent="0.15">
      <c r="A202" s="63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63"/>
      <c r="K202">
        <v>5.7548899999999996</v>
      </c>
      <c r="L202">
        <f t="shared" si="30"/>
        <v>8.4050000000000402E-2</v>
      </c>
      <c r="M202">
        <v>5.83894</v>
      </c>
    </row>
    <row r="203" spans="1:13" x14ac:dyDescent="0.15">
      <c r="A203" s="63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63"/>
      <c r="K203">
        <v>5.7767299999999997</v>
      </c>
      <c r="L203">
        <f t="shared" si="30"/>
        <v>8.4470000000000489E-2</v>
      </c>
      <c r="M203">
        <v>5.8612000000000002</v>
      </c>
    </row>
    <row r="204" spans="1:13" x14ac:dyDescent="0.15">
      <c r="A204" s="63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63"/>
      <c r="K204">
        <v>5.8654900000000003</v>
      </c>
      <c r="L204">
        <f t="shared" si="30"/>
        <v>8.4369999999999834E-2</v>
      </c>
      <c r="M204">
        <v>5.9498600000000001</v>
      </c>
    </row>
    <row r="205" spans="1:13" x14ac:dyDescent="0.15">
      <c r="A205" s="63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63"/>
      <c r="K205">
        <v>5.75467</v>
      </c>
      <c r="L205">
        <f t="shared" si="30"/>
        <v>8.4109999999999907E-2</v>
      </c>
      <c r="M205">
        <v>5.8387799999999999</v>
      </c>
    </row>
    <row r="206" spans="1:13" x14ac:dyDescent="0.15">
      <c r="A206" s="63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63"/>
      <c r="K206">
        <v>5.9808199999999996</v>
      </c>
      <c r="L206">
        <f t="shared" si="30"/>
        <v>8.4430000000000227E-2</v>
      </c>
      <c r="M206">
        <v>6.0652499999999998</v>
      </c>
    </row>
    <row r="207" spans="1:13" x14ac:dyDescent="0.15">
      <c r="A207" s="63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63"/>
      <c r="K207">
        <v>5.8671600000000002</v>
      </c>
      <c r="L207">
        <f t="shared" si="30"/>
        <v>8.4480000000000111E-2</v>
      </c>
      <c r="M207">
        <v>5.9516400000000003</v>
      </c>
    </row>
    <row r="208" spans="1:13" x14ac:dyDescent="0.15">
      <c r="A208" s="63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63"/>
      <c r="K208">
        <v>5.7615499999999997</v>
      </c>
      <c r="L208">
        <f t="shared" si="30"/>
        <v>8.449000000000062E-2</v>
      </c>
      <c r="M208">
        <v>5.8460400000000003</v>
      </c>
    </row>
    <row r="209" spans="1:13" x14ac:dyDescent="0.15">
      <c r="A209" s="63"/>
      <c r="B209">
        <f t="shared" ref="B209:G209" si="31">AVERAGE(B199:B208)</f>
        <v>5.7455410000000002</v>
      </c>
      <c r="C209">
        <f t="shared" si="31"/>
        <v>5.4189719999999997E-2</v>
      </c>
      <c r="D209">
        <f t="shared" si="31"/>
        <v>2.5516499999999999E-3</v>
      </c>
      <c r="E209">
        <f t="shared" si="31"/>
        <v>1.1952639999999999E-3</v>
      </c>
      <c r="F209">
        <f t="shared" si="31"/>
        <v>2.3419860000000004E-4</v>
      </c>
      <c r="G209">
        <f t="shared" si="31"/>
        <v>5.8298709999999998</v>
      </c>
      <c r="J209" s="63"/>
      <c r="K209">
        <f>AVERAGE(K199:K208)</f>
        <v>8.1687339999999988</v>
      </c>
      <c r="L209">
        <f>AVERAGE(L199:L208)</f>
        <v>8.4489000000000217E-2</v>
      </c>
      <c r="M209">
        <f>AVERAGE(M199:M208)</f>
        <v>8.253223000000002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63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 x14ac:dyDescent="0.15">
      <c r="A213" s="63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63"/>
      <c r="K213">
        <v>8.5782100000000003</v>
      </c>
      <c r="L213">
        <f t="shared" ref="L213:L221" si="32">M213-K213</f>
        <v>9.0419999999999945E-2</v>
      </c>
      <c r="M213">
        <v>8.6686300000000003</v>
      </c>
    </row>
    <row r="214" spans="1:13" x14ac:dyDescent="0.15">
      <c r="A214" s="63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63"/>
      <c r="K214">
        <v>8.8248099999999994</v>
      </c>
      <c r="L214">
        <f t="shared" si="32"/>
        <v>8.9550000000000907E-2</v>
      </c>
      <c r="M214">
        <v>8.9143600000000003</v>
      </c>
    </row>
    <row r="215" spans="1:13" x14ac:dyDescent="0.15">
      <c r="A215" s="63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63"/>
      <c r="K215">
        <v>8.8415900000000001</v>
      </c>
      <c r="L215">
        <f t="shared" si="32"/>
        <v>9.0310000000000556E-2</v>
      </c>
      <c r="M215">
        <v>8.9319000000000006</v>
      </c>
    </row>
    <row r="216" spans="1:13" x14ac:dyDescent="0.15">
      <c r="A216" s="63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63"/>
      <c r="K216">
        <v>8.5859900000000007</v>
      </c>
      <c r="L216">
        <f t="shared" si="32"/>
        <v>8.9699999999998781E-2</v>
      </c>
      <c r="M216">
        <v>8.6756899999999995</v>
      </c>
    </row>
    <row r="217" spans="1:13" x14ac:dyDescent="0.15">
      <c r="A217" s="63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63"/>
      <c r="K217">
        <v>8.9168099999999999</v>
      </c>
      <c r="L217">
        <f t="shared" si="32"/>
        <v>8.863999999999983E-2</v>
      </c>
      <c r="M217">
        <v>9.0054499999999997</v>
      </c>
    </row>
    <row r="218" spans="1:13" x14ac:dyDescent="0.15">
      <c r="A218" s="63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63"/>
      <c r="K218">
        <v>8.5747699999999991</v>
      </c>
      <c r="L218">
        <f t="shared" si="32"/>
        <v>8.8950000000000529E-2</v>
      </c>
      <c r="M218">
        <v>8.6637199999999996</v>
      </c>
    </row>
    <row r="219" spans="1:13" x14ac:dyDescent="0.15">
      <c r="A219" s="63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63"/>
      <c r="K219">
        <v>8.66127</v>
      </c>
      <c r="L219">
        <f t="shared" si="32"/>
        <v>8.9339999999999975E-2</v>
      </c>
      <c r="M219">
        <v>8.75061</v>
      </c>
    </row>
    <row r="220" spans="1:13" x14ac:dyDescent="0.15">
      <c r="A220" s="63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63"/>
      <c r="K220">
        <v>8.6162500000000009</v>
      </c>
      <c r="L220">
        <f t="shared" si="32"/>
        <v>9.0179999999998373E-2</v>
      </c>
      <c r="M220">
        <v>8.7064299999999992</v>
      </c>
    </row>
    <row r="221" spans="1:13" x14ac:dyDescent="0.15">
      <c r="A221" s="63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63"/>
      <c r="K221">
        <v>8.6257300000000008</v>
      </c>
      <c r="L221">
        <f t="shared" si="32"/>
        <v>8.97199999999998E-2</v>
      </c>
      <c r="M221">
        <v>8.7154500000000006</v>
      </c>
    </row>
    <row r="222" spans="1:13" x14ac:dyDescent="0.15">
      <c r="A222" s="63"/>
      <c r="B222">
        <f t="shared" ref="B222:G222" si="33">AVERAGE(B212:B221)</f>
        <v>8.5472840000000012</v>
      </c>
      <c r="C222">
        <f t="shared" si="33"/>
        <v>7.7577049999999995E-2</v>
      </c>
      <c r="D222">
        <f t="shared" si="33"/>
        <v>1.6580100000000001E-3</v>
      </c>
      <c r="E222">
        <f t="shared" si="33"/>
        <v>1.4015200000000003E-3</v>
      </c>
      <c r="F222">
        <f t="shared" si="33"/>
        <v>1.9705290000000001E-4</v>
      </c>
      <c r="G222">
        <f t="shared" si="33"/>
        <v>8.640943</v>
      </c>
      <c r="J222" s="63"/>
      <c r="K222">
        <f>AVERAGE(K212:K221)</f>
        <v>12.339203000000001</v>
      </c>
      <c r="L222">
        <f>AVERAGE(L212:L221)</f>
        <v>8.9630999999999975E-2</v>
      </c>
      <c r="M222">
        <f>AVERAGE(M212:M221)</f>
        <v>12.428834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63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 x14ac:dyDescent="0.15">
      <c r="A226" s="63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63"/>
      <c r="K226">
        <v>25.334900000000001</v>
      </c>
      <c r="L226">
        <f t="shared" ref="L226:L234" si="34">M226-K226</f>
        <v>0.25189999999999912</v>
      </c>
      <c r="M226">
        <v>25.5868</v>
      </c>
    </row>
    <row r="227" spans="1:13" x14ac:dyDescent="0.15">
      <c r="A227" s="63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63"/>
      <c r="K227">
        <v>25.052600000000002</v>
      </c>
      <c r="L227">
        <f t="shared" si="34"/>
        <v>0.25309999999999988</v>
      </c>
      <c r="M227">
        <v>25.305700000000002</v>
      </c>
    </row>
    <row r="228" spans="1:13" x14ac:dyDescent="0.15">
      <c r="A228" s="63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63"/>
      <c r="K228">
        <v>25.122499999999999</v>
      </c>
      <c r="L228">
        <f t="shared" si="34"/>
        <v>0.25230000000000175</v>
      </c>
      <c r="M228">
        <v>25.3748</v>
      </c>
    </row>
    <row r="229" spans="1:13" x14ac:dyDescent="0.15">
      <c r="A229" s="63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63"/>
      <c r="K229">
        <v>25.3323</v>
      </c>
      <c r="L229">
        <f t="shared" si="34"/>
        <v>0.25219999999999843</v>
      </c>
      <c r="M229">
        <v>25.584499999999998</v>
      </c>
    </row>
    <row r="230" spans="1:13" x14ac:dyDescent="0.15">
      <c r="A230" s="63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63"/>
      <c r="K230">
        <v>24.7364</v>
      </c>
      <c r="L230">
        <f t="shared" si="34"/>
        <v>0.23649999999999949</v>
      </c>
      <c r="M230">
        <v>24.972899999999999</v>
      </c>
    </row>
    <row r="231" spans="1:13" x14ac:dyDescent="0.15">
      <c r="A231" s="63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63"/>
      <c r="K231">
        <v>24.828299999999999</v>
      </c>
      <c r="L231">
        <f t="shared" si="34"/>
        <v>0.23760000000000048</v>
      </c>
      <c r="M231">
        <v>25.065899999999999</v>
      </c>
    </row>
    <row r="232" spans="1:13" x14ac:dyDescent="0.15">
      <c r="A232" s="63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63"/>
      <c r="K232">
        <v>24.686499999999999</v>
      </c>
      <c r="L232">
        <f t="shared" si="34"/>
        <v>0.23639999999999972</v>
      </c>
      <c r="M232">
        <v>24.922899999999998</v>
      </c>
    </row>
    <row r="233" spans="1:13" x14ac:dyDescent="0.15">
      <c r="A233" s="63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63"/>
      <c r="K233">
        <v>25.424700000000001</v>
      </c>
      <c r="L233">
        <f t="shared" si="34"/>
        <v>0.23649999999999949</v>
      </c>
      <c r="M233">
        <v>25.661200000000001</v>
      </c>
    </row>
    <row r="234" spans="1:13" x14ac:dyDescent="0.15">
      <c r="A234" s="63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63"/>
      <c r="K234">
        <v>24.7563</v>
      </c>
      <c r="L234">
        <f t="shared" si="34"/>
        <v>0.238900000000001</v>
      </c>
      <c r="M234">
        <v>24.995200000000001</v>
      </c>
    </row>
    <row r="235" spans="1:13" x14ac:dyDescent="0.15">
      <c r="A235" s="63"/>
      <c r="B235">
        <f t="shared" ref="B235:G235" si="35">AVERAGE(B225:B234)</f>
        <v>25.538780000000003</v>
      </c>
      <c r="C235">
        <f t="shared" si="35"/>
        <v>0.22690450000000001</v>
      </c>
      <c r="D235">
        <f t="shared" si="35"/>
        <v>3.9950359999999996E-3</v>
      </c>
      <c r="E235">
        <f t="shared" si="35"/>
        <v>1.9202459999999998E-3</v>
      </c>
      <c r="F235">
        <f t="shared" si="35"/>
        <v>1.181173E-3</v>
      </c>
      <c r="G235">
        <f t="shared" si="35"/>
        <v>25.778559999999999</v>
      </c>
      <c r="J235" s="63"/>
      <c r="K235">
        <f>AVERAGE(K225:K234)</f>
        <v>25.487659999999998</v>
      </c>
      <c r="L235">
        <f>AVERAGE(L225:L234)</f>
        <v>0.24396999999999985</v>
      </c>
      <c r="M235">
        <f>AVERAGE(M225:M234)</f>
        <v>25.731630000000003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63" t="s">
        <v>18</v>
      </c>
      <c r="K238">
        <v>22.5166</v>
      </c>
      <c r="L238">
        <f>M238-K238</f>
        <v>0.2607999999999997</v>
      </c>
      <c r="M238">
        <v>22.7774</v>
      </c>
    </row>
    <row r="239" spans="1:13" x14ac:dyDescent="0.15">
      <c r="A239" s="63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63"/>
      <c r="K239">
        <v>19.542300000000001</v>
      </c>
      <c r="L239">
        <f t="shared" ref="L239:L247" si="36">M239-K239</f>
        <v>0.22359999999999758</v>
      </c>
      <c r="M239">
        <v>19.765899999999998</v>
      </c>
    </row>
    <row r="240" spans="1:13" x14ac:dyDescent="0.15">
      <c r="A240" s="63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63"/>
      <c r="K240">
        <v>19.463200000000001</v>
      </c>
      <c r="L240">
        <f t="shared" si="36"/>
        <v>0.23699999999999832</v>
      </c>
      <c r="M240">
        <v>19.700199999999999</v>
      </c>
    </row>
    <row r="241" spans="1:13" x14ac:dyDescent="0.15">
      <c r="A241" s="63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63"/>
      <c r="K241">
        <v>19.188700000000001</v>
      </c>
      <c r="L241">
        <f t="shared" si="36"/>
        <v>0.22279999999999944</v>
      </c>
      <c r="M241">
        <v>19.4115</v>
      </c>
    </row>
    <row r="242" spans="1:13" x14ac:dyDescent="0.15">
      <c r="A242" s="63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63"/>
      <c r="K242">
        <v>19.221499999999999</v>
      </c>
      <c r="L242">
        <f t="shared" si="36"/>
        <v>0.22300000000000253</v>
      </c>
      <c r="M242">
        <v>19.444500000000001</v>
      </c>
    </row>
    <row r="243" spans="1:13" x14ac:dyDescent="0.15">
      <c r="A243" s="63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63"/>
      <c r="K243">
        <v>19.170200000000001</v>
      </c>
      <c r="L243">
        <f t="shared" si="36"/>
        <v>0.22219999999999729</v>
      </c>
      <c r="M243">
        <v>19.392399999999999</v>
      </c>
    </row>
    <row r="244" spans="1:13" x14ac:dyDescent="0.15">
      <c r="A244" s="63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63"/>
      <c r="K244">
        <v>19.416799999999999</v>
      </c>
      <c r="L244">
        <f t="shared" si="36"/>
        <v>0.22360000000000113</v>
      </c>
      <c r="M244">
        <v>19.6404</v>
      </c>
    </row>
    <row r="245" spans="1:13" x14ac:dyDescent="0.15">
      <c r="A245" s="63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63"/>
      <c r="K245">
        <v>19.1555</v>
      </c>
      <c r="L245">
        <f t="shared" si="36"/>
        <v>0.22309999999999874</v>
      </c>
      <c r="M245">
        <v>19.378599999999999</v>
      </c>
    </row>
    <row r="246" spans="1:13" x14ac:dyDescent="0.15">
      <c r="A246" s="63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63"/>
      <c r="K246">
        <v>19.1509</v>
      </c>
      <c r="L246">
        <f t="shared" si="36"/>
        <v>0.22309999999999874</v>
      </c>
      <c r="M246">
        <v>19.373999999999999</v>
      </c>
    </row>
    <row r="247" spans="1:13" x14ac:dyDescent="0.15">
      <c r="A247" s="63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63"/>
      <c r="K247">
        <v>19.125599999999999</v>
      </c>
      <c r="L247">
        <f t="shared" si="36"/>
        <v>0.22180000000000177</v>
      </c>
      <c r="M247">
        <v>19.3474</v>
      </c>
    </row>
    <row r="248" spans="1:13" x14ac:dyDescent="0.15">
      <c r="A248" s="63"/>
      <c r="B248">
        <f t="shared" ref="B248:G248" si="37">AVERAGE(B238:B247)</f>
        <v>20.082749999999997</v>
      </c>
      <c r="C248">
        <f t="shared" si="37"/>
        <v>0.16427800000000001</v>
      </c>
      <c r="D248">
        <f t="shared" si="37"/>
        <v>5.6280139999999998E-3</v>
      </c>
      <c r="E248">
        <f t="shared" si="37"/>
        <v>1.9640909999999998E-3</v>
      </c>
      <c r="F248">
        <f t="shared" si="37"/>
        <v>4.8689830000000003E-4</v>
      </c>
      <c r="G248">
        <f t="shared" si="37"/>
        <v>20.330169999999999</v>
      </c>
      <c r="J248" s="63"/>
      <c r="K248">
        <f>AVERAGE(K238:K247)</f>
        <v>19.595129999999997</v>
      </c>
      <c r="L248">
        <f>AVERAGE(L238:L247)</f>
        <v>0.22809999999999953</v>
      </c>
      <c r="M248">
        <f>AVERAGE(M238:M247)</f>
        <v>19.823229999999999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63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 x14ac:dyDescent="0.15">
      <c r="A252" s="63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63"/>
      <c r="K252">
        <v>4.5646000000000004</v>
      </c>
      <c r="L252">
        <f t="shared" ref="L252:L260" si="38">M252-K252</f>
        <v>6.5359999999999197E-2</v>
      </c>
      <c r="M252">
        <v>4.6299599999999996</v>
      </c>
    </row>
    <row r="253" spans="1:13" x14ac:dyDescent="0.15">
      <c r="A253" s="63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63"/>
      <c r="K253">
        <v>4.5736100000000004</v>
      </c>
      <c r="L253">
        <f t="shared" si="38"/>
        <v>6.6089999999999982E-2</v>
      </c>
      <c r="M253">
        <v>4.6397000000000004</v>
      </c>
    </row>
    <row r="254" spans="1:13" x14ac:dyDescent="0.15">
      <c r="A254" s="63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63"/>
      <c r="K254">
        <v>4.6046899999999997</v>
      </c>
      <c r="L254">
        <f t="shared" si="38"/>
        <v>6.5320000000000711E-2</v>
      </c>
      <c r="M254">
        <v>4.6700100000000004</v>
      </c>
    </row>
    <row r="255" spans="1:13" x14ac:dyDescent="0.15">
      <c r="A255" s="63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63"/>
      <c r="K255">
        <v>4.6083100000000004</v>
      </c>
      <c r="L255">
        <f t="shared" si="38"/>
        <v>6.603999999999921E-2</v>
      </c>
      <c r="M255">
        <v>4.6743499999999996</v>
      </c>
    </row>
    <row r="256" spans="1:13" x14ac:dyDescent="0.15">
      <c r="A256" s="63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63"/>
      <c r="K256">
        <v>4.5847800000000003</v>
      </c>
      <c r="L256">
        <f t="shared" si="38"/>
        <v>6.5779999999999283E-2</v>
      </c>
      <c r="M256">
        <v>4.6505599999999996</v>
      </c>
    </row>
    <row r="257" spans="1:13" x14ac:dyDescent="0.15">
      <c r="A257" s="63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63"/>
      <c r="K257">
        <v>4.5704500000000001</v>
      </c>
      <c r="L257">
        <f t="shared" si="38"/>
        <v>6.5509999999999735E-2</v>
      </c>
      <c r="M257">
        <v>4.6359599999999999</v>
      </c>
    </row>
    <row r="258" spans="1:13" x14ac:dyDescent="0.15">
      <c r="A258" s="63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63"/>
      <c r="K258">
        <v>4.5822000000000003</v>
      </c>
      <c r="L258">
        <f t="shared" si="38"/>
        <v>6.5710000000000157E-2</v>
      </c>
      <c r="M258">
        <v>4.6479100000000004</v>
      </c>
    </row>
    <row r="259" spans="1:13" x14ac:dyDescent="0.15">
      <c r="A259" s="63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63"/>
      <c r="K259">
        <v>4.6229300000000002</v>
      </c>
      <c r="L259">
        <f t="shared" si="38"/>
        <v>6.5150000000000041E-2</v>
      </c>
      <c r="M259">
        <v>4.6880800000000002</v>
      </c>
    </row>
    <row r="260" spans="1:13" x14ac:dyDescent="0.15">
      <c r="A260" s="63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63"/>
      <c r="K260">
        <v>4.6063999999999998</v>
      </c>
      <c r="L260">
        <f t="shared" si="38"/>
        <v>6.5389999999999837E-2</v>
      </c>
      <c r="M260">
        <v>4.6717899999999997</v>
      </c>
    </row>
    <row r="261" spans="1:13" x14ac:dyDescent="0.15">
      <c r="A261" s="63"/>
      <c r="B261">
        <f t="shared" ref="B261:G261" si="39">AVERAGE(B251:B260)</f>
        <v>4.8130270000000008</v>
      </c>
      <c r="C261">
        <f t="shared" si="39"/>
        <v>4.4403339999999999E-2</v>
      </c>
      <c r="D261">
        <f t="shared" si="39"/>
        <v>1.3909819999999998E-3</v>
      </c>
      <c r="E261">
        <f t="shared" si="39"/>
        <v>1.1051659999999999E-3</v>
      </c>
      <c r="F261">
        <f t="shared" si="39"/>
        <v>1.722576E-4</v>
      </c>
      <c r="G261">
        <f t="shared" si="39"/>
        <v>4.8833670000000007</v>
      </c>
      <c r="J261" s="63"/>
      <c r="K261">
        <f>AVERAGE(K251:K260)</f>
        <v>5.7305270000000004</v>
      </c>
      <c r="L261">
        <f>AVERAGE(L251:L260)</f>
        <v>6.5524999999999792E-2</v>
      </c>
      <c r="M261">
        <f>AVERAGE(M251:M260)</f>
        <v>5.7960520000000004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63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 x14ac:dyDescent="0.15">
      <c r="A265" s="63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63"/>
      <c r="K265">
        <v>7.0291899999999998</v>
      </c>
      <c r="L265">
        <f t="shared" ref="L265:L273" si="40">M265-K265</f>
        <v>8.0130000000000479E-2</v>
      </c>
      <c r="M265">
        <v>7.1093200000000003</v>
      </c>
    </row>
    <row r="266" spans="1:13" x14ac:dyDescent="0.15">
      <c r="A266" s="63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63"/>
      <c r="K266">
        <v>6.7698200000000002</v>
      </c>
      <c r="L266">
        <f t="shared" si="40"/>
        <v>7.6620000000000132E-2</v>
      </c>
      <c r="M266">
        <v>6.8464400000000003</v>
      </c>
    </row>
    <row r="267" spans="1:13" x14ac:dyDescent="0.15">
      <c r="A267" s="63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63"/>
      <c r="K267">
        <v>6.8460999999999999</v>
      </c>
      <c r="L267">
        <f t="shared" si="40"/>
        <v>7.5330000000000119E-2</v>
      </c>
      <c r="M267">
        <v>6.92143</v>
      </c>
    </row>
    <row r="268" spans="1:13" x14ac:dyDescent="0.15">
      <c r="A268" s="63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63"/>
      <c r="K268">
        <v>6.8582099999999997</v>
      </c>
      <c r="L268">
        <f t="shared" si="40"/>
        <v>7.4400000000000688E-2</v>
      </c>
      <c r="M268">
        <v>6.9326100000000004</v>
      </c>
    </row>
    <row r="269" spans="1:13" x14ac:dyDescent="0.15">
      <c r="A269" s="63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63"/>
      <c r="K269">
        <v>6.7995099999999997</v>
      </c>
      <c r="L269">
        <f t="shared" si="40"/>
        <v>7.4740000000000251E-2</v>
      </c>
      <c r="M269">
        <v>6.87425</v>
      </c>
    </row>
    <row r="270" spans="1:13" x14ac:dyDescent="0.15">
      <c r="A270" s="63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63"/>
      <c r="K270">
        <v>7.1240500000000004</v>
      </c>
      <c r="L270">
        <f t="shared" si="40"/>
        <v>7.3709999999999276E-2</v>
      </c>
      <c r="M270">
        <v>7.1977599999999997</v>
      </c>
    </row>
    <row r="271" spans="1:13" x14ac:dyDescent="0.15">
      <c r="A271" s="63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63"/>
      <c r="K271">
        <v>6.7186399999999997</v>
      </c>
      <c r="L271">
        <f t="shared" si="40"/>
        <v>7.4250000000000149E-2</v>
      </c>
      <c r="M271">
        <v>6.7928899999999999</v>
      </c>
    </row>
    <row r="272" spans="1:13" x14ac:dyDescent="0.15">
      <c r="A272" s="63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63"/>
      <c r="K272">
        <v>6.8563499999999999</v>
      </c>
      <c r="L272">
        <f t="shared" si="40"/>
        <v>7.486999999999977E-2</v>
      </c>
      <c r="M272">
        <v>6.9312199999999997</v>
      </c>
    </row>
    <row r="273" spans="1:13" x14ac:dyDescent="0.15">
      <c r="A273" s="63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63"/>
      <c r="K273">
        <v>6.9138000000000002</v>
      </c>
      <c r="L273">
        <f t="shared" si="40"/>
        <v>7.5559999999999405E-2</v>
      </c>
      <c r="M273">
        <v>6.9893599999999996</v>
      </c>
    </row>
    <row r="274" spans="1:13" x14ac:dyDescent="0.15">
      <c r="A274" s="63"/>
      <c r="B274">
        <f t="shared" ref="B274:G274" si="41">AVERAGE(B264:B273)</f>
        <v>6.8953100000000003</v>
      </c>
      <c r="C274">
        <f t="shared" si="41"/>
        <v>6.4070310000000005E-2</v>
      </c>
      <c r="D274">
        <f t="shared" si="41"/>
        <v>1.82581E-3</v>
      </c>
      <c r="E274">
        <f t="shared" si="41"/>
        <v>1.1573100000000002E-3</v>
      </c>
      <c r="F274">
        <f t="shared" si="41"/>
        <v>1.3561250000000002E-4</v>
      </c>
      <c r="G274">
        <f t="shared" si="41"/>
        <v>6.964099</v>
      </c>
      <c r="J274" s="63"/>
      <c r="K274">
        <f>AVERAGE(K264:K273)</f>
        <v>8.6581669999999988</v>
      </c>
      <c r="L274">
        <f>AVERAGE(L264:L273)</f>
        <v>7.5490999999999892E-2</v>
      </c>
      <c r="M274">
        <f>AVERAGE(M264:M273)</f>
        <v>8.7336580000000019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63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 x14ac:dyDescent="0.15">
      <c r="A278" s="63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63"/>
      <c r="K278">
        <v>14.672800000000001</v>
      </c>
      <c r="L278">
        <f t="shared" ref="L278:L286" si="42">M278-K278</f>
        <v>0.16830000000000034</v>
      </c>
      <c r="M278">
        <v>14.841100000000001</v>
      </c>
    </row>
    <row r="279" spans="1:13" x14ac:dyDescent="0.15">
      <c r="A279" s="63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63"/>
      <c r="K279">
        <v>15.0352</v>
      </c>
      <c r="L279">
        <f t="shared" si="42"/>
        <v>0.16130000000000067</v>
      </c>
      <c r="M279">
        <v>15.1965</v>
      </c>
    </row>
    <row r="280" spans="1:13" x14ac:dyDescent="0.15">
      <c r="A280" s="63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63"/>
      <c r="K280">
        <v>14.483000000000001</v>
      </c>
      <c r="L280">
        <f t="shared" si="42"/>
        <v>0.16109999999999935</v>
      </c>
      <c r="M280">
        <v>14.6441</v>
      </c>
    </row>
    <row r="281" spans="1:13" x14ac:dyDescent="0.15">
      <c r="A281" s="63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63"/>
      <c r="K281">
        <v>14.5459</v>
      </c>
      <c r="L281">
        <f t="shared" si="42"/>
        <v>0.16080000000000005</v>
      </c>
      <c r="M281">
        <v>14.7067</v>
      </c>
    </row>
    <row r="282" spans="1:13" x14ac:dyDescent="0.15">
      <c r="A282" s="63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63"/>
      <c r="K282">
        <v>14.6389</v>
      </c>
      <c r="L282">
        <f t="shared" si="42"/>
        <v>0.16180000000000128</v>
      </c>
      <c r="M282">
        <v>14.800700000000001</v>
      </c>
    </row>
    <row r="283" spans="1:13" x14ac:dyDescent="0.15">
      <c r="A283" s="63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63"/>
      <c r="K283">
        <v>14.454499999999999</v>
      </c>
      <c r="L283">
        <f t="shared" si="42"/>
        <v>0.16040000000000099</v>
      </c>
      <c r="M283">
        <v>14.6149</v>
      </c>
    </row>
    <row r="284" spans="1:13" x14ac:dyDescent="0.15">
      <c r="A284" s="63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63"/>
      <c r="K284">
        <v>14.531000000000001</v>
      </c>
      <c r="L284">
        <f t="shared" si="42"/>
        <v>0.16119999999999912</v>
      </c>
      <c r="M284">
        <v>14.6922</v>
      </c>
    </row>
    <row r="285" spans="1:13" x14ac:dyDescent="0.15">
      <c r="A285" s="63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63"/>
      <c r="K285">
        <v>14.860300000000001</v>
      </c>
      <c r="L285">
        <f t="shared" si="42"/>
        <v>0.16439999999999877</v>
      </c>
      <c r="M285">
        <v>15.024699999999999</v>
      </c>
    </row>
    <row r="286" spans="1:13" x14ac:dyDescent="0.15">
      <c r="A286" s="63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63"/>
      <c r="K286">
        <v>14.4527</v>
      </c>
      <c r="L286">
        <f t="shared" si="42"/>
        <v>0.16109999999999935</v>
      </c>
      <c r="M286">
        <v>14.613799999999999</v>
      </c>
    </row>
    <row r="287" spans="1:13" x14ac:dyDescent="0.15">
      <c r="A287" s="63"/>
      <c r="B287">
        <f t="shared" ref="B287:G287" si="43">AVERAGE(B277:B286)</f>
        <v>15.00787</v>
      </c>
      <c r="C287">
        <f t="shared" si="43"/>
        <v>0.12553410000000001</v>
      </c>
      <c r="D287">
        <f t="shared" si="43"/>
        <v>4.4634589999999995E-3</v>
      </c>
      <c r="E287">
        <f t="shared" si="43"/>
        <v>1.0111584000000002E-3</v>
      </c>
      <c r="F287">
        <f t="shared" si="43"/>
        <v>1.5034679999999999E-4</v>
      </c>
      <c r="G287">
        <f t="shared" si="43"/>
        <v>15.17225</v>
      </c>
      <c r="J287" s="63"/>
      <c r="K287">
        <f>AVERAGE(K277:K286)</f>
        <v>18.95112</v>
      </c>
      <c r="L287">
        <f>AVERAGE(L277:L286)</f>
        <v>0.16289999999999977</v>
      </c>
      <c r="M287">
        <f>AVERAGE(M277:M286)</f>
        <v>19.114019999999996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63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 x14ac:dyDescent="0.15">
      <c r="A291" s="63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63"/>
      <c r="K291">
        <v>8.9201800000000002</v>
      </c>
      <c r="L291">
        <f t="shared" ref="L291:L299" si="44">M291-K291</f>
        <v>0.10768999999999984</v>
      </c>
      <c r="M291">
        <v>9.0278700000000001</v>
      </c>
    </row>
    <row r="292" spans="1:13" x14ac:dyDescent="0.15">
      <c r="A292" s="63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63"/>
      <c r="K292">
        <v>9.0831199999999992</v>
      </c>
      <c r="L292">
        <f t="shared" si="44"/>
        <v>0.10655000000000037</v>
      </c>
      <c r="M292">
        <v>9.1896699999999996</v>
      </c>
    </row>
    <row r="293" spans="1:13" x14ac:dyDescent="0.15">
      <c r="A293" s="63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63"/>
      <c r="K293">
        <v>8.8612400000000004</v>
      </c>
      <c r="L293">
        <f t="shared" si="44"/>
        <v>0.10655999999999999</v>
      </c>
      <c r="M293">
        <v>8.9678000000000004</v>
      </c>
    </row>
    <row r="294" spans="1:13" x14ac:dyDescent="0.15">
      <c r="A294" s="63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63"/>
      <c r="K294">
        <v>8.9350000000000005</v>
      </c>
      <c r="L294">
        <f t="shared" si="44"/>
        <v>0.10735000000000028</v>
      </c>
      <c r="M294">
        <v>9.0423500000000008</v>
      </c>
    </row>
    <row r="295" spans="1:13" x14ac:dyDescent="0.15">
      <c r="A295" s="63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63"/>
      <c r="K295">
        <v>8.8992699999999996</v>
      </c>
      <c r="L295">
        <f t="shared" si="44"/>
        <v>0.10726999999999975</v>
      </c>
      <c r="M295">
        <v>9.0065399999999993</v>
      </c>
    </row>
    <row r="296" spans="1:13" x14ac:dyDescent="0.15">
      <c r="A296" s="63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63"/>
      <c r="K296">
        <v>8.9396699999999996</v>
      </c>
      <c r="L296">
        <f t="shared" si="44"/>
        <v>0.10650000000000048</v>
      </c>
      <c r="M296">
        <v>9.04617</v>
      </c>
    </row>
    <row r="297" spans="1:13" x14ac:dyDescent="0.15">
      <c r="A297" s="63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63"/>
      <c r="K297">
        <v>9.2158499999999997</v>
      </c>
      <c r="L297">
        <f t="shared" si="44"/>
        <v>0.1071200000000001</v>
      </c>
      <c r="M297">
        <v>9.3229699999999998</v>
      </c>
    </row>
    <row r="298" spans="1:13" x14ac:dyDescent="0.15">
      <c r="A298" s="63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63"/>
      <c r="K298">
        <v>8.8489699999999996</v>
      </c>
      <c r="L298">
        <f t="shared" si="44"/>
        <v>0.10784000000000127</v>
      </c>
      <c r="M298">
        <v>8.9568100000000008</v>
      </c>
    </row>
    <row r="299" spans="1:13" x14ac:dyDescent="0.15">
      <c r="A299" s="63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63"/>
      <c r="K299">
        <v>9.2036800000000003</v>
      </c>
      <c r="L299">
        <f t="shared" si="44"/>
        <v>0.10655999999999999</v>
      </c>
      <c r="M299">
        <v>9.3102400000000003</v>
      </c>
    </row>
    <row r="300" spans="1:13" x14ac:dyDescent="0.15">
      <c r="A300" s="63"/>
      <c r="B300">
        <f t="shared" ref="B300:G300" si="45">AVERAGE(B290:B299)</f>
        <v>9.1958780000000004</v>
      </c>
      <c r="C300">
        <f t="shared" si="45"/>
        <v>9.0626159999999983E-2</v>
      </c>
      <c r="D300">
        <f t="shared" si="45"/>
        <v>2.9076329999999997E-3</v>
      </c>
      <c r="E300">
        <f t="shared" si="45"/>
        <v>1.188326E-3</v>
      </c>
      <c r="F300">
        <f t="shared" si="45"/>
        <v>1.148461E-4</v>
      </c>
      <c r="G300">
        <f t="shared" si="45"/>
        <v>9.2922170000000008</v>
      </c>
      <c r="J300" s="63"/>
      <c r="K300">
        <f>AVERAGE(K290:K299)</f>
        <v>9.1631880000000017</v>
      </c>
      <c r="L300">
        <f>AVERAGE(L290:L299)</f>
        <v>0.1069740000000003</v>
      </c>
      <c r="M300">
        <f>AVERAGE(M290:M299)</f>
        <v>9.2701620000000027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63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 x14ac:dyDescent="0.15">
      <c r="A304" s="63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63"/>
      <c r="K304">
        <v>14.867599999999999</v>
      </c>
      <c r="L304">
        <f t="shared" ref="L304:L312" si="46">M304-K304</f>
        <v>0.16140000000000043</v>
      </c>
      <c r="M304">
        <v>15.029</v>
      </c>
    </row>
    <row r="305" spans="1:13" x14ac:dyDescent="0.15">
      <c r="A305" s="63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63"/>
      <c r="K305">
        <v>15.9595</v>
      </c>
      <c r="L305">
        <f t="shared" si="46"/>
        <v>0.15209999999999901</v>
      </c>
      <c r="M305">
        <v>16.111599999999999</v>
      </c>
    </row>
    <row r="306" spans="1:13" x14ac:dyDescent="0.15">
      <c r="A306" s="63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63"/>
      <c r="K306">
        <v>15.816599999999999</v>
      </c>
      <c r="L306">
        <f t="shared" si="46"/>
        <v>0.15110000000000134</v>
      </c>
      <c r="M306">
        <v>15.967700000000001</v>
      </c>
    </row>
    <row r="307" spans="1:13" x14ac:dyDescent="0.15">
      <c r="A307" s="63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63"/>
      <c r="K307">
        <v>15.359400000000001</v>
      </c>
      <c r="L307">
        <f t="shared" si="46"/>
        <v>0.15189999999999948</v>
      </c>
      <c r="M307">
        <v>15.5113</v>
      </c>
    </row>
    <row r="308" spans="1:13" x14ac:dyDescent="0.15">
      <c r="A308" s="63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63"/>
      <c r="K308">
        <v>15.3544</v>
      </c>
      <c r="L308">
        <f t="shared" si="46"/>
        <v>0.15039999999999942</v>
      </c>
      <c r="M308">
        <v>15.504799999999999</v>
      </c>
    </row>
    <row r="309" spans="1:13" x14ac:dyDescent="0.15">
      <c r="A309" s="63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63"/>
      <c r="K309">
        <v>15.1494</v>
      </c>
      <c r="L309">
        <f t="shared" si="46"/>
        <v>0.15169999999999995</v>
      </c>
      <c r="M309">
        <v>15.3011</v>
      </c>
    </row>
    <row r="310" spans="1:13" x14ac:dyDescent="0.15">
      <c r="A310" s="63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63"/>
      <c r="K310">
        <v>15.341900000000001</v>
      </c>
      <c r="L310">
        <f t="shared" si="46"/>
        <v>0.15219999999999878</v>
      </c>
      <c r="M310">
        <v>15.4941</v>
      </c>
    </row>
    <row r="311" spans="1:13" x14ac:dyDescent="0.15">
      <c r="A311" s="63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63"/>
      <c r="K311">
        <v>15.4445</v>
      </c>
      <c r="L311">
        <f t="shared" si="46"/>
        <v>0.15169999999999995</v>
      </c>
      <c r="M311">
        <v>15.5962</v>
      </c>
    </row>
    <row r="312" spans="1:13" x14ac:dyDescent="0.15">
      <c r="A312" s="63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63"/>
      <c r="K312">
        <v>15.222099999999999</v>
      </c>
      <c r="L312">
        <f t="shared" si="46"/>
        <v>0.15240000000000009</v>
      </c>
      <c r="M312">
        <v>15.374499999999999</v>
      </c>
    </row>
    <row r="313" spans="1:13" x14ac:dyDescent="0.15">
      <c r="A313" s="63"/>
      <c r="B313">
        <f t="shared" ref="B313:G313" si="47">AVERAGE(B303:B312)</f>
        <v>14.832179999999999</v>
      </c>
      <c r="C313">
        <f t="shared" si="47"/>
        <v>0.1317209</v>
      </c>
      <c r="D313">
        <f t="shared" si="47"/>
        <v>3.7672760000000008E-3</v>
      </c>
      <c r="E313">
        <f t="shared" si="47"/>
        <v>1.0780799999999999E-3</v>
      </c>
      <c r="F313">
        <f t="shared" si="47"/>
        <v>1.18637E-4</v>
      </c>
      <c r="G313">
        <f t="shared" si="47"/>
        <v>14.985650000000001</v>
      </c>
      <c r="J313" s="63"/>
      <c r="K313">
        <f>AVERAGE(K303:K312)</f>
        <v>20.017400000000002</v>
      </c>
      <c r="L313">
        <f>AVERAGE(L303:L312)</f>
        <v>0.15372000000000002</v>
      </c>
      <c r="M313">
        <f>AVERAGE(M303:M312)</f>
        <v>20.171120000000002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63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 x14ac:dyDescent="0.15">
      <c r="A317" s="63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63"/>
      <c r="K317">
        <v>12.6159</v>
      </c>
      <c r="L317">
        <f t="shared" ref="L317:L325" si="48">M317-K317</f>
        <v>0.1593</v>
      </c>
      <c r="M317">
        <v>12.7752</v>
      </c>
    </row>
    <row r="318" spans="1:13" x14ac:dyDescent="0.15">
      <c r="A318" s="63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63"/>
      <c r="K318">
        <v>12.780200000000001</v>
      </c>
      <c r="L318">
        <f t="shared" si="48"/>
        <v>0.14769999999999861</v>
      </c>
      <c r="M318">
        <v>12.927899999999999</v>
      </c>
    </row>
    <row r="319" spans="1:13" x14ac:dyDescent="0.15">
      <c r="A319" s="63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63"/>
      <c r="K319">
        <v>12.290800000000001</v>
      </c>
      <c r="L319">
        <f t="shared" si="48"/>
        <v>0.1426999999999996</v>
      </c>
      <c r="M319">
        <v>12.4335</v>
      </c>
    </row>
    <row r="320" spans="1:13" x14ac:dyDescent="0.15">
      <c r="A320" s="63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63"/>
      <c r="K320">
        <v>12.854100000000001</v>
      </c>
      <c r="L320">
        <f t="shared" si="48"/>
        <v>0.14259999999999984</v>
      </c>
      <c r="M320">
        <v>12.996700000000001</v>
      </c>
    </row>
    <row r="321" spans="1:13" x14ac:dyDescent="0.15">
      <c r="A321" s="63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63"/>
      <c r="K321">
        <v>12.3643</v>
      </c>
      <c r="L321">
        <f t="shared" si="48"/>
        <v>0.14279999999999937</v>
      </c>
      <c r="M321">
        <v>12.507099999999999</v>
      </c>
    </row>
    <row r="322" spans="1:13" x14ac:dyDescent="0.15">
      <c r="A322" s="63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63"/>
      <c r="K322">
        <v>12.2896</v>
      </c>
      <c r="L322">
        <f t="shared" si="48"/>
        <v>0.14310000000000045</v>
      </c>
      <c r="M322">
        <v>12.432700000000001</v>
      </c>
    </row>
    <row r="323" spans="1:13" x14ac:dyDescent="0.15">
      <c r="A323" s="63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63"/>
      <c r="K323">
        <v>12.350199999999999</v>
      </c>
      <c r="L323">
        <f t="shared" si="48"/>
        <v>0.14280000000000115</v>
      </c>
      <c r="M323">
        <v>12.493</v>
      </c>
    </row>
    <row r="324" spans="1:13" x14ac:dyDescent="0.15">
      <c r="A324" s="63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63"/>
      <c r="K324">
        <v>12.332700000000001</v>
      </c>
      <c r="L324">
        <f t="shared" si="48"/>
        <v>0.14339999999999975</v>
      </c>
      <c r="M324">
        <v>12.476100000000001</v>
      </c>
    </row>
    <row r="325" spans="1:13" x14ac:dyDescent="0.15">
      <c r="A325" s="63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63"/>
      <c r="K325">
        <v>12.1098</v>
      </c>
      <c r="L325">
        <f t="shared" si="48"/>
        <v>0.14359999999999928</v>
      </c>
      <c r="M325">
        <v>12.253399999999999</v>
      </c>
    </row>
    <row r="326" spans="1:13" x14ac:dyDescent="0.15">
      <c r="A326" s="63"/>
      <c r="B326">
        <f t="shared" ref="B326:G326" si="49">AVERAGE(B316:B325)</f>
        <v>12.581669999999999</v>
      </c>
      <c r="C326">
        <f t="shared" si="49"/>
        <v>0.12232510000000001</v>
      </c>
      <c r="D326">
        <f t="shared" si="49"/>
        <v>2.3257259999999997E-3</v>
      </c>
      <c r="E326">
        <f t="shared" si="49"/>
        <v>4.847052E-4</v>
      </c>
      <c r="F326">
        <f t="shared" si="49"/>
        <v>9.5343559999999997E-5</v>
      </c>
      <c r="G326">
        <f t="shared" si="49"/>
        <v>12.73237</v>
      </c>
      <c r="J326" s="63"/>
      <c r="K326">
        <f>AVERAGE(K316:K325)</f>
        <v>16.847360000000002</v>
      </c>
      <c r="L326">
        <f>AVERAGE(L316:L325)</f>
        <v>0.15093000000000015</v>
      </c>
      <c r="M326">
        <f>AVERAGE(M316:M325)</f>
        <v>16.998290000000001</v>
      </c>
    </row>
    <row r="333" spans="1:13" ht="14" x14ac:dyDescent="0.15">
      <c r="A333" s="5" t="s">
        <v>0</v>
      </c>
      <c r="B333">
        <f t="shared" ref="B333:G333" si="50">B14</f>
        <v>4.1875440000000008</v>
      </c>
      <c r="C333">
        <f t="shared" si="50"/>
        <v>5.2637279999999995E-2</v>
      </c>
      <c r="D333">
        <f t="shared" si="50"/>
        <v>1.4774559999999998E-3</v>
      </c>
      <c r="E333">
        <f t="shared" si="50"/>
        <v>2.3559309999999999E-3</v>
      </c>
      <c r="F333">
        <f t="shared" si="50"/>
        <v>1.3345020000000002E-3</v>
      </c>
      <c r="G333">
        <f t="shared" si="50"/>
        <v>4.2662639999999996</v>
      </c>
      <c r="J333" s="5" t="s">
        <v>0</v>
      </c>
      <c r="K333">
        <f>K14</f>
        <v>4.0530810000000006</v>
      </c>
      <c r="L333">
        <f>L14</f>
        <v>7.9283000000000131E-2</v>
      </c>
      <c r="M333">
        <f>M14</f>
        <v>4.1323640000000008</v>
      </c>
    </row>
    <row r="334" spans="1:13" ht="14" x14ac:dyDescent="0.15">
      <c r="A334" s="5" t="s">
        <v>1</v>
      </c>
      <c r="B334">
        <f t="shared" ref="B334:G334" si="51">B27</f>
        <v>1.9086289999999999</v>
      </c>
      <c r="C334">
        <f t="shared" si="51"/>
        <v>2.7479950000000003E-2</v>
      </c>
      <c r="D334">
        <f t="shared" si="51"/>
        <v>5.1672459999999997E-4</v>
      </c>
      <c r="E334">
        <f t="shared" si="51"/>
        <v>1.5320779999999997E-3</v>
      </c>
      <c r="F334">
        <f t="shared" si="51"/>
        <v>5.5329789999999999E-4</v>
      </c>
      <c r="G334">
        <f t="shared" si="51"/>
        <v>1.9421029999999999</v>
      </c>
      <c r="J334" s="5" t="s">
        <v>1</v>
      </c>
      <c r="K334">
        <f>K27</f>
        <v>1.7958369999999999</v>
      </c>
      <c r="L334">
        <f>L27</f>
        <v>3.2948999999999985E-2</v>
      </c>
      <c r="M334">
        <f>M27</f>
        <v>1.8287860000000002</v>
      </c>
    </row>
    <row r="335" spans="1:13" ht="14" x14ac:dyDescent="0.15">
      <c r="A335" s="5" t="s">
        <v>2</v>
      </c>
      <c r="B335">
        <f t="shared" ref="B335:G335" si="52">B40</f>
        <v>3.0851220000000001</v>
      </c>
      <c r="C335">
        <f t="shared" si="52"/>
        <v>3.4792709999999998E-2</v>
      </c>
      <c r="D335">
        <f t="shared" si="52"/>
        <v>1.5564450000000001E-3</v>
      </c>
      <c r="E335">
        <f t="shared" si="52"/>
        <v>2.6915310000000005E-3</v>
      </c>
      <c r="F335">
        <f t="shared" si="52"/>
        <v>7.4012260000000005E-4</v>
      </c>
      <c r="G335">
        <f t="shared" si="52"/>
        <v>3.1313619999999998</v>
      </c>
      <c r="J335" s="5" t="s">
        <v>2</v>
      </c>
      <c r="K335">
        <f>K40</f>
        <v>2.9909059999999998</v>
      </c>
      <c r="L335">
        <f>L40</f>
        <v>4.4069999999999963E-2</v>
      </c>
      <c r="M335">
        <f>M40</f>
        <v>3.0349760000000003</v>
      </c>
    </row>
    <row r="336" spans="1:13" ht="14" x14ac:dyDescent="0.15">
      <c r="A336" s="5" t="s">
        <v>3</v>
      </c>
      <c r="B336">
        <f t="shared" ref="B336:G336" si="53">B53</f>
        <v>6.6251759999999988</v>
      </c>
      <c r="C336">
        <f t="shared" si="53"/>
        <v>7.1011740000000004E-2</v>
      </c>
      <c r="D336">
        <f t="shared" si="53"/>
        <v>2.6117329999999998E-3</v>
      </c>
      <c r="E336">
        <f t="shared" si="53"/>
        <v>2.1644110000000002E-3</v>
      </c>
      <c r="F336">
        <f t="shared" si="53"/>
        <v>1.2743239999999999E-3</v>
      </c>
      <c r="G336">
        <f t="shared" si="53"/>
        <v>6.7309399999999995</v>
      </c>
      <c r="J336" s="5" t="s">
        <v>3</v>
      </c>
      <c r="K336">
        <f>K53</f>
        <v>8.6306029999999989</v>
      </c>
      <c r="L336">
        <f>L53</f>
        <v>0.10275900000000027</v>
      </c>
      <c r="M336">
        <f>M53</f>
        <v>8.7333620000000014</v>
      </c>
    </row>
    <row r="337" spans="1:13" ht="14" x14ac:dyDescent="0.15">
      <c r="A337" s="5" t="s">
        <v>4</v>
      </c>
      <c r="B337">
        <f t="shared" ref="B337:G337" si="54">B66</f>
        <v>2.1614930000000001</v>
      </c>
      <c r="C337">
        <f t="shared" si="54"/>
        <v>2.3479370000000003E-2</v>
      </c>
      <c r="D337">
        <f t="shared" si="54"/>
        <v>5.485059E-4</v>
      </c>
      <c r="E337">
        <f t="shared" si="54"/>
        <v>1.701735E-3</v>
      </c>
      <c r="F337">
        <f t="shared" si="54"/>
        <v>3.6125199999999995E-4</v>
      </c>
      <c r="G337">
        <f t="shared" si="54"/>
        <v>2.1961000000000004</v>
      </c>
      <c r="J337" s="5" t="s">
        <v>4</v>
      </c>
      <c r="K337">
        <f>K66</f>
        <v>2.9942279999999997</v>
      </c>
      <c r="L337">
        <f>L66</f>
        <v>3.4019000000000021E-2</v>
      </c>
      <c r="M337">
        <f>M66</f>
        <v>3.0282469999999995</v>
      </c>
    </row>
    <row r="338" spans="1:13" ht="14" x14ac:dyDescent="0.15">
      <c r="A338" s="5" t="s">
        <v>5</v>
      </c>
      <c r="B338">
        <f t="shared" ref="B338:G338" si="55">B79</f>
        <v>1.8573230000000003</v>
      </c>
      <c r="C338">
        <f t="shared" si="55"/>
        <v>1.8350489999999997E-2</v>
      </c>
      <c r="D338">
        <f t="shared" si="55"/>
        <v>6.0131520000000001E-4</v>
      </c>
      <c r="E338">
        <f t="shared" si="55"/>
        <v>1.254654E-3</v>
      </c>
      <c r="F338">
        <f t="shared" si="55"/>
        <v>2.0804410000000001E-4</v>
      </c>
      <c r="G338">
        <f t="shared" si="55"/>
        <v>1.8852550000000001</v>
      </c>
      <c r="J338" s="5" t="s">
        <v>5</v>
      </c>
      <c r="K338">
        <f>K79</f>
        <v>1.8133300000000001</v>
      </c>
      <c r="L338">
        <f>L79</f>
        <v>2.7096999999999993E-2</v>
      </c>
      <c r="M338">
        <f>M79</f>
        <v>1.840427</v>
      </c>
    </row>
    <row r="339" spans="1:13" ht="14" x14ac:dyDescent="0.15">
      <c r="A339" s="5" t="s">
        <v>6</v>
      </c>
      <c r="B339">
        <f t="shared" ref="B339:G339" si="56">B92</f>
        <v>10.50712</v>
      </c>
      <c r="C339">
        <f t="shared" si="56"/>
        <v>0.16086140000000002</v>
      </c>
      <c r="D339">
        <f t="shared" si="56"/>
        <v>2.3113970000000002E-3</v>
      </c>
      <c r="E339">
        <f t="shared" si="56"/>
        <v>2.4758339999999997E-3</v>
      </c>
      <c r="F339">
        <f t="shared" si="56"/>
        <v>1.1480079999999998E-3</v>
      </c>
      <c r="G339">
        <f t="shared" si="56"/>
        <v>10.679160000000001</v>
      </c>
      <c r="J339" s="5" t="s">
        <v>6</v>
      </c>
      <c r="K339">
        <f>K92</f>
        <v>12.398555</v>
      </c>
      <c r="L339">
        <f>L92</f>
        <v>0.17068899999999959</v>
      </c>
      <c r="M339">
        <f>M92</f>
        <v>12.569243999999999</v>
      </c>
    </row>
    <row r="340" spans="1:13" ht="14" x14ac:dyDescent="0.15">
      <c r="A340" s="5" t="s">
        <v>7</v>
      </c>
      <c r="B340">
        <f t="shared" ref="B340:G340" si="57">B105</f>
        <v>3.771414</v>
      </c>
      <c r="C340">
        <f t="shared" si="57"/>
        <v>3.7394439999999994E-2</v>
      </c>
      <c r="D340">
        <f t="shared" si="57"/>
        <v>1.161956E-3</v>
      </c>
      <c r="E340">
        <f t="shared" si="57"/>
        <v>1.5055400000000001E-3</v>
      </c>
      <c r="F340">
        <f t="shared" si="57"/>
        <v>3.2591820000000003E-4</v>
      </c>
      <c r="G340">
        <f t="shared" si="57"/>
        <v>3.826441</v>
      </c>
      <c r="J340" s="5" t="s">
        <v>7</v>
      </c>
      <c r="K340">
        <f>K105</f>
        <v>4.9635420000000003</v>
      </c>
      <c r="L340">
        <f>L105</f>
        <v>5.4121999999999781E-2</v>
      </c>
      <c r="M340">
        <f>M105</f>
        <v>5.0176639999999999</v>
      </c>
    </row>
    <row r="341" spans="1:13" ht="14" x14ac:dyDescent="0.15">
      <c r="A341" s="5" t="s">
        <v>8</v>
      </c>
      <c r="B341">
        <f t="shared" ref="B341:G341" si="58">B118</f>
        <v>12.017729999999998</v>
      </c>
      <c r="C341">
        <f t="shared" si="58"/>
        <v>0.10645769999999999</v>
      </c>
      <c r="D341">
        <f t="shared" si="58"/>
        <v>2.781057E-3</v>
      </c>
      <c r="E341">
        <f t="shared" si="58"/>
        <v>2.7107249999999998E-3</v>
      </c>
      <c r="F341">
        <f t="shared" si="58"/>
        <v>6.9141379999999983E-4</v>
      </c>
      <c r="G341">
        <f t="shared" si="58"/>
        <v>12.143460000000001</v>
      </c>
      <c r="J341" s="5" t="s">
        <v>8</v>
      </c>
      <c r="K341">
        <f>K118</f>
        <v>16.931809999999999</v>
      </c>
      <c r="L341">
        <f>L118</f>
        <v>0.12101999999999932</v>
      </c>
      <c r="M341">
        <f>M118</f>
        <v>17.052829999999997</v>
      </c>
    </row>
    <row r="342" spans="1:13" ht="14" x14ac:dyDescent="0.15">
      <c r="A342" s="5" t="s">
        <v>9</v>
      </c>
      <c r="B342">
        <f t="shared" ref="B342:G342" si="59">B131</f>
        <v>9.7066400000000002</v>
      </c>
      <c r="C342">
        <f t="shared" si="59"/>
        <v>8.4471359999999981E-2</v>
      </c>
      <c r="D342">
        <f t="shared" si="59"/>
        <v>3.1117430000000001E-3</v>
      </c>
      <c r="E342">
        <f t="shared" si="59"/>
        <v>1.0835413E-3</v>
      </c>
      <c r="F342">
        <f t="shared" si="59"/>
        <v>5.1178940000000015E-4</v>
      </c>
      <c r="G342">
        <f t="shared" si="59"/>
        <v>9.8300459999999994</v>
      </c>
      <c r="J342" s="5" t="s">
        <v>9</v>
      </c>
      <c r="K342">
        <f>K131</f>
        <v>13.554262</v>
      </c>
      <c r="L342">
        <f>L131</f>
        <v>0.11686499999999959</v>
      </c>
      <c r="M342">
        <f>M131</f>
        <v>13.671126999999998</v>
      </c>
    </row>
    <row r="343" spans="1:13" ht="14" x14ac:dyDescent="0.15">
      <c r="A343" s="5" t="s">
        <v>10</v>
      </c>
      <c r="B343">
        <f t="shared" ref="B343:G343" si="60">B144</f>
        <v>5.5000939999999998</v>
      </c>
      <c r="C343">
        <f t="shared" si="60"/>
        <v>5.1658859999999994E-2</v>
      </c>
      <c r="D343">
        <f t="shared" si="60"/>
        <v>1.889871E-3</v>
      </c>
      <c r="E343">
        <f t="shared" si="60"/>
        <v>1.4762169999999999E-3</v>
      </c>
      <c r="F343">
        <f t="shared" si="60"/>
        <v>3.3237920000000001E-4</v>
      </c>
      <c r="G343">
        <f t="shared" si="60"/>
        <v>5.5748429999999995</v>
      </c>
      <c r="J343" s="5" t="s">
        <v>10</v>
      </c>
      <c r="K343">
        <f>K144</f>
        <v>7.5660660000000011</v>
      </c>
      <c r="L343">
        <f>L144</f>
        <v>7.1322999999999762E-2</v>
      </c>
      <c r="M343">
        <f>M144</f>
        <v>7.6373889999999989</v>
      </c>
    </row>
    <row r="344" spans="1:13" ht="14" x14ac:dyDescent="0.15">
      <c r="A344" s="5" t="s">
        <v>11</v>
      </c>
      <c r="B344">
        <f t="shared" ref="B344:G344" si="61">B157</f>
        <v>6.6726510000000001</v>
      </c>
      <c r="C344">
        <f t="shared" si="61"/>
        <v>5.9573290000000001E-2</v>
      </c>
      <c r="D344">
        <f t="shared" si="61"/>
        <v>2.1778829999999998E-3</v>
      </c>
      <c r="E344">
        <f t="shared" si="61"/>
        <v>1.4400489999999999E-3</v>
      </c>
      <c r="F344">
        <f t="shared" si="61"/>
        <v>3.4785240000000003E-4</v>
      </c>
      <c r="G344">
        <f t="shared" si="61"/>
        <v>6.7639990000000001</v>
      </c>
      <c r="J344" s="5" t="s">
        <v>11</v>
      </c>
      <c r="K344">
        <f>K157</f>
        <v>9.2808489999999999</v>
      </c>
      <c r="L344">
        <f>L157</f>
        <v>8.6475999999999859E-2</v>
      </c>
      <c r="M344">
        <f>M157</f>
        <v>9.3673249999999992</v>
      </c>
    </row>
    <row r="345" spans="1:13" ht="14" x14ac:dyDescent="0.15">
      <c r="A345" s="5" t="s">
        <v>12</v>
      </c>
      <c r="B345">
        <f t="shared" ref="B345:G345" si="62">B170</f>
        <v>2.2924639999999998</v>
      </c>
      <c r="C345">
        <f t="shared" si="62"/>
        <v>2.1488739999999996E-2</v>
      </c>
      <c r="D345">
        <f t="shared" si="62"/>
        <v>5.5091380000000004E-4</v>
      </c>
      <c r="E345">
        <f t="shared" si="62"/>
        <v>1.066111E-3</v>
      </c>
      <c r="F345">
        <f t="shared" si="62"/>
        <v>1.6491410000000001E-4</v>
      </c>
      <c r="G345">
        <f t="shared" si="62"/>
        <v>2.3246179999999996</v>
      </c>
      <c r="J345" s="5" t="s">
        <v>12</v>
      </c>
      <c r="K345">
        <f>K170</f>
        <v>2.9043209999999999</v>
      </c>
      <c r="L345">
        <f>L170</f>
        <v>3.128999999999995E-2</v>
      </c>
      <c r="M345">
        <f>M170</f>
        <v>2.9356110000000006</v>
      </c>
    </row>
    <row r="346" spans="1:13" ht="14" x14ac:dyDescent="0.15">
      <c r="A346" s="5" t="s">
        <v>13</v>
      </c>
      <c r="B346">
        <f t="shared" ref="B346:G346" si="63">B183</f>
        <v>2.6711079999999998</v>
      </c>
      <c r="C346">
        <f t="shared" si="63"/>
        <v>2.8699939999999997E-2</v>
      </c>
      <c r="D346">
        <f t="shared" si="63"/>
        <v>5.4259299999999996E-4</v>
      </c>
      <c r="E346">
        <f t="shared" si="63"/>
        <v>1.102829E-3</v>
      </c>
      <c r="F346">
        <f t="shared" si="63"/>
        <v>1.4483920000000003E-4</v>
      </c>
      <c r="G346">
        <f t="shared" si="63"/>
        <v>2.705527</v>
      </c>
      <c r="J346" s="5" t="s">
        <v>13</v>
      </c>
      <c r="K346">
        <f>K183</f>
        <v>3.5485899999999999</v>
      </c>
      <c r="L346">
        <f>L183</f>
        <v>3.415899999999996E-2</v>
      </c>
      <c r="M346">
        <f>M183</f>
        <v>3.5827490000000006</v>
      </c>
    </row>
    <row r="347" spans="1:13" ht="14" x14ac:dyDescent="0.15">
      <c r="A347" s="5" t="s">
        <v>14</v>
      </c>
      <c r="B347">
        <f t="shared" ref="B347:G347" si="64">B196</f>
        <v>2.9646490000000001</v>
      </c>
      <c r="C347">
        <f t="shared" si="64"/>
        <v>2.8555089999999998E-2</v>
      </c>
      <c r="D347">
        <f t="shared" si="64"/>
        <v>8.6324229999999984E-4</v>
      </c>
      <c r="E347">
        <f t="shared" si="64"/>
        <v>1.039814E-3</v>
      </c>
      <c r="F347">
        <f t="shared" si="64"/>
        <v>1.615047E-4</v>
      </c>
      <c r="G347">
        <f t="shared" si="64"/>
        <v>3.007244</v>
      </c>
      <c r="J347" s="5" t="s">
        <v>14</v>
      </c>
      <c r="K347">
        <f>K196</f>
        <v>4.277901</v>
      </c>
      <c r="L347">
        <f>L196</f>
        <v>4.1551000000000025E-2</v>
      </c>
      <c r="M347">
        <f>M196</f>
        <v>4.3194520000000001</v>
      </c>
    </row>
    <row r="348" spans="1:13" ht="14" x14ac:dyDescent="0.15">
      <c r="A348" s="5" t="s">
        <v>15</v>
      </c>
      <c r="B348">
        <f t="shared" ref="B348:G348" si="65">B209</f>
        <v>5.7455410000000002</v>
      </c>
      <c r="C348">
        <f t="shared" si="65"/>
        <v>5.4189719999999997E-2</v>
      </c>
      <c r="D348">
        <f t="shared" si="65"/>
        <v>2.5516499999999999E-3</v>
      </c>
      <c r="E348">
        <f t="shared" si="65"/>
        <v>1.1952639999999999E-3</v>
      </c>
      <c r="F348">
        <f t="shared" si="65"/>
        <v>2.3419860000000004E-4</v>
      </c>
      <c r="G348">
        <f t="shared" si="65"/>
        <v>5.8298709999999998</v>
      </c>
      <c r="J348" s="5" t="s">
        <v>15</v>
      </c>
      <c r="K348">
        <f>K209</f>
        <v>8.1687339999999988</v>
      </c>
      <c r="L348">
        <f>L209</f>
        <v>8.4489000000000217E-2</v>
      </c>
      <c r="M348">
        <f>M209</f>
        <v>8.253223000000002</v>
      </c>
    </row>
    <row r="349" spans="1:13" ht="14" x14ac:dyDescent="0.15">
      <c r="A349" s="5" t="s">
        <v>16</v>
      </c>
      <c r="B349">
        <f t="shared" ref="B349:G349" si="66">B222</f>
        <v>8.5472840000000012</v>
      </c>
      <c r="C349">
        <f t="shared" si="66"/>
        <v>7.7577049999999995E-2</v>
      </c>
      <c r="D349">
        <f t="shared" si="66"/>
        <v>1.6580100000000001E-3</v>
      </c>
      <c r="E349">
        <f t="shared" si="66"/>
        <v>1.4015200000000003E-3</v>
      </c>
      <c r="F349">
        <f t="shared" si="66"/>
        <v>1.9705290000000001E-4</v>
      </c>
      <c r="G349">
        <f t="shared" si="66"/>
        <v>8.640943</v>
      </c>
      <c r="J349" s="5" t="s">
        <v>16</v>
      </c>
      <c r="K349">
        <f>K222</f>
        <v>12.339203000000001</v>
      </c>
      <c r="L349">
        <f>L222</f>
        <v>8.9630999999999975E-2</v>
      </c>
      <c r="M349">
        <f>M222</f>
        <v>12.428834</v>
      </c>
    </row>
    <row r="350" spans="1:13" ht="14" x14ac:dyDescent="0.15">
      <c r="A350" s="5" t="s">
        <v>17</v>
      </c>
      <c r="B350">
        <f t="shared" ref="B350:G350" si="67">B235</f>
        <v>25.538780000000003</v>
      </c>
      <c r="C350">
        <f t="shared" si="67"/>
        <v>0.22690450000000001</v>
      </c>
      <c r="D350">
        <f t="shared" si="67"/>
        <v>3.9950359999999996E-3</v>
      </c>
      <c r="E350">
        <f t="shared" si="67"/>
        <v>1.9202459999999998E-3</v>
      </c>
      <c r="F350">
        <f t="shared" si="67"/>
        <v>1.181173E-3</v>
      </c>
      <c r="G350">
        <f t="shared" si="67"/>
        <v>25.778559999999999</v>
      </c>
      <c r="J350" s="5" t="s">
        <v>17</v>
      </c>
      <c r="K350">
        <f>K235</f>
        <v>25.487659999999998</v>
      </c>
      <c r="L350">
        <f>L235</f>
        <v>0.24396999999999985</v>
      </c>
      <c r="M350">
        <f>M235</f>
        <v>25.731630000000003</v>
      </c>
    </row>
    <row r="351" spans="1:13" ht="14" x14ac:dyDescent="0.15">
      <c r="A351" s="5" t="s">
        <v>18</v>
      </c>
      <c r="B351">
        <f t="shared" ref="B351:G351" si="68">B248</f>
        <v>20.082749999999997</v>
      </c>
      <c r="C351">
        <f t="shared" si="68"/>
        <v>0.16427800000000001</v>
      </c>
      <c r="D351">
        <f t="shared" si="68"/>
        <v>5.6280139999999998E-3</v>
      </c>
      <c r="E351">
        <f t="shared" si="68"/>
        <v>1.9640909999999998E-3</v>
      </c>
      <c r="F351">
        <f t="shared" si="68"/>
        <v>4.8689830000000003E-4</v>
      </c>
      <c r="G351">
        <f t="shared" si="68"/>
        <v>20.330169999999999</v>
      </c>
      <c r="J351" s="5" t="s">
        <v>18</v>
      </c>
      <c r="K351">
        <f>K248</f>
        <v>19.595129999999997</v>
      </c>
      <c r="L351">
        <f>L248</f>
        <v>0.22809999999999953</v>
      </c>
      <c r="M351">
        <f>M248</f>
        <v>19.823229999999999</v>
      </c>
    </row>
    <row r="352" spans="1:13" ht="14" x14ac:dyDescent="0.15">
      <c r="A352" s="5" t="s">
        <v>19</v>
      </c>
      <c r="B352">
        <f t="shared" ref="B352:G352" si="69">B261</f>
        <v>4.8130270000000008</v>
      </c>
      <c r="C352">
        <f t="shared" si="69"/>
        <v>4.4403339999999999E-2</v>
      </c>
      <c r="D352">
        <f t="shared" si="69"/>
        <v>1.3909819999999998E-3</v>
      </c>
      <c r="E352">
        <f t="shared" si="69"/>
        <v>1.1051659999999999E-3</v>
      </c>
      <c r="F352">
        <f t="shared" si="69"/>
        <v>1.722576E-4</v>
      </c>
      <c r="G352">
        <f t="shared" si="69"/>
        <v>4.8833670000000007</v>
      </c>
      <c r="J352" s="5" t="s">
        <v>19</v>
      </c>
      <c r="K352">
        <f>K261</f>
        <v>5.7305270000000004</v>
      </c>
      <c r="L352">
        <f>L261</f>
        <v>6.5524999999999792E-2</v>
      </c>
      <c r="M352">
        <f>M261</f>
        <v>5.7960520000000004</v>
      </c>
    </row>
    <row r="353" spans="1:13" ht="14" x14ac:dyDescent="0.15">
      <c r="A353" s="5" t="s">
        <v>20</v>
      </c>
      <c r="B353">
        <f t="shared" ref="B353:G353" si="70">B274</f>
        <v>6.8953100000000003</v>
      </c>
      <c r="C353">
        <f t="shared" si="70"/>
        <v>6.4070310000000005E-2</v>
      </c>
      <c r="D353">
        <f t="shared" si="70"/>
        <v>1.82581E-3</v>
      </c>
      <c r="E353">
        <f t="shared" si="70"/>
        <v>1.1573100000000002E-3</v>
      </c>
      <c r="F353">
        <f t="shared" si="70"/>
        <v>1.3561250000000002E-4</v>
      </c>
      <c r="G353">
        <f t="shared" si="70"/>
        <v>6.964099</v>
      </c>
      <c r="J353" s="5" t="s">
        <v>20</v>
      </c>
      <c r="K353">
        <f>K274</f>
        <v>8.6581669999999988</v>
      </c>
      <c r="L353">
        <f>L274</f>
        <v>7.5490999999999892E-2</v>
      </c>
      <c r="M353">
        <f>M274</f>
        <v>8.7336580000000019</v>
      </c>
    </row>
    <row r="354" spans="1:13" ht="14" x14ac:dyDescent="0.15">
      <c r="A354" s="5" t="s">
        <v>21</v>
      </c>
      <c r="B354">
        <f t="shared" ref="B354:G354" si="71">B287</f>
        <v>15.00787</v>
      </c>
      <c r="C354">
        <f t="shared" si="71"/>
        <v>0.12553410000000001</v>
      </c>
      <c r="D354">
        <f t="shared" si="71"/>
        <v>4.4634589999999995E-3</v>
      </c>
      <c r="E354">
        <f t="shared" si="71"/>
        <v>1.0111584000000002E-3</v>
      </c>
      <c r="F354">
        <f t="shared" si="71"/>
        <v>1.5034679999999999E-4</v>
      </c>
      <c r="G354">
        <f t="shared" si="71"/>
        <v>15.17225</v>
      </c>
      <c r="J354" s="5" t="s">
        <v>21</v>
      </c>
      <c r="K354">
        <f>K287</f>
        <v>18.95112</v>
      </c>
      <c r="L354">
        <f>L287</f>
        <v>0.16289999999999977</v>
      </c>
      <c r="M354">
        <f>M287</f>
        <v>19.114019999999996</v>
      </c>
    </row>
    <row r="355" spans="1:13" ht="14" x14ac:dyDescent="0.15">
      <c r="A355" s="5" t="s">
        <v>22</v>
      </c>
      <c r="B355">
        <f t="shared" ref="B355:G355" si="72">B300</f>
        <v>9.1958780000000004</v>
      </c>
      <c r="C355">
        <f t="shared" si="72"/>
        <v>9.0626159999999983E-2</v>
      </c>
      <c r="D355">
        <f t="shared" si="72"/>
        <v>2.9076329999999997E-3</v>
      </c>
      <c r="E355">
        <f t="shared" si="72"/>
        <v>1.188326E-3</v>
      </c>
      <c r="F355">
        <f t="shared" si="72"/>
        <v>1.148461E-4</v>
      </c>
      <c r="G355">
        <f t="shared" si="72"/>
        <v>9.2922170000000008</v>
      </c>
      <c r="J355" s="5" t="s">
        <v>22</v>
      </c>
      <c r="K355">
        <f>K300</f>
        <v>9.1631880000000017</v>
      </c>
      <c r="L355">
        <f>L300</f>
        <v>0.1069740000000003</v>
      </c>
      <c r="M355">
        <f>M300</f>
        <v>9.2701620000000027</v>
      </c>
    </row>
    <row r="356" spans="1:13" ht="14" x14ac:dyDescent="0.15">
      <c r="A356" s="5" t="s">
        <v>23</v>
      </c>
      <c r="B356">
        <f t="shared" ref="B356:G356" si="73">B313</f>
        <v>14.832179999999999</v>
      </c>
      <c r="C356">
        <f t="shared" si="73"/>
        <v>0.1317209</v>
      </c>
      <c r="D356">
        <f t="shared" si="73"/>
        <v>3.7672760000000008E-3</v>
      </c>
      <c r="E356">
        <f t="shared" si="73"/>
        <v>1.0780799999999999E-3</v>
      </c>
      <c r="F356">
        <f t="shared" si="73"/>
        <v>1.18637E-4</v>
      </c>
      <c r="G356">
        <f t="shared" si="73"/>
        <v>14.985650000000001</v>
      </c>
      <c r="J356" s="5" t="s">
        <v>23</v>
      </c>
      <c r="K356">
        <f>K313</f>
        <v>20.017400000000002</v>
      </c>
      <c r="L356">
        <f>L313</f>
        <v>0.15372000000000002</v>
      </c>
      <c r="M356">
        <f>M313</f>
        <v>20.171120000000002</v>
      </c>
    </row>
    <row r="357" spans="1:13" ht="14" x14ac:dyDescent="0.15">
      <c r="A357" s="5" t="s">
        <v>24</v>
      </c>
      <c r="B357">
        <f t="shared" ref="B357:G357" si="74">B326</f>
        <v>12.581669999999999</v>
      </c>
      <c r="C357">
        <f t="shared" si="74"/>
        <v>0.12232510000000001</v>
      </c>
      <c r="D357">
        <f t="shared" si="74"/>
        <v>2.3257259999999997E-3</v>
      </c>
      <c r="E357">
        <f t="shared" si="74"/>
        <v>4.847052E-4</v>
      </c>
      <c r="F357">
        <f t="shared" si="74"/>
        <v>9.5343559999999997E-5</v>
      </c>
      <c r="G357">
        <f t="shared" si="74"/>
        <v>12.73237</v>
      </c>
      <c r="J357" s="5" t="s">
        <v>24</v>
      </c>
      <c r="K357">
        <f>K326</f>
        <v>16.847360000000002</v>
      </c>
      <c r="L357">
        <f>L326</f>
        <v>0.15093000000000015</v>
      </c>
      <c r="M357">
        <f>M326</f>
        <v>16.998290000000001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7"/>
  <sheetViews>
    <sheetView topLeftCell="A305" workbookViewId="0">
      <selection activeCell="E343" sqref="E343"/>
    </sheetView>
  </sheetViews>
  <sheetFormatPr baseColWidth="10" defaultRowHeight="13" x14ac:dyDescent="0.15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63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 x14ac:dyDescent="0.15">
      <c r="A5" s="63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63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 x14ac:dyDescent="0.15">
      <c r="A6" s="63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63"/>
      <c r="K6">
        <v>3.94387</v>
      </c>
      <c r="L6">
        <f t="shared" si="0"/>
        <v>8.0450000000000355E-2</v>
      </c>
      <c r="M6">
        <v>4.0243200000000003</v>
      </c>
    </row>
    <row r="7" spans="1:13" x14ac:dyDescent="0.15">
      <c r="A7" s="63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63"/>
      <c r="K7">
        <v>3.9645000000000001</v>
      </c>
      <c r="L7">
        <f t="shared" si="0"/>
        <v>8.9780000000000193E-2</v>
      </c>
      <c r="M7">
        <v>4.0542800000000003</v>
      </c>
    </row>
    <row r="8" spans="1:13" x14ac:dyDescent="0.15">
      <c r="A8" s="63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63"/>
      <c r="K8">
        <v>3.9746600000000001</v>
      </c>
      <c r="L8">
        <f t="shared" si="0"/>
        <v>8.7579999999999991E-2</v>
      </c>
      <c r="M8">
        <v>4.0622400000000001</v>
      </c>
    </row>
    <row r="9" spans="1:13" x14ac:dyDescent="0.15">
      <c r="A9" s="63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63"/>
      <c r="K9">
        <v>3.9786600000000001</v>
      </c>
      <c r="L9">
        <f t="shared" si="0"/>
        <v>8.9609999999999967E-2</v>
      </c>
      <c r="M9">
        <v>4.0682700000000001</v>
      </c>
    </row>
    <row r="10" spans="1:13" x14ac:dyDescent="0.15">
      <c r="A10" s="63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63"/>
      <c r="K10">
        <v>3.9489399999999999</v>
      </c>
      <c r="L10">
        <f t="shared" si="0"/>
        <v>8.1900000000000528E-2</v>
      </c>
      <c r="M10">
        <v>4.0308400000000004</v>
      </c>
    </row>
    <row r="11" spans="1:13" x14ac:dyDescent="0.15">
      <c r="A11" s="63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63"/>
      <c r="K11">
        <v>3.9597899999999999</v>
      </c>
      <c r="L11">
        <f t="shared" si="0"/>
        <v>9.1110000000000468E-2</v>
      </c>
      <c r="M11">
        <v>4.0509000000000004</v>
      </c>
    </row>
    <row r="12" spans="1:13" x14ac:dyDescent="0.15">
      <c r="A12" s="63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63"/>
      <c r="K12">
        <v>3.9773499999999999</v>
      </c>
      <c r="L12">
        <f t="shared" si="0"/>
        <v>8.7160000000000348E-2</v>
      </c>
      <c r="M12">
        <v>4.0645100000000003</v>
      </c>
    </row>
    <row r="13" spans="1:13" x14ac:dyDescent="0.15">
      <c r="A13" s="63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63"/>
      <c r="K13">
        <v>4.05288</v>
      </c>
      <c r="L13">
        <f t="shared" si="0"/>
        <v>8.5939999999999905E-2</v>
      </c>
      <c r="M13">
        <v>4.1388199999999999</v>
      </c>
    </row>
    <row r="14" spans="1:13" x14ac:dyDescent="0.15">
      <c r="A14" s="63"/>
      <c r="B14">
        <f t="shared" ref="B14:G14" si="1">AVERAGE(B4:B13)</f>
        <v>5.0202550000000006</v>
      </c>
      <c r="C14">
        <f t="shared" si="1"/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63"/>
      <c r="K14">
        <f>AVERAGE(K4:K13)</f>
        <v>4.0397130000000008</v>
      </c>
      <c r="L14">
        <f>AVERAGE(L4:L13)</f>
        <v>8.6977000000000262E-2</v>
      </c>
      <c r="M14">
        <f>AVERAGE(M4:M13)</f>
        <v>4.1266900000000009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63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 x14ac:dyDescent="0.15">
      <c r="A18" s="63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63"/>
      <c r="K18">
        <v>1.7873000000000001</v>
      </c>
      <c r="L18">
        <f t="shared" ref="L18:L26" si="2">M18-K18</f>
        <v>3.5889999999999977E-2</v>
      </c>
      <c r="M18">
        <v>1.8231900000000001</v>
      </c>
    </row>
    <row r="19" spans="1:13" x14ac:dyDescent="0.15">
      <c r="A19" s="63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63"/>
      <c r="K19">
        <v>1.7941199999999999</v>
      </c>
      <c r="L19">
        <f t="shared" si="2"/>
        <v>3.573000000000004E-2</v>
      </c>
      <c r="M19">
        <v>1.82985</v>
      </c>
    </row>
    <row r="20" spans="1:13" x14ac:dyDescent="0.15">
      <c r="A20" s="63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63"/>
      <c r="K20">
        <v>1.7882499999999999</v>
      </c>
      <c r="L20">
        <f t="shared" si="2"/>
        <v>3.5700000000000065E-2</v>
      </c>
      <c r="M20">
        <v>1.82395</v>
      </c>
    </row>
    <row r="21" spans="1:13" x14ac:dyDescent="0.15">
      <c r="A21" s="63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63"/>
      <c r="K21">
        <v>1.8123199999999999</v>
      </c>
      <c r="L21">
        <f t="shared" si="2"/>
        <v>3.6070000000000046E-2</v>
      </c>
      <c r="M21">
        <v>1.84839</v>
      </c>
    </row>
    <row r="22" spans="1:13" x14ac:dyDescent="0.15">
      <c r="A22" s="63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63"/>
      <c r="K22">
        <v>1.7616700000000001</v>
      </c>
      <c r="L22">
        <f t="shared" si="2"/>
        <v>3.5639999999999894E-2</v>
      </c>
      <c r="M22">
        <v>1.79731</v>
      </c>
    </row>
    <row r="23" spans="1:13" x14ac:dyDescent="0.15">
      <c r="A23" s="63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63"/>
      <c r="K23">
        <v>1.75901</v>
      </c>
      <c r="L23">
        <f t="shared" si="2"/>
        <v>3.5000000000000142E-2</v>
      </c>
      <c r="M23">
        <v>1.7940100000000001</v>
      </c>
    </row>
    <row r="24" spans="1:13" x14ac:dyDescent="0.15">
      <c r="A24" s="63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63"/>
      <c r="K24">
        <v>1.75698</v>
      </c>
      <c r="L24">
        <f t="shared" si="2"/>
        <v>3.5709999999999908E-2</v>
      </c>
      <c r="M24">
        <v>1.7926899999999999</v>
      </c>
    </row>
    <row r="25" spans="1:13" x14ac:dyDescent="0.15">
      <c r="A25" s="63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63"/>
      <c r="K25">
        <v>1.7588200000000001</v>
      </c>
      <c r="L25">
        <f t="shared" si="2"/>
        <v>3.5709999999999908E-2</v>
      </c>
      <c r="M25">
        <v>1.79453</v>
      </c>
    </row>
    <row r="26" spans="1:13" x14ac:dyDescent="0.15">
      <c r="A26" s="63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63"/>
      <c r="K26">
        <v>1.7602800000000001</v>
      </c>
      <c r="L26">
        <f t="shared" si="2"/>
        <v>3.5519999999999996E-2</v>
      </c>
      <c r="M26">
        <v>1.7958000000000001</v>
      </c>
    </row>
    <row r="27" spans="1:13" x14ac:dyDescent="0.15">
      <c r="A27" s="63"/>
      <c r="B27">
        <f t="shared" ref="B27:G27" si="3">AVERAGE(B17:B26)</f>
        <v>1.7822439999999999</v>
      </c>
      <c r="C27">
        <f t="shared" si="3"/>
        <v>3.1137060000000005E-2</v>
      </c>
      <c r="D27">
        <f t="shared" si="3"/>
        <v>5.1977639999999992E-4</v>
      </c>
      <c r="E27">
        <f t="shared" si="3"/>
        <v>2.0626299999999998E-3</v>
      </c>
      <c r="F27">
        <f t="shared" si="3"/>
        <v>6.0696609999999994E-4</v>
      </c>
      <c r="G27">
        <f t="shared" si="3"/>
        <v>1.8189569999999999</v>
      </c>
      <c r="J27" s="63"/>
      <c r="K27">
        <f>AVERAGE(K17:K26)</f>
        <v>2.2229199999999998</v>
      </c>
      <c r="L27">
        <f>AVERAGE(L17:L26)</f>
        <v>3.5691000000000007E-2</v>
      </c>
      <c r="M27">
        <f>AVERAGE(M17:M26)</f>
        <v>2.2586109999999997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63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 x14ac:dyDescent="0.15">
      <c r="A31" s="63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63"/>
      <c r="K31">
        <v>2.9356499999999999</v>
      </c>
      <c r="L31">
        <f t="shared" ref="L31:L39" si="4">M31-K31</f>
        <v>4.6320000000000139E-2</v>
      </c>
      <c r="M31">
        <v>2.98197</v>
      </c>
    </row>
    <row r="32" spans="1:13" x14ac:dyDescent="0.15">
      <c r="A32" s="63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63"/>
      <c r="K32">
        <v>2.9529700000000001</v>
      </c>
      <c r="L32">
        <f t="shared" si="4"/>
        <v>4.6599999999999753E-2</v>
      </c>
      <c r="M32">
        <v>2.9995699999999998</v>
      </c>
    </row>
    <row r="33" spans="1:13" x14ac:dyDescent="0.15">
      <c r="A33" s="63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63"/>
      <c r="K33">
        <v>2.9575900000000002</v>
      </c>
      <c r="L33">
        <f t="shared" si="4"/>
        <v>4.6030000000000015E-2</v>
      </c>
      <c r="M33">
        <v>3.0036200000000002</v>
      </c>
    </row>
    <row r="34" spans="1:13" x14ac:dyDescent="0.15">
      <c r="A34" s="63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63"/>
      <c r="K34">
        <v>2.9385699999999999</v>
      </c>
      <c r="L34">
        <f t="shared" si="4"/>
        <v>4.626000000000019E-2</v>
      </c>
      <c r="M34">
        <v>2.9848300000000001</v>
      </c>
    </row>
    <row r="35" spans="1:13" x14ac:dyDescent="0.15">
      <c r="A35" s="63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63"/>
      <c r="K35">
        <v>3.0065400000000002</v>
      </c>
      <c r="L35">
        <f t="shared" si="4"/>
        <v>4.5809999999999906E-2</v>
      </c>
      <c r="M35">
        <v>3.0523500000000001</v>
      </c>
    </row>
    <row r="36" spans="1:13" x14ac:dyDescent="0.15">
      <c r="A36" s="63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63"/>
      <c r="K36">
        <v>2.9393600000000002</v>
      </c>
      <c r="L36">
        <f t="shared" si="4"/>
        <v>4.6539999999999804E-2</v>
      </c>
      <c r="M36">
        <v>2.9859</v>
      </c>
    </row>
    <row r="37" spans="1:13" x14ac:dyDescent="0.15">
      <c r="A37" s="63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63"/>
      <c r="K37">
        <v>3.00108</v>
      </c>
      <c r="L37">
        <f t="shared" si="4"/>
        <v>4.5790000000000219E-2</v>
      </c>
      <c r="M37">
        <v>3.0468700000000002</v>
      </c>
    </row>
    <row r="38" spans="1:13" x14ac:dyDescent="0.15">
      <c r="A38" s="63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63"/>
      <c r="K38">
        <v>3.0283899999999999</v>
      </c>
      <c r="L38">
        <f t="shared" si="4"/>
        <v>4.5710000000000139E-2</v>
      </c>
      <c r="M38">
        <v>3.0741000000000001</v>
      </c>
    </row>
    <row r="39" spans="1:13" x14ac:dyDescent="0.15">
      <c r="A39" s="63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63"/>
      <c r="K39">
        <v>2.9782500000000001</v>
      </c>
      <c r="L39">
        <f t="shared" si="4"/>
        <v>4.5970000000000066E-2</v>
      </c>
      <c r="M39">
        <v>3.0242200000000001</v>
      </c>
    </row>
    <row r="40" spans="1:13" x14ac:dyDescent="0.15">
      <c r="A40" s="63"/>
      <c r="B40">
        <f t="shared" ref="B40:G40" si="5">AVERAGE(B30:B39)</f>
        <v>3.8101669999999999</v>
      </c>
      <c r="C40">
        <f t="shared" si="5"/>
        <v>3.9759719999999991E-2</v>
      </c>
      <c r="D40">
        <f t="shared" si="5"/>
        <v>1.0053394000000002E-3</v>
      </c>
      <c r="E40">
        <f t="shared" si="5"/>
        <v>2.3523579999999997E-3</v>
      </c>
      <c r="F40">
        <f t="shared" si="5"/>
        <v>7.8785420000000001E-4</v>
      </c>
      <c r="G40">
        <f t="shared" si="5"/>
        <v>3.8567200000000001</v>
      </c>
      <c r="J40" s="63"/>
      <c r="K40">
        <f>AVERAGE(K30:K39)</f>
        <v>3.0084590000000002</v>
      </c>
      <c r="L40">
        <f>AVERAGE(L30:L39)</f>
        <v>4.6102000000000046E-2</v>
      </c>
      <c r="M40">
        <f>AVERAGE(M30:M39)</f>
        <v>3.0545610000000005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63" t="s">
        <v>3</v>
      </c>
      <c r="K43">
        <v>32.9572</v>
      </c>
      <c r="L43">
        <f>M43-K43</f>
        <v>0.10679999999999978</v>
      </c>
      <c r="M43">
        <v>33.064</v>
      </c>
    </row>
    <row r="44" spans="1:13" x14ac:dyDescent="0.15">
      <c r="A44" s="63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63"/>
      <c r="K44">
        <v>7.3242500000000001</v>
      </c>
      <c r="L44">
        <f t="shared" ref="L44:L52" si="6">M44-K44</f>
        <v>0.10677000000000003</v>
      </c>
      <c r="M44">
        <v>7.4310200000000002</v>
      </c>
    </row>
    <row r="45" spans="1:13" x14ac:dyDescent="0.15">
      <c r="A45" s="63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63"/>
      <c r="K45">
        <v>6.2150699999999999</v>
      </c>
      <c r="L45">
        <f t="shared" si="6"/>
        <v>0.10559999999999992</v>
      </c>
      <c r="M45">
        <v>6.3206699999999998</v>
      </c>
    </row>
    <row r="46" spans="1:13" x14ac:dyDescent="0.15">
      <c r="A46" s="63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63"/>
      <c r="K46">
        <v>6.2139499999999996</v>
      </c>
      <c r="L46">
        <f t="shared" si="6"/>
        <v>0.10665000000000013</v>
      </c>
      <c r="M46">
        <v>6.3205999999999998</v>
      </c>
    </row>
    <row r="47" spans="1:13" x14ac:dyDescent="0.15">
      <c r="A47" s="63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63"/>
      <c r="K47">
        <v>6.1965399999999997</v>
      </c>
      <c r="L47">
        <f t="shared" si="6"/>
        <v>0.10709000000000035</v>
      </c>
      <c r="M47">
        <v>6.3036300000000001</v>
      </c>
    </row>
    <row r="48" spans="1:13" x14ac:dyDescent="0.15">
      <c r="A48" s="63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63"/>
      <c r="K48">
        <v>6.2820299999999998</v>
      </c>
      <c r="L48">
        <f t="shared" si="6"/>
        <v>0.10622000000000043</v>
      </c>
      <c r="M48">
        <v>6.3882500000000002</v>
      </c>
    </row>
    <row r="49" spans="1:13" x14ac:dyDescent="0.15">
      <c r="A49" s="63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63"/>
      <c r="K49">
        <v>6.1813700000000003</v>
      </c>
      <c r="L49">
        <f t="shared" si="6"/>
        <v>0.10696999999999957</v>
      </c>
      <c r="M49">
        <v>6.2883399999999998</v>
      </c>
    </row>
    <row r="50" spans="1:13" x14ac:dyDescent="0.15">
      <c r="A50" s="63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63"/>
      <c r="K50">
        <v>6.2314400000000001</v>
      </c>
      <c r="L50">
        <f t="shared" si="6"/>
        <v>0.10578000000000021</v>
      </c>
      <c r="M50">
        <v>6.3372200000000003</v>
      </c>
    </row>
    <row r="51" spans="1:13" x14ac:dyDescent="0.15">
      <c r="A51" s="63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63"/>
      <c r="K51">
        <v>6.4958</v>
      </c>
      <c r="L51">
        <f t="shared" si="6"/>
        <v>0.10714999999999986</v>
      </c>
      <c r="M51">
        <v>6.6029499999999999</v>
      </c>
    </row>
    <row r="52" spans="1:13" x14ac:dyDescent="0.15">
      <c r="A52" s="63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63"/>
      <c r="K52">
        <v>6.2350500000000002</v>
      </c>
      <c r="L52">
        <f t="shared" si="6"/>
        <v>0.10640999999999945</v>
      </c>
      <c r="M52">
        <v>6.3414599999999997</v>
      </c>
    </row>
    <row r="53" spans="1:13" x14ac:dyDescent="0.15">
      <c r="A53" s="63"/>
      <c r="B53">
        <f t="shared" ref="B53:G53" si="7">AVERAGE(B43:B52)</f>
        <v>8.3889119999999995</v>
      </c>
      <c r="C53">
        <f t="shared" si="7"/>
        <v>8.0587429999999988E-2</v>
      </c>
      <c r="D53">
        <f t="shared" si="7"/>
        <v>1.52433E-3</v>
      </c>
      <c r="E53">
        <f t="shared" si="7"/>
        <v>1.8190160000000001E-3</v>
      </c>
      <c r="F53">
        <f t="shared" si="7"/>
        <v>1.6407480000000002E-3</v>
      </c>
      <c r="G53">
        <f t="shared" si="7"/>
        <v>8.4962080000000011</v>
      </c>
      <c r="J53" s="63"/>
      <c r="K53">
        <f>AVERAGE(K43:K52)</f>
        <v>9.0332699999999999</v>
      </c>
      <c r="L53">
        <f>AVERAGE(L43:L52)</f>
        <v>0.10654399999999997</v>
      </c>
      <c r="M53">
        <f>AVERAGE(M43:M52)</f>
        <v>9.1398139999999994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63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 x14ac:dyDescent="0.15">
      <c r="A57" s="63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63"/>
      <c r="K57">
        <v>2.07666</v>
      </c>
      <c r="L57">
        <f t="shared" ref="L57:L65" si="8">M57-K57</f>
        <v>3.412000000000015E-2</v>
      </c>
      <c r="M57">
        <v>2.1107800000000001</v>
      </c>
    </row>
    <row r="58" spans="1:13" x14ac:dyDescent="0.15">
      <c r="A58" s="63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63"/>
      <c r="K58">
        <v>2.0905499999999999</v>
      </c>
      <c r="L58">
        <f t="shared" si="8"/>
        <v>3.4180000000000099E-2</v>
      </c>
      <c r="M58">
        <v>2.12473</v>
      </c>
    </row>
    <row r="59" spans="1:13" x14ac:dyDescent="0.15">
      <c r="A59" s="63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63"/>
      <c r="K59">
        <v>2.10907</v>
      </c>
      <c r="L59">
        <f t="shared" si="8"/>
        <v>3.4060000000000201E-2</v>
      </c>
      <c r="M59">
        <v>2.1431300000000002</v>
      </c>
    </row>
    <row r="60" spans="1:13" x14ac:dyDescent="0.15">
      <c r="A60" s="63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63"/>
      <c r="K60">
        <v>2.0946899999999999</v>
      </c>
      <c r="L60">
        <f t="shared" si="8"/>
        <v>3.4139999999999837E-2</v>
      </c>
      <c r="M60">
        <v>2.1288299999999998</v>
      </c>
    </row>
    <row r="61" spans="1:13" x14ac:dyDescent="0.15">
      <c r="A61" s="63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63"/>
      <c r="K61">
        <v>2.0839599999999998</v>
      </c>
      <c r="L61">
        <f t="shared" si="8"/>
        <v>3.473000000000015E-2</v>
      </c>
      <c r="M61">
        <v>2.11869</v>
      </c>
    </row>
    <row r="62" spans="1:13" x14ac:dyDescent="0.15">
      <c r="A62" s="63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63"/>
      <c r="K62">
        <v>2.1114099999999998</v>
      </c>
      <c r="L62">
        <f t="shared" si="8"/>
        <v>3.4080000000000332E-2</v>
      </c>
      <c r="M62">
        <v>2.1454900000000001</v>
      </c>
    </row>
    <row r="63" spans="1:13" x14ac:dyDescent="0.15">
      <c r="A63" s="63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63"/>
      <c r="K63">
        <v>2.0982099999999999</v>
      </c>
      <c r="L63">
        <f t="shared" si="8"/>
        <v>3.4299999999999997E-2</v>
      </c>
      <c r="M63">
        <v>2.1325099999999999</v>
      </c>
    </row>
    <row r="64" spans="1:13" x14ac:dyDescent="0.15">
      <c r="A64" s="63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63"/>
      <c r="K64">
        <v>2.0747900000000001</v>
      </c>
      <c r="L64">
        <f t="shared" si="8"/>
        <v>3.4259999999999735E-2</v>
      </c>
      <c r="M64">
        <v>2.1090499999999999</v>
      </c>
    </row>
    <row r="65" spans="1:13" x14ac:dyDescent="0.15">
      <c r="A65" s="63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63"/>
      <c r="K65">
        <v>2.1647599999999998</v>
      </c>
      <c r="L65">
        <f t="shared" si="8"/>
        <v>3.4170000000000034E-2</v>
      </c>
      <c r="M65">
        <v>2.1989299999999998</v>
      </c>
    </row>
    <row r="66" spans="1:13" x14ac:dyDescent="0.15">
      <c r="A66" s="63"/>
      <c r="B66">
        <f t="shared" ref="B66:G66" si="9">AVERAGE(B56:B65)</f>
        <v>2.5307849999999994</v>
      </c>
      <c r="C66">
        <f t="shared" si="9"/>
        <v>2.598106E-2</v>
      </c>
      <c r="D66">
        <f t="shared" si="9"/>
        <v>5.0830820000000003E-4</v>
      </c>
      <c r="E66">
        <f t="shared" si="9"/>
        <v>1.5520089999999998E-3</v>
      </c>
      <c r="F66">
        <f t="shared" si="9"/>
        <v>3.7381649999999997E-4</v>
      </c>
      <c r="G66">
        <f t="shared" si="9"/>
        <v>2.5653210000000004</v>
      </c>
      <c r="J66" s="63"/>
      <c r="K66">
        <f>AVERAGE(K56:K65)</f>
        <v>3.03247</v>
      </c>
      <c r="L66">
        <f>AVERAGE(L56:L65)</f>
        <v>3.428399999999994E-2</v>
      </c>
      <c r="M66">
        <f>AVERAGE(M56:M65)</f>
        <v>3.066754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63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 x14ac:dyDescent="0.15">
      <c r="A70" s="63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63"/>
      <c r="K70">
        <v>1.74305</v>
      </c>
      <c r="L70">
        <f t="shared" ref="L70:L78" si="10">M70-K70</f>
        <v>2.7560000000000029E-2</v>
      </c>
      <c r="M70">
        <v>1.77061</v>
      </c>
    </row>
    <row r="71" spans="1:13" x14ac:dyDescent="0.15">
      <c r="A71" s="63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63"/>
      <c r="K71">
        <v>1.7606900000000001</v>
      </c>
      <c r="L71">
        <f t="shared" si="10"/>
        <v>2.7509999999999923E-2</v>
      </c>
      <c r="M71">
        <v>1.7882</v>
      </c>
    </row>
    <row r="72" spans="1:13" x14ac:dyDescent="0.15">
      <c r="A72" s="63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63"/>
      <c r="K72">
        <v>1.73753</v>
      </c>
      <c r="L72">
        <f t="shared" si="10"/>
        <v>2.7139999999999942E-2</v>
      </c>
      <c r="M72">
        <v>1.76467</v>
      </c>
    </row>
    <row r="73" spans="1:13" x14ac:dyDescent="0.15">
      <c r="A73" s="63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63"/>
      <c r="K73">
        <v>1.76718</v>
      </c>
      <c r="L73">
        <f t="shared" si="10"/>
        <v>2.7320000000000011E-2</v>
      </c>
      <c r="M73">
        <v>1.7945</v>
      </c>
    </row>
    <row r="74" spans="1:13" x14ac:dyDescent="0.15">
      <c r="A74" s="63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63"/>
      <c r="K74">
        <v>1.7361500000000001</v>
      </c>
      <c r="L74">
        <f t="shared" si="10"/>
        <v>2.7459999999999818E-2</v>
      </c>
      <c r="M74">
        <v>1.7636099999999999</v>
      </c>
    </row>
    <row r="75" spans="1:13" x14ac:dyDescent="0.15">
      <c r="A75" s="63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63"/>
      <c r="K75">
        <v>1.73207</v>
      </c>
      <c r="L75">
        <f t="shared" si="10"/>
        <v>2.7649999999999952E-2</v>
      </c>
      <c r="M75">
        <v>1.75972</v>
      </c>
    </row>
    <row r="76" spans="1:13" x14ac:dyDescent="0.15">
      <c r="A76" s="63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63"/>
      <c r="K76">
        <v>1.7322200000000001</v>
      </c>
      <c r="L76">
        <f t="shared" si="10"/>
        <v>2.7579999999999938E-2</v>
      </c>
      <c r="M76">
        <v>1.7598</v>
      </c>
    </row>
    <row r="77" spans="1:13" x14ac:dyDescent="0.15">
      <c r="A77" s="63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63"/>
      <c r="K77">
        <v>1.77539</v>
      </c>
      <c r="L77">
        <f t="shared" si="10"/>
        <v>2.7320000000000011E-2</v>
      </c>
      <c r="M77">
        <v>1.80271</v>
      </c>
    </row>
    <row r="78" spans="1:13" x14ac:dyDescent="0.15">
      <c r="A78" s="63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63"/>
      <c r="K78">
        <v>1.7634399999999999</v>
      </c>
      <c r="L78">
        <f t="shared" si="10"/>
        <v>2.7310000000000167E-2</v>
      </c>
      <c r="M78">
        <v>1.7907500000000001</v>
      </c>
    </row>
    <row r="79" spans="1:13" x14ac:dyDescent="0.15">
      <c r="A79" s="63"/>
      <c r="B79">
        <f t="shared" ref="B79:G79" si="11">AVERAGE(B69:B78)</f>
        <v>2.3052450000000002</v>
      </c>
      <c r="C79">
        <f t="shared" si="11"/>
        <v>2.0461819999999999E-2</v>
      </c>
      <c r="D79">
        <f t="shared" si="11"/>
        <v>4.5938490000000005E-4</v>
      </c>
      <c r="E79">
        <f t="shared" si="11"/>
        <v>1.2871979999999998E-3</v>
      </c>
      <c r="F79">
        <f t="shared" si="11"/>
        <v>2.4287690000000003E-4</v>
      </c>
      <c r="G79">
        <f t="shared" si="11"/>
        <v>2.3330230000000003</v>
      </c>
      <c r="J79" s="63"/>
      <c r="K79">
        <f>AVERAGE(K69:K78)</f>
        <v>1.7654240000000001</v>
      </c>
      <c r="L79">
        <f>AVERAGE(L69:L78)</f>
        <v>2.7449999999999974E-2</v>
      </c>
      <c r="M79">
        <f>AVERAGE(M69:M78)</f>
        <v>1.7928739999999999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63" t="s">
        <v>6</v>
      </c>
      <c r="K82">
        <v>37.141399999999997</v>
      </c>
      <c r="L82">
        <f>M82-K82</f>
        <v>0.18480000000000274</v>
      </c>
      <c r="M82">
        <v>37.3262</v>
      </c>
    </row>
    <row r="83" spans="1:13" x14ac:dyDescent="0.15">
      <c r="A83" s="63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63"/>
      <c r="K83">
        <v>9.7843099999999996</v>
      </c>
      <c r="L83">
        <f t="shared" ref="L83:L91" si="12">M83-K83</f>
        <v>0.18406000000000056</v>
      </c>
      <c r="M83">
        <v>9.9683700000000002</v>
      </c>
    </row>
    <row r="84" spans="1:13" x14ac:dyDescent="0.15">
      <c r="A84" s="63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63"/>
      <c r="K84">
        <v>9.8754500000000007</v>
      </c>
      <c r="L84">
        <f t="shared" si="12"/>
        <v>0.18574999999999875</v>
      </c>
      <c r="M84">
        <v>10.061199999999999</v>
      </c>
    </row>
    <row r="85" spans="1:13" x14ac:dyDescent="0.15">
      <c r="A85" s="63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63"/>
      <c r="K85">
        <v>9.5561600000000002</v>
      </c>
      <c r="L85">
        <f t="shared" si="12"/>
        <v>0.18462000000000067</v>
      </c>
      <c r="M85">
        <v>9.7407800000000009</v>
      </c>
    </row>
    <row r="86" spans="1:13" x14ac:dyDescent="0.15">
      <c r="A86" s="63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63"/>
      <c r="K86">
        <v>9.7453500000000002</v>
      </c>
      <c r="L86">
        <f t="shared" si="12"/>
        <v>0.18470999999999904</v>
      </c>
      <c r="M86">
        <v>9.9300599999999992</v>
      </c>
    </row>
    <row r="87" spans="1:13" x14ac:dyDescent="0.15">
      <c r="A87" s="63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63"/>
      <c r="K87">
        <v>9.5287900000000008</v>
      </c>
      <c r="L87">
        <f t="shared" si="12"/>
        <v>0.18337999999999965</v>
      </c>
      <c r="M87">
        <v>9.7121700000000004</v>
      </c>
    </row>
    <row r="88" spans="1:13" x14ac:dyDescent="0.15">
      <c r="A88" s="63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63"/>
      <c r="K88">
        <v>9.5030900000000003</v>
      </c>
      <c r="L88">
        <f t="shared" si="12"/>
        <v>0.18394999999999939</v>
      </c>
      <c r="M88">
        <v>9.6870399999999997</v>
      </c>
    </row>
    <row r="89" spans="1:13" x14ac:dyDescent="0.15">
      <c r="A89" s="63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63"/>
      <c r="K89">
        <v>9.4711099999999995</v>
      </c>
      <c r="L89">
        <f t="shared" si="12"/>
        <v>0.18527000000000093</v>
      </c>
      <c r="M89">
        <v>9.6563800000000004</v>
      </c>
    </row>
    <row r="90" spans="1:13" x14ac:dyDescent="0.15">
      <c r="A90" s="63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63"/>
      <c r="K90">
        <v>9.50244</v>
      </c>
      <c r="L90">
        <f t="shared" si="12"/>
        <v>0.18436999999999948</v>
      </c>
      <c r="M90">
        <v>9.6868099999999995</v>
      </c>
    </row>
    <row r="91" spans="1:13" x14ac:dyDescent="0.15">
      <c r="A91" s="63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63"/>
      <c r="K91">
        <v>9.48841</v>
      </c>
      <c r="L91">
        <f t="shared" si="12"/>
        <v>0.18497999999999948</v>
      </c>
      <c r="M91">
        <v>9.6733899999999995</v>
      </c>
    </row>
    <row r="92" spans="1:13" x14ac:dyDescent="0.15">
      <c r="A92" s="63"/>
      <c r="B92">
        <f t="shared" ref="B92:G92" si="13">AVERAGE(B82:B91)</f>
        <v>11.539980000000002</v>
      </c>
      <c r="C92">
        <f t="shared" si="13"/>
        <v>0.17086609999999999</v>
      </c>
      <c r="D92">
        <f t="shared" si="13"/>
        <v>2.4565450000000001E-3</v>
      </c>
      <c r="E92">
        <f t="shared" si="13"/>
        <v>2.1489160000000003E-3</v>
      </c>
      <c r="F92">
        <f t="shared" si="13"/>
        <v>1.434566E-3</v>
      </c>
      <c r="G92">
        <f t="shared" si="13"/>
        <v>11.726062000000002</v>
      </c>
      <c r="J92" s="63"/>
      <c r="K92">
        <f>AVERAGE(K82:K91)</f>
        <v>12.359651000000001</v>
      </c>
      <c r="L92">
        <f>AVERAGE(L82:L91)</f>
        <v>0.18458900000000006</v>
      </c>
      <c r="M92">
        <f>AVERAGE(M82:M91)</f>
        <v>12.544239999999999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63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 x14ac:dyDescent="0.15">
      <c r="A96" s="63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63"/>
      <c r="K96">
        <v>3.5840700000000001</v>
      </c>
      <c r="L96">
        <f t="shared" ref="L96:L104" si="14">M96-K96</f>
        <v>5.4539999999999811E-2</v>
      </c>
      <c r="M96">
        <v>3.6386099999999999</v>
      </c>
    </row>
    <row r="97" spans="1:13" x14ac:dyDescent="0.15">
      <c r="A97" s="63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63"/>
      <c r="K97">
        <v>3.56318</v>
      </c>
      <c r="L97">
        <f t="shared" si="14"/>
        <v>5.514999999999981E-2</v>
      </c>
      <c r="M97">
        <v>3.6183299999999998</v>
      </c>
    </row>
    <row r="98" spans="1:13" x14ac:dyDescent="0.15">
      <c r="A98" s="63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63"/>
      <c r="K98">
        <v>3.5535199999999998</v>
      </c>
      <c r="L98">
        <f t="shared" si="14"/>
        <v>5.4600000000000204E-2</v>
      </c>
      <c r="M98">
        <v>3.60812</v>
      </c>
    </row>
    <row r="99" spans="1:13" x14ac:dyDescent="0.15">
      <c r="A99" s="63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63"/>
      <c r="K99">
        <v>3.9412600000000002</v>
      </c>
      <c r="L99">
        <f t="shared" si="14"/>
        <v>5.4189999999999738E-2</v>
      </c>
      <c r="M99">
        <v>3.9954499999999999</v>
      </c>
    </row>
    <row r="100" spans="1:13" x14ac:dyDescent="0.15">
      <c r="A100" s="63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63"/>
      <c r="K100">
        <v>3.5913900000000001</v>
      </c>
      <c r="L100">
        <f t="shared" si="14"/>
        <v>5.4710000000000036E-2</v>
      </c>
      <c r="M100">
        <v>3.6461000000000001</v>
      </c>
    </row>
    <row r="101" spans="1:13" x14ac:dyDescent="0.15">
      <c r="A101" s="63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63"/>
      <c r="K101">
        <v>3.5498400000000001</v>
      </c>
      <c r="L101">
        <f t="shared" si="14"/>
        <v>5.4489999999999927E-2</v>
      </c>
      <c r="M101">
        <v>3.60433</v>
      </c>
    </row>
    <row r="102" spans="1:13" x14ac:dyDescent="0.15">
      <c r="A102" s="63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63"/>
      <c r="K102">
        <v>3.5512199999999998</v>
      </c>
      <c r="L102">
        <f t="shared" si="14"/>
        <v>5.4410000000000291E-2</v>
      </c>
      <c r="M102">
        <v>3.6056300000000001</v>
      </c>
    </row>
    <row r="103" spans="1:13" x14ac:dyDescent="0.15">
      <c r="A103" s="63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63"/>
      <c r="K103">
        <v>3.5679500000000002</v>
      </c>
      <c r="L103">
        <f t="shared" si="14"/>
        <v>5.484E-2</v>
      </c>
      <c r="M103">
        <v>3.6227900000000002</v>
      </c>
    </row>
    <row r="104" spans="1:13" x14ac:dyDescent="0.15">
      <c r="A104" s="63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63"/>
      <c r="K104">
        <v>3.5687600000000002</v>
      </c>
      <c r="L104">
        <f t="shared" si="14"/>
        <v>5.4370000000000029E-2</v>
      </c>
      <c r="M104">
        <v>3.6231300000000002</v>
      </c>
    </row>
    <row r="105" spans="1:13" x14ac:dyDescent="0.15">
      <c r="A105" s="63"/>
      <c r="B105">
        <f t="shared" ref="B105:G105" si="15">AVERAGE(B95:B104)</f>
        <v>4.4622409999999997</v>
      </c>
      <c r="C105">
        <f t="shared" si="15"/>
        <v>4.0960989999999996E-2</v>
      </c>
      <c r="D105">
        <f t="shared" si="15"/>
        <v>7.2510209999999996E-4</v>
      </c>
      <c r="E105">
        <f t="shared" si="15"/>
        <v>1.403166E-3</v>
      </c>
      <c r="F105">
        <f t="shared" si="15"/>
        <v>3.4711369999999999E-4</v>
      </c>
      <c r="G105">
        <f t="shared" si="15"/>
        <v>4.5167289999999998</v>
      </c>
      <c r="J105" s="63"/>
      <c r="K105">
        <f>AVERAGE(K95:K104)</f>
        <v>5.4232490000000002</v>
      </c>
      <c r="L105">
        <f>AVERAGE(L95:L104)</f>
        <v>5.4530000000000189E-2</v>
      </c>
      <c r="M105">
        <f>AVERAGE(M95:M104)</f>
        <v>5.477779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63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 x14ac:dyDescent="0.15">
      <c r="A109" s="63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63"/>
      <c r="K109">
        <v>11.529400000000001</v>
      </c>
      <c r="L109">
        <f t="shared" ref="L109:L117" si="16">M109-K109</f>
        <v>0.12849999999999895</v>
      </c>
      <c r="M109">
        <v>11.6579</v>
      </c>
    </row>
    <row r="110" spans="1:13" x14ac:dyDescent="0.15">
      <c r="A110" s="63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63"/>
      <c r="K110">
        <v>11.5321</v>
      </c>
      <c r="L110">
        <f t="shared" si="16"/>
        <v>0.12909999999999933</v>
      </c>
      <c r="M110">
        <v>11.661199999999999</v>
      </c>
    </row>
    <row r="111" spans="1:13" x14ac:dyDescent="0.15">
      <c r="A111" s="63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63"/>
      <c r="K111">
        <v>11.6167</v>
      </c>
      <c r="L111">
        <f t="shared" si="16"/>
        <v>0.12880000000000003</v>
      </c>
      <c r="M111">
        <v>11.7455</v>
      </c>
    </row>
    <row r="112" spans="1:13" x14ac:dyDescent="0.15">
      <c r="A112" s="63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63"/>
      <c r="K112">
        <v>11.756399999999999</v>
      </c>
      <c r="L112">
        <f t="shared" si="16"/>
        <v>0.12800000000000011</v>
      </c>
      <c r="M112">
        <v>11.884399999999999</v>
      </c>
    </row>
    <row r="113" spans="1:13" x14ac:dyDescent="0.15">
      <c r="A113" s="63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63"/>
      <c r="K113">
        <v>11.4892</v>
      </c>
      <c r="L113">
        <f t="shared" si="16"/>
        <v>0.12889999999999979</v>
      </c>
      <c r="M113">
        <v>11.6181</v>
      </c>
    </row>
    <row r="114" spans="1:13" x14ac:dyDescent="0.15">
      <c r="A114" s="63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63"/>
      <c r="K114">
        <v>11.7516</v>
      </c>
      <c r="L114">
        <f t="shared" si="16"/>
        <v>0.12889999999999979</v>
      </c>
      <c r="M114">
        <v>11.8805</v>
      </c>
    </row>
    <row r="115" spans="1:13" x14ac:dyDescent="0.15">
      <c r="A115" s="63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63"/>
      <c r="K115">
        <v>11.489699999999999</v>
      </c>
      <c r="L115">
        <f t="shared" si="16"/>
        <v>0.12880000000000003</v>
      </c>
      <c r="M115">
        <v>11.618499999999999</v>
      </c>
    </row>
    <row r="116" spans="1:13" x14ac:dyDescent="0.15">
      <c r="A116" s="63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63"/>
      <c r="K116">
        <v>11.8611</v>
      </c>
      <c r="L116">
        <f t="shared" si="16"/>
        <v>0.12899999999999956</v>
      </c>
      <c r="M116">
        <v>11.9901</v>
      </c>
    </row>
    <row r="117" spans="1:13" x14ac:dyDescent="0.15">
      <c r="A117" s="63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63"/>
      <c r="K117">
        <v>11.4633</v>
      </c>
      <c r="L117">
        <f t="shared" si="16"/>
        <v>0.12909999999999933</v>
      </c>
      <c r="M117">
        <v>11.5924</v>
      </c>
    </row>
    <row r="118" spans="1:13" x14ac:dyDescent="0.15">
      <c r="A118" s="63"/>
      <c r="B118">
        <f t="shared" ref="B118:G118" si="17">AVERAGE(B108:B117)</f>
        <v>15.05819</v>
      </c>
      <c r="C118">
        <f t="shared" si="17"/>
        <v>0.11820520000000001</v>
      </c>
      <c r="D118">
        <f t="shared" si="17"/>
        <v>1.5758019999999998E-3</v>
      </c>
      <c r="E118">
        <f t="shared" si="17"/>
        <v>1.3375289999999998E-3</v>
      </c>
      <c r="F118">
        <f t="shared" si="17"/>
        <v>7.4620250000000002E-4</v>
      </c>
      <c r="G118">
        <f t="shared" si="17"/>
        <v>15.187029999999998</v>
      </c>
      <c r="J118" s="63"/>
      <c r="K118">
        <f>AVERAGE(K108:K117)</f>
        <v>17.311579999999999</v>
      </c>
      <c r="L118">
        <f>AVERAGE(L108:L117)</f>
        <v>0.12878999999999952</v>
      </c>
      <c r="M118">
        <f>AVERAGE(M108:M117)</f>
        <v>17.440370000000001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63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 x14ac:dyDescent="0.15">
      <c r="A122" s="63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63"/>
      <c r="K122">
        <v>9.5527899999999999</v>
      </c>
      <c r="L122">
        <f t="shared" ref="L122:L130" si="18">M122-K122</f>
        <v>0.11912000000000056</v>
      </c>
      <c r="M122">
        <v>9.6719100000000005</v>
      </c>
    </row>
    <row r="123" spans="1:13" x14ac:dyDescent="0.15">
      <c r="A123" s="63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63"/>
      <c r="K123">
        <v>9.8048699999999993</v>
      </c>
      <c r="L123">
        <f t="shared" si="18"/>
        <v>0.119390000000001</v>
      </c>
      <c r="M123">
        <v>9.9242600000000003</v>
      </c>
    </row>
    <row r="124" spans="1:13" x14ac:dyDescent="0.15">
      <c r="A124" s="63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63"/>
      <c r="K124">
        <v>9.4969699999999992</v>
      </c>
      <c r="L124">
        <f t="shared" si="18"/>
        <v>0.11843000000000004</v>
      </c>
      <c r="M124">
        <v>9.6153999999999993</v>
      </c>
    </row>
    <row r="125" spans="1:13" x14ac:dyDescent="0.15">
      <c r="A125" s="63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63"/>
      <c r="K125">
        <v>9.5828900000000008</v>
      </c>
      <c r="L125">
        <f t="shared" si="18"/>
        <v>0.12073999999999963</v>
      </c>
      <c r="M125">
        <v>9.7036300000000004</v>
      </c>
    </row>
    <row r="126" spans="1:13" x14ac:dyDescent="0.15">
      <c r="A126" s="63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63"/>
      <c r="K126">
        <v>9.4588300000000007</v>
      </c>
      <c r="L126">
        <f t="shared" si="18"/>
        <v>0.12007000000000012</v>
      </c>
      <c r="M126">
        <v>9.5789000000000009</v>
      </c>
    </row>
    <row r="127" spans="1:13" x14ac:dyDescent="0.15">
      <c r="A127" s="63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63"/>
      <c r="K127">
        <v>9.6311499999999999</v>
      </c>
      <c r="L127">
        <f t="shared" si="18"/>
        <v>0.11867999999999945</v>
      </c>
      <c r="M127">
        <v>9.7498299999999993</v>
      </c>
    </row>
    <row r="128" spans="1:13" x14ac:dyDescent="0.15">
      <c r="A128" s="63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63"/>
      <c r="K128">
        <v>9.4759499999999992</v>
      </c>
      <c r="L128">
        <f t="shared" si="18"/>
        <v>0.11809000000000047</v>
      </c>
      <c r="M128">
        <v>9.5940399999999997</v>
      </c>
    </row>
    <row r="129" spans="1:13" x14ac:dyDescent="0.15">
      <c r="A129" s="63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63"/>
      <c r="K129">
        <v>9.5073399999999992</v>
      </c>
      <c r="L129">
        <f t="shared" si="18"/>
        <v>0.11883000000000088</v>
      </c>
      <c r="M129">
        <v>9.6261700000000001</v>
      </c>
    </row>
    <row r="130" spans="1:13" x14ac:dyDescent="0.15">
      <c r="A130" s="63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63"/>
      <c r="K130">
        <v>9.7479099999999992</v>
      </c>
      <c r="L130">
        <f t="shared" si="18"/>
        <v>0.11861000000000033</v>
      </c>
      <c r="M130">
        <v>9.8665199999999995</v>
      </c>
    </row>
    <row r="131" spans="1:13" x14ac:dyDescent="0.15">
      <c r="A131" s="63"/>
      <c r="B131">
        <f t="shared" ref="B131:G131" si="19">AVERAGE(B121:B130)</f>
        <v>12.384083999999998</v>
      </c>
      <c r="C131">
        <f t="shared" si="19"/>
        <v>9.2565209999999995E-2</v>
      </c>
      <c r="D131">
        <f t="shared" si="19"/>
        <v>2.5079250000000003E-3</v>
      </c>
      <c r="E131">
        <f t="shared" si="19"/>
        <v>1.6216760000000001E-3</v>
      </c>
      <c r="F131">
        <f t="shared" si="19"/>
        <v>5.5365550000000007E-4</v>
      </c>
      <c r="G131">
        <f t="shared" si="19"/>
        <v>12.503921000000002</v>
      </c>
      <c r="J131" s="63"/>
      <c r="K131">
        <f>AVERAGE(K121:K130)</f>
        <v>14.01085</v>
      </c>
      <c r="L131">
        <f>AVERAGE(L121:L130)</f>
        <v>0.11913600000000013</v>
      </c>
      <c r="M131">
        <f>AVERAGE(M121:M130)</f>
        <v>14.129986000000002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63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 x14ac:dyDescent="0.15">
      <c r="A135" s="63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63"/>
      <c r="K135">
        <v>5.51999</v>
      </c>
      <c r="L135">
        <f t="shared" ref="L135:L143" si="20">M135-K135</f>
        <v>7.2210000000000107E-2</v>
      </c>
      <c r="M135">
        <v>5.5922000000000001</v>
      </c>
    </row>
    <row r="136" spans="1:13" x14ac:dyDescent="0.15">
      <c r="A136" s="63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63"/>
      <c r="K136">
        <v>5.4972599999999998</v>
      </c>
      <c r="L136">
        <f t="shared" si="20"/>
        <v>7.1299999999999919E-2</v>
      </c>
      <c r="M136">
        <v>5.5685599999999997</v>
      </c>
    </row>
    <row r="137" spans="1:13" x14ac:dyDescent="0.15">
      <c r="A137" s="63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63"/>
      <c r="K137">
        <v>5.4694599999999998</v>
      </c>
      <c r="L137">
        <f t="shared" si="20"/>
        <v>7.1550000000000225E-2</v>
      </c>
      <c r="M137">
        <v>5.54101</v>
      </c>
    </row>
    <row r="138" spans="1:13" x14ac:dyDescent="0.15">
      <c r="A138" s="63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63"/>
      <c r="K138">
        <v>5.7159500000000003</v>
      </c>
      <c r="L138">
        <f t="shared" si="20"/>
        <v>7.1969999999999423E-2</v>
      </c>
      <c r="M138">
        <v>5.7879199999999997</v>
      </c>
    </row>
    <row r="139" spans="1:13" x14ac:dyDescent="0.15">
      <c r="A139" s="63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63"/>
      <c r="K139">
        <v>5.5524399999999998</v>
      </c>
      <c r="L139">
        <f t="shared" si="20"/>
        <v>7.1970000000000312E-2</v>
      </c>
      <c r="M139">
        <v>5.6244100000000001</v>
      </c>
    </row>
    <row r="140" spans="1:13" x14ac:dyDescent="0.15">
      <c r="A140" s="63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63"/>
      <c r="K140">
        <v>5.67896</v>
      </c>
      <c r="L140">
        <f t="shared" si="20"/>
        <v>7.1939999999999671E-2</v>
      </c>
      <c r="M140">
        <v>5.7508999999999997</v>
      </c>
    </row>
    <row r="141" spans="1:13" x14ac:dyDescent="0.15">
      <c r="A141" s="63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63"/>
      <c r="K141">
        <v>5.5222699999999998</v>
      </c>
      <c r="L141">
        <f t="shared" si="20"/>
        <v>7.2989999999999888E-2</v>
      </c>
      <c r="M141">
        <v>5.5952599999999997</v>
      </c>
    </row>
    <row r="142" spans="1:13" x14ac:dyDescent="0.15">
      <c r="A142" s="63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63"/>
      <c r="K142">
        <v>5.4662300000000004</v>
      </c>
      <c r="L142">
        <f t="shared" si="20"/>
        <v>7.2189999999999976E-2</v>
      </c>
      <c r="M142">
        <v>5.5384200000000003</v>
      </c>
    </row>
    <row r="143" spans="1:13" x14ac:dyDescent="0.15">
      <c r="A143" s="63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63"/>
      <c r="K143">
        <v>5.5099099999999996</v>
      </c>
      <c r="L143">
        <f t="shared" si="20"/>
        <v>7.1579999999999977E-2</v>
      </c>
      <c r="M143">
        <v>5.5814899999999996</v>
      </c>
    </row>
    <row r="144" spans="1:13" x14ac:dyDescent="0.15">
      <c r="A144" s="63"/>
      <c r="B144">
        <f t="shared" ref="B144:G144" si="21">AVERAGE(B134:B143)</f>
        <v>7.0212479999999999</v>
      </c>
      <c r="C144">
        <f t="shared" si="21"/>
        <v>5.8470119999999993E-2</v>
      </c>
      <c r="D144">
        <f t="shared" si="21"/>
        <v>1.7733080000000001E-3</v>
      </c>
      <c r="E144">
        <f t="shared" si="21"/>
        <v>1.4731410000000001E-3</v>
      </c>
      <c r="F144">
        <f t="shared" si="21"/>
        <v>3.4322749999999999E-4</v>
      </c>
      <c r="G144">
        <f t="shared" si="21"/>
        <v>7.0942579999999991</v>
      </c>
      <c r="J144" s="63"/>
      <c r="K144">
        <f>AVERAGE(K134:K143)</f>
        <v>7.6893870000000009</v>
      </c>
      <c r="L144">
        <f>AVERAGE(L134:L143)</f>
        <v>7.2009999999999769E-2</v>
      </c>
      <c r="M144">
        <f>AVERAGE(M134:M143)</f>
        <v>7.7613969999999997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63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 x14ac:dyDescent="0.15">
      <c r="A148" s="63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63"/>
      <c r="K148">
        <v>6.9108999999999998</v>
      </c>
      <c r="L148">
        <f t="shared" ref="L148:L156" si="22">M148-K148</f>
        <v>8.6520000000000152E-2</v>
      </c>
      <c r="M148">
        <v>6.99742</v>
      </c>
    </row>
    <row r="149" spans="1:13" x14ac:dyDescent="0.15">
      <c r="A149" s="63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63"/>
      <c r="K149">
        <v>6.6559100000000004</v>
      </c>
      <c r="L149">
        <f t="shared" si="22"/>
        <v>8.6599999999999788E-2</v>
      </c>
      <c r="M149">
        <v>6.7425100000000002</v>
      </c>
    </row>
    <row r="150" spans="1:13" x14ac:dyDescent="0.15">
      <c r="A150" s="63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63"/>
      <c r="K150">
        <v>6.6351599999999999</v>
      </c>
      <c r="L150">
        <f t="shared" si="22"/>
        <v>8.7790000000000035E-2</v>
      </c>
      <c r="M150">
        <v>6.72295</v>
      </c>
    </row>
    <row r="151" spans="1:13" x14ac:dyDescent="0.15">
      <c r="A151" s="63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63"/>
      <c r="K151">
        <v>6.57531</v>
      </c>
      <c r="L151">
        <f t="shared" si="22"/>
        <v>8.7369999999999948E-2</v>
      </c>
      <c r="M151">
        <v>6.6626799999999999</v>
      </c>
    </row>
    <row r="152" spans="1:13" x14ac:dyDescent="0.15">
      <c r="A152" s="63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63"/>
      <c r="K152">
        <v>6.5579000000000001</v>
      </c>
      <c r="L152">
        <f t="shared" si="22"/>
        <v>8.6990000000000123E-2</v>
      </c>
      <c r="M152">
        <v>6.6448900000000002</v>
      </c>
    </row>
    <row r="153" spans="1:13" x14ac:dyDescent="0.15">
      <c r="A153" s="63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63"/>
      <c r="K153">
        <v>6.6267199999999997</v>
      </c>
      <c r="L153">
        <f t="shared" si="22"/>
        <v>8.728000000000069E-2</v>
      </c>
      <c r="M153">
        <v>6.7140000000000004</v>
      </c>
    </row>
    <row r="154" spans="1:13" x14ac:dyDescent="0.15">
      <c r="A154" s="63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63"/>
      <c r="K154">
        <v>6.6324399999999999</v>
      </c>
      <c r="L154">
        <f t="shared" si="22"/>
        <v>8.7270000000000181E-2</v>
      </c>
      <c r="M154">
        <v>6.7197100000000001</v>
      </c>
    </row>
    <row r="155" spans="1:13" x14ac:dyDescent="0.15">
      <c r="A155" s="63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63"/>
      <c r="K155">
        <v>6.6011600000000001</v>
      </c>
      <c r="L155">
        <f t="shared" si="22"/>
        <v>8.7299999999999933E-2</v>
      </c>
      <c r="M155">
        <v>6.6884600000000001</v>
      </c>
    </row>
    <row r="156" spans="1:13" x14ac:dyDescent="0.15">
      <c r="A156" s="63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63"/>
      <c r="K156">
        <v>6.5775699999999997</v>
      </c>
      <c r="L156">
        <f t="shared" si="22"/>
        <v>8.7229999999999919E-2</v>
      </c>
      <c r="M156">
        <v>6.6647999999999996</v>
      </c>
    </row>
    <row r="157" spans="1:13" x14ac:dyDescent="0.15">
      <c r="A157" s="63"/>
      <c r="B157">
        <f t="shared" ref="B157:G157" si="23">AVERAGE(B147:B156)</f>
        <v>9.3206809999999987</v>
      </c>
      <c r="C157">
        <f t="shared" si="23"/>
        <v>7.2466569999999994E-2</v>
      </c>
      <c r="D157">
        <f t="shared" si="23"/>
        <v>1.429273E-3</v>
      </c>
      <c r="E157">
        <f t="shared" si="23"/>
        <v>1.3676420000000001E-3</v>
      </c>
      <c r="F157">
        <f t="shared" si="23"/>
        <v>3.6554320000000003E-4</v>
      </c>
      <c r="G157">
        <f t="shared" si="23"/>
        <v>9.4118750000000002</v>
      </c>
      <c r="J157" s="63"/>
      <c r="K157">
        <f>AVERAGE(K147:K156)</f>
        <v>9.2264770000000009</v>
      </c>
      <c r="L157">
        <f>AVERAGE(L147:L156)</f>
        <v>8.7094999999999784E-2</v>
      </c>
      <c r="M157">
        <f>AVERAGE(M147:M156)</f>
        <v>9.3135720000000006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63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 x14ac:dyDescent="0.15">
      <c r="A161" s="63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63"/>
      <c r="K161">
        <v>2.3652199999999999</v>
      </c>
      <c r="L161">
        <f t="shared" ref="L161:L169" si="24">M161-K161</f>
        <v>3.1010000000000204E-2</v>
      </c>
      <c r="M161">
        <v>2.3962300000000001</v>
      </c>
    </row>
    <row r="162" spans="1:13" x14ac:dyDescent="0.15">
      <c r="A162" s="63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63"/>
      <c r="K162">
        <v>2.32382</v>
      </c>
      <c r="L162">
        <f t="shared" si="24"/>
        <v>3.1340000000000146E-2</v>
      </c>
      <c r="M162">
        <v>2.3551600000000001</v>
      </c>
    </row>
    <row r="163" spans="1:13" x14ac:dyDescent="0.15">
      <c r="A163" s="63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63"/>
      <c r="K163">
        <v>2.3111799999999998</v>
      </c>
      <c r="L163">
        <f t="shared" si="24"/>
        <v>3.1530000000000058E-2</v>
      </c>
      <c r="M163">
        <v>2.3427099999999998</v>
      </c>
    </row>
    <row r="164" spans="1:13" x14ac:dyDescent="0.15">
      <c r="A164" s="63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63"/>
      <c r="K164">
        <v>2.3433099999999998</v>
      </c>
      <c r="L164">
        <f t="shared" si="24"/>
        <v>3.1200000000000117E-2</v>
      </c>
      <c r="M164">
        <v>2.3745099999999999</v>
      </c>
    </row>
    <row r="165" spans="1:13" x14ac:dyDescent="0.15">
      <c r="A165" s="63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63"/>
      <c r="K165">
        <v>2.3380299999999998</v>
      </c>
      <c r="L165">
        <f t="shared" si="24"/>
        <v>3.1470000000000109E-2</v>
      </c>
      <c r="M165">
        <v>2.3694999999999999</v>
      </c>
    </row>
    <row r="166" spans="1:13" x14ac:dyDescent="0.15">
      <c r="A166" s="63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63"/>
      <c r="K166">
        <v>2.3140999999999998</v>
      </c>
      <c r="L166">
        <f t="shared" si="24"/>
        <v>3.1810000000000116E-2</v>
      </c>
      <c r="M166">
        <v>2.3459099999999999</v>
      </c>
    </row>
    <row r="167" spans="1:13" x14ac:dyDescent="0.15">
      <c r="A167" s="63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63"/>
      <c r="K167">
        <v>2.3557399999999999</v>
      </c>
      <c r="L167">
        <f t="shared" si="24"/>
        <v>3.1680000000000152E-2</v>
      </c>
      <c r="M167">
        <v>2.3874200000000001</v>
      </c>
    </row>
    <row r="168" spans="1:13" x14ac:dyDescent="0.15">
      <c r="A168" s="63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63"/>
      <c r="K168">
        <v>2.4065500000000002</v>
      </c>
      <c r="L168">
        <f t="shared" si="24"/>
        <v>3.1519999999999992E-2</v>
      </c>
      <c r="M168">
        <v>2.4380700000000002</v>
      </c>
    </row>
    <row r="169" spans="1:13" x14ac:dyDescent="0.15">
      <c r="A169" s="63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63"/>
      <c r="K169">
        <v>2.3313700000000002</v>
      </c>
      <c r="L169">
        <f t="shared" si="24"/>
        <v>3.1869999999999621E-2</v>
      </c>
      <c r="M169">
        <v>2.3632399999999998</v>
      </c>
    </row>
    <row r="170" spans="1:13" x14ac:dyDescent="0.15">
      <c r="A170" s="63"/>
      <c r="B170">
        <f t="shared" ref="B170:G170" si="25">AVERAGE(B160:B169)</f>
        <v>3.2078449999999998</v>
      </c>
      <c r="C170">
        <f t="shared" si="25"/>
        <v>2.4060580000000002E-2</v>
      </c>
      <c r="D170">
        <f t="shared" si="25"/>
        <v>4.7702789999999997E-4</v>
      </c>
      <c r="E170">
        <f t="shared" si="25"/>
        <v>1.056457E-3</v>
      </c>
      <c r="F170">
        <f t="shared" si="25"/>
        <v>1.7373560000000002E-4</v>
      </c>
      <c r="G170">
        <f t="shared" si="25"/>
        <v>3.2393200000000002</v>
      </c>
      <c r="J170" s="63"/>
      <c r="K170">
        <f>AVERAGE(K160:K169)</f>
        <v>3.0692709999999996</v>
      </c>
      <c r="L170">
        <f>AVERAGE(L160:L169)</f>
        <v>3.1473000000000216E-2</v>
      </c>
      <c r="M170">
        <f>AVERAGE(M160:M169)</f>
        <v>3.1007439999999997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63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 x14ac:dyDescent="0.15">
      <c r="A174" s="63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63"/>
      <c r="K174">
        <v>2.6836500000000001</v>
      </c>
      <c r="L174">
        <f t="shared" ref="L174:L182" si="26">M174-K174</f>
        <v>3.5330000000000084E-2</v>
      </c>
      <c r="M174">
        <v>2.7189800000000002</v>
      </c>
    </row>
    <row r="175" spans="1:13" x14ac:dyDescent="0.15">
      <c r="A175" s="63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63"/>
      <c r="K175">
        <v>2.6836700000000002</v>
      </c>
      <c r="L175">
        <f t="shared" si="26"/>
        <v>3.4629999999999939E-2</v>
      </c>
      <c r="M175">
        <v>2.7183000000000002</v>
      </c>
    </row>
    <row r="176" spans="1:13" x14ac:dyDescent="0.15">
      <c r="A176" s="63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63"/>
      <c r="K176">
        <v>2.6792899999999999</v>
      </c>
      <c r="L176">
        <f t="shared" si="26"/>
        <v>3.5179999999999989E-2</v>
      </c>
      <c r="M176">
        <v>2.7144699999999999</v>
      </c>
    </row>
    <row r="177" spans="1:13" x14ac:dyDescent="0.15">
      <c r="A177" s="63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63"/>
      <c r="K177">
        <v>2.6923499999999998</v>
      </c>
      <c r="L177">
        <f t="shared" si="26"/>
        <v>3.5190000000000055E-2</v>
      </c>
      <c r="M177">
        <v>2.7275399999999999</v>
      </c>
    </row>
    <row r="178" spans="1:13" x14ac:dyDescent="0.15">
      <c r="A178" s="63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63"/>
      <c r="K178">
        <v>2.6963699999999999</v>
      </c>
      <c r="L178">
        <f t="shared" si="26"/>
        <v>3.5420000000000229E-2</v>
      </c>
      <c r="M178">
        <v>2.7317900000000002</v>
      </c>
    </row>
    <row r="179" spans="1:13" x14ac:dyDescent="0.15">
      <c r="A179" s="63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63"/>
      <c r="K179">
        <v>2.6804399999999999</v>
      </c>
      <c r="L179">
        <f t="shared" si="26"/>
        <v>3.5020000000000273E-2</v>
      </c>
      <c r="M179">
        <v>2.7154600000000002</v>
      </c>
    </row>
    <row r="180" spans="1:13" x14ac:dyDescent="0.15">
      <c r="A180" s="63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63"/>
      <c r="K180">
        <v>2.6725099999999999</v>
      </c>
      <c r="L180">
        <f t="shared" si="26"/>
        <v>3.4920000000000062E-2</v>
      </c>
      <c r="M180">
        <v>2.70743</v>
      </c>
    </row>
    <row r="181" spans="1:13" x14ac:dyDescent="0.15">
      <c r="A181" s="63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63"/>
      <c r="K181">
        <v>2.67876</v>
      </c>
      <c r="L181">
        <f t="shared" si="26"/>
        <v>3.5130000000000106E-2</v>
      </c>
      <c r="M181">
        <v>2.7138900000000001</v>
      </c>
    </row>
    <row r="182" spans="1:13" x14ac:dyDescent="0.15">
      <c r="A182" s="63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63"/>
      <c r="K182">
        <v>2.6870400000000001</v>
      </c>
      <c r="L182">
        <f t="shared" si="26"/>
        <v>3.526999999999969E-2</v>
      </c>
      <c r="M182">
        <v>2.7223099999999998</v>
      </c>
    </row>
    <row r="183" spans="1:13" x14ac:dyDescent="0.15">
      <c r="A183" s="63"/>
      <c r="B183">
        <f t="shared" ref="B183:G183" si="27">AVERAGE(B173:B182)</f>
        <v>3.4460000000000002</v>
      </c>
      <c r="C183">
        <f t="shared" si="27"/>
        <v>3.9428899999999996E-2</v>
      </c>
      <c r="D183">
        <f t="shared" si="27"/>
        <v>5.6865250000000017E-4</v>
      </c>
      <c r="E183">
        <f t="shared" si="27"/>
        <v>1.1593340000000001E-3</v>
      </c>
      <c r="F183">
        <f t="shared" si="27"/>
        <v>1.6863349999999996E-4</v>
      </c>
      <c r="G183">
        <f t="shared" si="27"/>
        <v>3.4887279999999996</v>
      </c>
      <c r="J183" s="63"/>
      <c r="K183">
        <f>AVERAGE(K173:K182)</f>
        <v>3.6024579999999999</v>
      </c>
      <c r="L183">
        <f>AVERAGE(L173:L182)</f>
        <v>3.5079000000000124E-2</v>
      </c>
      <c r="M183">
        <f>AVERAGE(M173:M182)</f>
        <v>3.6375370000000005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63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 x14ac:dyDescent="0.15">
      <c r="A187" s="63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63"/>
      <c r="K187">
        <v>2.9754</v>
      </c>
      <c r="L187">
        <f t="shared" ref="L187:L195" si="28">M187-K187</f>
        <v>4.1609999999999925E-2</v>
      </c>
      <c r="M187">
        <v>3.01701</v>
      </c>
    </row>
    <row r="188" spans="1:13" x14ac:dyDescent="0.15">
      <c r="A188" s="63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63"/>
      <c r="K188">
        <v>2.9973200000000002</v>
      </c>
      <c r="L188">
        <f t="shared" si="28"/>
        <v>4.1129999999999889E-2</v>
      </c>
      <c r="M188">
        <v>3.0384500000000001</v>
      </c>
    </row>
    <row r="189" spans="1:13" x14ac:dyDescent="0.15">
      <c r="A189" s="63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63"/>
      <c r="K189">
        <v>2.99668</v>
      </c>
      <c r="L189">
        <f t="shared" si="28"/>
        <v>4.161999999999999E-2</v>
      </c>
      <c r="M189">
        <v>3.0383</v>
      </c>
    </row>
    <row r="190" spans="1:13" x14ac:dyDescent="0.15">
      <c r="A190" s="63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63"/>
      <c r="K190">
        <v>3.00197</v>
      </c>
      <c r="L190">
        <f t="shared" si="28"/>
        <v>4.1659999999999808E-2</v>
      </c>
      <c r="M190">
        <v>3.0436299999999998</v>
      </c>
    </row>
    <row r="191" spans="1:13" x14ac:dyDescent="0.15">
      <c r="A191" s="63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63"/>
      <c r="K191">
        <v>2.9744299999999999</v>
      </c>
      <c r="L191">
        <f t="shared" si="28"/>
        <v>4.1660000000000252E-2</v>
      </c>
      <c r="M191">
        <v>3.0160900000000002</v>
      </c>
    </row>
    <row r="192" spans="1:13" x14ac:dyDescent="0.15">
      <c r="A192" s="63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63"/>
      <c r="K192">
        <v>2.97464</v>
      </c>
      <c r="L192">
        <f t="shared" si="28"/>
        <v>4.1120000000000267E-2</v>
      </c>
      <c r="M192">
        <v>3.0157600000000002</v>
      </c>
    </row>
    <row r="193" spans="1:13" x14ac:dyDescent="0.15">
      <c r="A193" s="63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63"/>
      <c r="K193">
        <v>3.0165799999999998</v>
      </c>
      <c r="L193">
        <f t="shared" si="28"/>
        <v>4.1479999999999961E-2</v>
      </c>
      <c r="M193">
        <v>3.0580599999999998</v>
      </c>
    </row>
    <row r="194" spans="1:13" x14ac:dyDescent="0.15">
      <c r="A194" s="63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63"/>
      <c r="K194">
        <v>2.97044</v>
      </c>
      <c r="L194">
        <f t="shared" si="28"/>
        <v>4.1389999999999816E-2</v>
      </c>
      <c r="M194">
        <v>3.0118299999999998</v>
      </c>
    </row>
    <row r="195" spans="1:13" x14ac:dyDescent="0.15">
      <c r="A195" s="63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63"/>
      <c r="K195">
        <v>2.9723000000000002</v>
      </c>
      <c r="L195">
        <f t="shared" si="28"/>
        <v>4.098999999999986E-2</v>
      </c>
      <c r="M195">
        <v>3.01329</v>
      </c>
    </row>
    <row r="196" spans="1:13" x14ac:dyDescent="0.15">
      <c r="A196" s="63"/>
      <c r="B196">
        <f t="shared" ref="B196:G196" si="29">AVERAGE(B186:B195)</f>
        <v>3.9685139999999999</v>
      </c>
      <c r="C196">
        <f t="shared" si="29"/>
        <v>3.556778E-2</v>
      </c>
      <c r="D196">
        <f t="shared" si="29"/>
        <v>5.8069220000000002E-4</v>
      </c>
      <c r="E196">
        <f t="shared" si="29"/>
        <v>1.1489629999999998E-3</v>
      </c>
      <c r="F196">
        <f t="shared" si="29"/>
        <v>1.917124E-4</v>
      </c>
      <c r="G196">
        <f t="shared" si="29"/>
        <v>4.0117230000000008</v>
      </c>
      <c r="J196" s="63"/>
      <c r="K196">
        <f>AVERAGE(K186:K195)</f>
        <v>4.1157659999999998</v>
      </c>
      <c r="L196">
        <f>AVERAGE(L186:L195)</f>
        <v>4.1385999999999964E-2</v>
      </c>
      <c r="M196">
        <f>AVERAGE(M186:M195)</f>
        <v>4.1571519999999991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63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 x14ac:dyDescent="0.15">
      <c r="A200" s="63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63"/>
      <c r="K200">
        <v>5.9110800000000001</v>
      </c>
      <c r="L200">
        <f t="shared" ref="L200:L208" si="30">M200-K200</f>
        <v>7.902999999999949E-2</v>
      </c>
      <c r="M200">
        <v>5.9901099999999996</v>
      </c>
    </row>
    <row r="201" spans="1:13" x14ac:dyDescent="0.15">
      <c r="A201" s="63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63"/>
      <c r="K201">
        <v>5.78782</v>
      </c>
      <c r="L201">
        <f t="shared" si="30"/>
        <v>7.8800000000000203E-2</v>
      </c>
      <c r="M201">
        <v>5.8666200000000002</v>
      </c>
    </row>
    <row r="202" spans="1:13" x14ac:dyDescent="0.15">
      <c r="A202" s="63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63"/>
      <c r="K202">
        <v>6.1311200000000001</v>
      </c>
      <c r="L202">
        <f t="shared" si="30"/>
        <v>7.8599999999999781E-2</v>
      </c>
      <c r="M202">
        <v>6.2097199999999999</v>
      </c>
    </row>
    <row r="203" spans="1:13" x14ac:dyDescent="0.15">
      <c r="A203" s="63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63"/>
      <c r="K203">
        <v>5.8282100000000003</v>
      </c>
      <c r="L203">
        <f t="shared" si="30"/>
        <v>7.8769999999999563E-2</v>
      </c>
      <c r="M203">
        <v>5.9069799999999999</v>
      </c>
    </row>
    <row r="204" spans="1:13" x14ac:dyDescent="0.15">
      <c r="A204" s="63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63"/>
      <c r="K204">
        <v>5.7896299999999998</v>
      </c>
      <c r="L204">
        <f t="shared" si="30"/>
        <v>7.8770000000000451E-2</v>
      </c>
      <c r="M204">
        <v>5.8684000000000003</v>
      </c>
    </row>
    <row r="205" spans="1:13" x14ac:dyDescent="0.15">
      <c r="A205" s="63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63"/>
      <c r="K205">
        <v>5.8103199999999999</v>
      </c>
      <c r="L205">
        <f t="shared" si="30"/>
        <v>7.8219999999999956E-2</v>
      </c>
      <c r="M205">
        <v>5.8885399999999999</v>
      </c>
    </row>
    <row r="206" spans="1:13" x14ac:dyDescent="0.15">
      <c r="A206" s="63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63"/>
      <c r="K206">
        <v>5.8224600000000004</v>
      </c>
      <c r="L206">
        <f t="shared" si="30"/>
        <v>7.8919999999999213E-2</v>
      </c>
      <c r="M206">
        <v>5.9013799999999996</v>
      </c>
    </row>
    <row r="207" spans="1:13" x14ac:dyDescent="0.15">
      <c r="A207" s="63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63"/>
      <c r="K207">
        <v>5.7687200000000001</v>
      </c>
      <c r="L207">
        <f t="shared" si="30"/>
        <v>7.8990000000000116E-2</v>
      </c>
      <c r="M207">
        <v>5.8477100000000002</v>
      </c>
    </row>
    <row r="208" spans="1:13" x14ac:dyDescent="0.15">
      <c r="A208" s="63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63"/>
      <c r="K208">
        <v>5.7747900000000003</v>
      </c>
      <c r="L208">
        <f t="shared" si="30"/>
        <v>7.8369999999999607E-2</v>
      </c>
      <c r="M208">
        <v>5.8531599999999999</v>
      </c>
    </row>
    <row r="209" spans="1:13" x14ac:dyDescent="0.15">
      <c r="A209" s="63"/>
      <c r="B209">
        <f t="shared" ref="B209:G209" si="31">AVERAGE(B199:B208)</f>
        <v>7.7842960000000003</v>
      </c>
      <c r="C209">
        <f t="shared" si="31"/>
        <v>7.5460639999999995E-2</v>
      </c>
      <c r="D209">
        <f t="shared" si="31"/>
        <v>1.3157620000000003E-3</v>
      </c>
      <c r="E209">
        <f t="shared" si="31"/>
        <v>1.2771130000000003E-3</v>
      </c>
      <c r="F209">
        <f t="shared" si="31"/>
        <v>2.6719560000000001E-4</v>
      </c>
      <c r="G209">
        <f t="shared" si="31"/>
        <v>7.8738120000000009</v>
      </c>
      <c r="J209" s="63"/>
      <c r="K209">
        <f>AVERAGE(K199:K208)</f>
        <v>7.9064450000000006</v>
      </c>
      <c r="L209">
        <f>AVERAGE(L199:L208)</f>
        <v>7.872699999999995E-2</v>
      </c>
      <c r="M209">
        <f>AVERAGE(M199:M208)</f>
        <v>7.9851720000000004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63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 x14ac:dyDescent="0.15">
      <c r="A213" s="63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63"/>
      <c r="K213">
        <v>8.6698699999999995</v>
      </c>
      <c r="L213">
        <f t="shared" ref="L213:L221" si="32">M213-K213</f>
        <v>0.10203000000000095</v>
      </c>
      <c r="M213">
        <v>8.7719000000000005</v>
      </c>
    </row>
    <row r="214" spans="1:13" x14ac:dyDescent="0.15">
      <c r="A214" s="63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63"/>
      <c r="K214">
        <v>8.5616500000000002</v>
      </c>
      <c r="L214">
        <f t="shared" si="32"/>
        <v>0.10200999999999993</v>
      </c>
      <c r="M214">
        <v>8.6636600000000001</v>
      </c>
    </row>
    <row r="215" spans="1:13" x14ac:dyDescent="0.15">
      <c r="A215" s="63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63"/>
      <c r="K215">
        <v>8.5944599999999998</v>
      </c>
      <c r="L215">
        <f t="shared" si="32"/>
        <v>0.10189000000000092</v>
      </c>
      <c r="M215">
        <v>8.6963500000000007</v>
      </c>
    </row>
    <row r="216" spans="1:13" x14ac:dyDescent="0.15">
      <c r="A216" s="63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63"/>
      <c r="K216">
        <v>8.5672499999999996</v>
      </c>
      <c r="L216">
        <f t="shared" si="32"/>
        <v>0.10221000000000124</v>
      </c>
      <c r="M216">
        <v>8.6694600000000008</v>
      </c>
    </row>
    <row r="217" spans="1:13" x14ac:dyDescent="0.15">
      <c r="A217" s="63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63"/>
      <c r="K217">
        <v>8.6482799999999997</v>
      </c>
      <c r="L217">
        <f t="shared" si="32"/>
        <v>0.10213000000000072</v>
      </c>
      <c r="M217">
        <v>8.7504100000000005</v>
      </c>
    </row>
    <row r="218" spans="1:13" x14ac:dyDescent="0.15">
      <c r="A218" s="63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63"/>
      <c r="K218">
        <v>8.5205800000000007</v>
      </c>
      <c r="L218">
        <f t="shared" si="32"/>
        <v>0.10183999999999926</v>
      </c>
      <c r="M218">
        <v>8.62242</v>
      </c>
    </row>
    <row r="219" spans="1:13" x14ac:dyDescent="0.15">
      <c r="A219" s="63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63"/>
      <c r="K219">
        <v>8.6007599999999993</v>
      </c>
      <c r="L219">
        <f t="shared" si="32"/>
        <v>0.10239000000000154</v>
      </c>
      <c r="M219">
        <v>8.7031500000000008</v>
      </c>
    </row>
    <row r="220" spans="1:13" x14ac:dyDescent="0.15">
      <c r="A220" s="63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63"/>
      <c r="K220">
        <v>8.5237700000000007</v>
      </c>
      <c r="L220">
        <f t="shared" si="32"/>
        <v>0.10321999999999854</v>
      </c>
      <c r="M220">
        <v>8.6269899999999993</v>
      </c>
    </row>
    <row r="221" spans="1:13" x14ac:dyDescent="0.15">
      <c r="A221" s="63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63"/>
      <c r="K221">
        <v>8.6949199999999998</v>
      </c>
      <c r="L221">
        <f t="shared" si="32"/>
        <v>0.10156000000000098</v>
      </c>
      <c r="M221">
        <v>8.7964800000000007</v>
      </c>
    </row>
    <row r="222" spans="1:13" x14ac:dyDescent="0.15">
      <c r="A222" s="63"/>
      <c r="B222">
        <f t="shared" ref="B222:G222" si="33">AVERAGE(B212:B221)</f>
        <v>11.385603</v>
      </c>
      <c r="C222">
        <f t="shared" si="33"/>
        <v>0.10168294</v>
      </c>
      <c r="D222">
        <f t="shared" si="33"/>
        <v>9.1707700000000019E-4</v>
      </c>
      <c r="E222">
        <f t="shared" si="33"/>
        <v>1.312852E-3</v>
      </c>
      <c r="F222">
        <f t="shared" si="33"/>
        <v>2.6195050000000001E-4</v>
      </c>
      <c r="G222">
        <f t="shared" si="33"/>
        <v>11.499565</v>
      </c>
      <c r="J222" s="63"/>
      <c r="K222">
        <f>AVERAGE(K212:K221)</f>
        <v>12.255743999999998</v>
      </c>
      <c r="L222">
        <f>AVERAGE(L212:L221)</f>
        <v>0.10213800000000042</v>
      </c>
      <c r="M222">
        <f>AVERAGE(M212:M221)</f>
        <v>12.357882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63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 x14ac:dyDescent="0.15">
      <c r="A226" s="63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63"/>
      <c r="K226">
        <v>27.418099999999999</v>
      </c>
      <c r="L226">
        <f t="shared" ref="L226:L234" si="34">M226-K226</f>
        <v>0.26249999999999929</v>
      </c>
      <c r="M226">
        <v>27.680599999999998</v>
      </c>
    </row>
    <row r="227" spans="1:13" x14ac:dyDescent="0.15">
      <c r="A227" s="63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63"/>
      <c r="K227">
        <v>26.093399999999999</v>
      </c>
      <c r="L227">
        <f t="shared" si="34"/>
        <v>0.24980000000000047</v>
      </c>
      <c r="M227">
        <v>26.3432</v>
      </c>
    </row>
    <row r="228" spans="1:13" x14ac:dyDescent="0.15">
      <c r="A228" s="63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63"/>
      <c r="K228">
        <v>25.686</v>
      </c>
      <c r="L228">
        <f t="shared" si="34"/>
        <v>0.24859999999999971</v>
      </c>
      <c r="M228">
        <v>25.9346</v>
      </c>
    </row>
    <row r="229" spans="1:13" x14ac:dyDescent="0.15">
      <c r="A229" s="63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63"/>
      <c r="K229">
        <v>25.2075</v>
      </c>
      <c r="L229">
        <f t="shared" si="34"/>
        <v>0.24610000000000198</v>
      </c>
      <c r="M229">
        <v>25.453600000000002</v>
      </c>
    </row>
    <row r="230" spans="1:13" x14ac:dyDescent="0.15">
      <c r="A230" s="63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63"/>
      <c r="K230">
        <v>25.433599999999998</v>
      </c>
      <c r="L230">
        <f t="shared" si="34"/>
        <v>0.24730000000000274</v>
      </c>
      <c r="M230">
        <v>25.680900000000001</v>
      </c>
    </row>
    <row r="231" spans="1:13" x14ac:dyDescent="0.15">
      <c r="A231" s="63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63"/>
      <c r="K231">
        <v>25.8813</v>
      </c>
      <c r="L231">
        <f t="shared" si="34"/>
        <v>0.24810000000000088</v>
      </c>
      <c r="M231">
        <v>26.1294</v>
      </c>
    </row>
    <row r="232" spans="1:13" x14ac:dyDescent="0.15">
      <c r="A232" s="63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63"/>
      <c r="K232">
        <v>25.339200000000002</v>
      </c>
      <c r="L232">
        <f t="shared" si="34"/>
        <v>0.2467999999999968</v>
      </c>
      <c r="M232">
        <v>25.585999999999999</v>
      </c>
    </row>
    <row r="233" spans="1:13" x14ac:dyDescent="0.15">
      <c r="A233" s="63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63"/>
      <c r="K233">
        <v>25.7913</v>
      </c>
      <c r="L233">
        <f t="shared" si="34"/>
        <v>0.24749999999999872</v>
      </c>
      <c r="M233">
        <v>26.038799999999998</v>
      </c>
    </row>
    <row r="234" spans="1:13" x14ac:dyDescent="0.15">
      <c r="A234" s="63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63"/>
      <c r="K234">
        <v>25.0318</v>
      </c>
      <c r="L234">
        <f t="shared" si="34"/>
        <v>0.24759999999999849</v>
      </c>
      <c r="M234">
        <v>25.279399999999999</v>
      </c>
    </row>
    <row r="235" spans="1:13" x14ac:dyDescent="0.15">
      <c r="A235" s="63"/>
      <c r="B235">
        <f t="shared" ref="B235:G235" si="35">AVERAGE(B225:B234)</f>
        <v>31.880179999999996</v>
      </c>
      <c r="C235">
        <f t="shared" si="35"/>
        <v>0.2422764</v>
      </c>
      <c r="D235">
        <f t="shared" si="35"/>
        <v>2.8018709999999996E-3</v>
      </c>
      <c r="E235">
        <f t="shared" si="35"/>
        <v>1.9568919999999996E-3</v>
      </c>
      <c r="F235">
        <f t="shared" si="35"/>
        <v>1.486874E-3</v>
      </c>
      <c r="G235">
        <f t="shared" si="35"/>
        <v>32.13355</v>
      </c>
      <c r="J235" s="63"/>
      <c r="K235">
        <f>AVERAGE(K225:K234)</f>
        <v>26.357210000000002</v>
      </c>
      <c r="L235">
        <f>AVERAGE(L225:L234)</f>
        <v>0.24971999999999958</v>
      </c>
      <c r="M235">
        <f>AVERAGE(M225:M234)</f>
        <v>26.606929999999998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63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 x14ac:dyDescent="0.15">
      <c r="A239" s="63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63"/>
      <c r="K239">
        <v>20.069600000000001</v>
      </c>
      <c r="L239">
        <f t="shared" ref="L239:L247" si="36">M239-K239</f>
        <v>0.2359999999999971</v>
      </c>
      <c r="M239">
        <v>20.305599999999998</v>
      </c>
    </row>
    <row r="240" spans="1:13" x14ac:dyDescent="0.15">
      <c r="A240" s="63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63"/>
      <c r="K240">
        <v>19.541799999999999</v>
      </c>
      <c r="L240">
        <f t="shared" si="36"/>
        <v>0.22330000000000183</v>
      </c>
      <c r="M240">
        <v>19.7651</v>
      </c>
    </row>
    <row r="241" spans="1:13" x14ac:dyDescent="0.15">
      <c r="A241" s="63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63"/>
      <c r="K241">
        <v>19.475200000000001</v>
      </c>
      <c r="L241">
        <f t="shared" si="36"/>
        <v>0.22319999999999851</v>
      </c>
      <c r="M241">
        <v>19.698399999999999</v>
      </c>
    </row>
    <row r="242" spans="1:13" x14ac:dyDescent="0.15">
      <c r="A242" s="63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63"/>
      <c r="K242">
        <v>19.929400000000001</v>
      </c>
      <c r="L242">
        <f t="shared" si="36"/>
        <v>0.22209999999999752</v>
      </c>
      <c r="M242">
        <v>20.151499999999999</v>
      </c>
    </row>
    <row r="243" spans="1:13" x14ac:dyDescent="0.15">
      <c r="A243" s="63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63"/>
      <c r="K243">
        <v>19.647500000000001</v>
      </c>
      <c r="L243">
        <f t="shared" si="36"/>
        <v>0.22199999999999775</v>
      </c>
      <c r="M243">
        <v>19.869499999999999</v>
      </c>
    </row>
    <row r="244" spans="1:13" x14ac:dyDescent="0.15">
      <c r="A244" s="63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63"/>
      <c r="K244">
        <v>19.260000000000002</v>
      </c>
      <c r="L244">
        <f t="shared" si="36"/>
        <v>0.22369999999999735</v>
      </c>
      <c r="M244">
        <v>19.483699999999999</v>
      </c>
    </row>
    <row r="245" spans="1:13" x14ac:dyDescent="0.15">
      <c r="A245" s="63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63"/>
      <c r="K245">
        <v>19.477900000000002</v>
      </c>
      <c r="L245">
        <f t="shared" si="36"/>
        <v>0.22289999999999921</v>
      </c>
      <c r="M245">
        <v>19.700800000000001</v>
      </c>
    </row>
    <row r="246" spans="1:13" x14ac:dyDescent="0.15">
      <c r="A246" s="63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63"/>
      <c r="K246">
        <v>19.468</v>
      </c>
      <c r="L246">
        <f t="shared" si="36"/>
        <v>0.22319999999999851</v>
      </c>
      <c r="M246">
        <v>19.691199999999998</v>
      </c>
    </row>
    <row r="247" spans="1:13" x14ac:dyDescent="0.15">
      <c r="A247" s="63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63"/>
      <c r="K247">
        <v>19.238499999999998</v>
      </c>
      <c r="L247">
        <f t="shared" si="36"/>
        <v>0.22240000000000038</v>
      </c>
      <c r="M247">
        <v>19.460899999999999</v>
      </c>
    </row>
    <row r="248" spans="1:13" x14ac:dyDescent="0.15">
      <c r="A248" s="63"/>
      <c r="B248">
        <f t="shared" ref="B248:G248" si="37">AVERAGE(B238:B247)</f>
        <v>23.883210000000002</v>
      </c>
      <c r="C248">
        <f t="shared" si="37"/>
        <v>0.1891893</v>
      </c>
      <c r="D248">
        <f t="shared" si="37"/>
        <v>2.7577869999999998E-3</v>
      </c>
      <c r="E248">
        <f t="shared" si="37"/>
        <v>1.0024551999999998E-3</v>
      </c>
      <c r="F248">
        <f t="shared" si="37"/>
        <v>5.1996700000000009E-4</v>
      </c>
      <c r="G248">
        <f t="shared" si="37"/>
        <v>24.113590000000002</v>
      </c>
      <c r="J248" s="63"/>
      <c r="K248">
        <f>AVERAGE(K238:K247)</f>
        <v>19.966009999999997</v>
      </c>
      <c r="L248">
        <f>AVERAGE(L238:L247)</f>
        <v>0.225739999999999</v>
      </c>
      <c r="M248">
        <f>AVERAGE(M238:M247)</f>
        <v>20.191750000000003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63" t="s">
        <v>19</v>
      </c>
      <c r="K251">
        <v>15.589</v>
      </c>
      <c r="L251">
        <f>M251-K251</f>
        <v>6.4999999999999503E-2</v>
      </c>
      <c r="M251">
        <v>15.654</v>
      </c>
    </row>
    <row r="252" spans="1:13" x14ac:dyDescent="0.15">
      <c r="A252" s="63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63"/>
      <c r="K252">
        <v>4.6717599999999999</v>
      </c>
      <c r="L252">
        <f t="shared" ref="L252:L260" si="38">M252-K252</f>
        <v>6.5280000000000449E-2</v>
      </c>
      <c r="M252">
        <v>4.7370400000000004</v>
      </c>
    </row>
    <row r="253" spans="1:13" x14ac:dyDescent="0.15">
      <c r="A253" s="63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63"/>
      <c r="K253">
        <v>4.72689</v>
      </c>
      <c r="L253">
        <f t="shared" si="38"/>
        <v>6.48200000000001E-2</v>
      </c>
      <c r="M253">
        <v>4.7917100000000001</v>
      </c>
    </row>
    <row r="254" spans="1:13" x14ac:dyDescent="0.15">
      <c r="A254" s="63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63"/>
      <c r="K254">
        <v>4.5549600000000003</v>
      </c>
      <c r="L254">
        <f t="shared" si="38"/>
        <v>6.4799999999999969E-2</v>
      </c>
      <c r="M254">
        <v>4.6197600000000003</v>
      </c>
    </row>
    <row r="255" spans="1:13" x14ac:dyDescent="0.15">
      <c r="A255" s="63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63"/>
      <c r="K255">
        <v>4.5861000000000001</v>
      </c>
      <c r="L255">
        <f t="shared" si="38"/>
        <v>6.5369999999999706E-2</v>
      </c>
      <c r="M255">
        <v>4.6514699999999998</v>
      </c>
    </row>
    <row r="256" spans="1:13" x14ac:dyDescent="0.15">
      <c r="A256" s="63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63"/>
      <c r="K256">
        <v>4.6139900000000003</v>
      </c>
      <c r="L256">
        <f t="shared" si="38"/>
        <v>6.4929999999999488E-2</v>
      </c>
      <c r="M256">
        <v>4.6789199999999997</v>
      </c>
    </row>
    <row r="257" spans="1:13" x14ac:dyDescent="0.15">
      <c r="A257" s="63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63"/>
      <c r="K257">
        <v>4.56569</v>
      </c>
      <c r="L257">
        <f t="shared" si="38"/>
        <v>6.5389999999999837E-2</v>
      </c>
      <c r="M257">
        <v>4.6310799999999999</v>
      </c>
    </row>
    <row r="258" spans="1:13" x14ac:dyDescent="0.15">
      <c r="A258" s="63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63"/>
      <c r="K258">
        <v>4.6234299999999999</v>
      </c>
      <c r="L258">
        <f t="shared" si="38"/>
        <v>6.5030000000000143E-2</v>
      </c>
      <c r="M258">
        <v>4.6884600000000001</v>
      </c>
    </row>
    <row r="259" spans="1:13" x14ac:dyDescent="0.15">
      <c r="A259" s="63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63"/>
      <c r="K259">
        <v>4.5630699999999997</v>
      </c>
      <c r="L259">
        <f t="shared" si="38"/>
        <v>6.5090000000000536E-2</v>
      </c>
      <c r="M259">
        <v>4.6281600000000003</v>
      </c>
    </row>
    <row r="260" spans="1:13" x14ac:dyDescent="0.15">
      <c r="A260" s="63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63"/>
      <c r="K260">
        <v>4.6145899999999997</v>
      </c>
      <c r="L260">
        <f t="shared" si="38"/>
        <v>6.4420000000000144E-2</v>
      </c>
      <c r="M260">
        <v>4.6790099999999999</v>
      </c>
    </row>
    <row r="261" spans="1:13" x14ac:dyDescent="0.15">
      <c r="A261" s="63"/>
      <c r="B261">
        <f t="shared" ref="B261:G261" si="39">AVERAGE(B251:B260)</f>
        <v>5.6653819999999993</v>
      </c>
      <c r="C261">
        <f t="shared" si="39"/>
        <v>5.207092E-2</v>
      </c>
      <c r="D261">
        <f t="shared" si="39"/>
        <v>1.0209091999999998E-3</v>
      </c>
      <c r="E261">
        <f t="shared" si="39"/>
        <v>1.1272669999999999E-3</v>
      </c>
      <c r="F261">
        <f t="shared" si="39"/>
        <v>2.0246500000000003E-4</v>
      </c>
      <c r="G261">
        <f t="shared" si="39"/>
        <v>5.7342429999999993</v>
      </c>
      <c r="J261" s="63"/>
      <c r="K261">
        <f>AVERAGE(K251:K260)</f>
        <v>5.7109480000000001</v>
      </c>
      <c r="L261">
        <f>AVERAGE(L251:L260)</f>
        <v>6.5012999999999987E-2</v>
      </c>
      <c r="M261">
        <f>AVERAGE(M251:M260)</f>
        <v>5.7759609999999997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63" t="s">
        <v>20</v>
      </c>
      <c r="K264">
        <v>19.5078</v>
      </c>
      <c r="L264">
        <f>M264-K264</f>
        <v>0.10810000000000031</v>
      </c>
      <c r="M264">
        <v>19.6159</v>
      </c>
    </row>
    <row r="265" spans="1:13" x14ac:dyDescent="0.15">
      <c r="A265" s="63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63"/>
      <c r="K265">
        <v>6.9412900000000004</v>
      </c>
      <c r="L265">
        <f t="shared" ref="L265:L273" si="40">M265-K265</f>
        <v>8.0789999999999473E-2</v>
      </c>
      <c r="M265">
        <v>7.0220799999999999</v>
      </c>
    </row>
    <row r="266" spans="1:13" x14ac:dyDescent="0.15">
      <c r="A266" s="63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63"/>
      <c r="K266">
        <v>6.8814799999999998</v>
      </c>
      <c r="L266">
        <f t="shared" si="40"/>
        <v>8.4249999999999936E-2</v>
      </c>
      <c r="M266">
        <v>6.9657299999999998</v>
      </c>
    </row>
    <row r="267" spans="1:13" x14ac:dyDescent="0.15">
      <c r="A267" s="63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63"/>
      <c r="K267">
        <v>6.7972200000000003</v>
      </c>
      <c r="L267">
        <f t="shared" si="40"/>
        <v>7.9880000000000173E-2</v>
      </c>
      <c r="M267">
        <v>6.8771000000000004</v>
      </c>
    </row>
    <row r="268" spans="1:13" x14ac:dyDescent="0.15">
      <c r="A268" s="63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63"/>
      <c r="K268">
        <v>6.8041600000000004</v>
      </c>
      <c r="L268">
        <f t="shared" si="40"/>
        <v>7.9199999999999271E-2</v>
      </c>
      <c r="M268">
        <v>6.8833599999999997</v>
      </c>
    </row>
    <row r="269" spans="1:13" x14ac:dyDescent="0.15">
      <c r="A269" s="63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63"/>
      <c r="K269">
        <v>6.8141800000000003</v>
      </c>
      <c r="L269">
        <f t="shared" si="40"/>
        <v>7.857999999999965E-2</v>
      </c>
      <c r="M269">
        <v>6.89276</v>
      </c>
    </row>
    <row r="270" spans="1:13" x14ac:dyDescent="0.15">
      <c r="A270" s="63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63"/>
      <c r="K270">
        <v>6.7047400000000001</v>
      </c>
      <c r="L270">
        <f t="shared" si="40"/>
        <v>7.9039999999999999E-2</v>
      </c>
      <c r="M270">
        <v>6.7837800000000001</v>
      </c>
    </row>
    <row r="271" spans="1:13" x14ac:dyDescent="0.15">
      <c r="A271" s="63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63"/>
      <c r="K271">
        <v>7.0425000000000004</v>
      </c>
      <c r="L271">
        <f t="shared" si="40"/>
        <v>7.9079999999999373E-2</v>
      </c>
      <c r="M271">
        <v>7.1215799999999998</v>
      </c>
    </row>
    <row r="272" spans="1:13" x14ac:dyDescent="0.15">
      <c r="A272" s="63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63"/>
      <c r="K272">
        <v>7.0497800000000002</v>
      </c>
      <c r="L272">
        <f t="shared" si="40"/>
        <v>7.8489999999999505E-2</v>
      </c>
      <c r="M272">
        <v>7.1282699999999997</v>
      </c>
    </row>
    <row r="273" spans="1:13" x14ac:dyDescent="0.15">
      <c r="A273" s="63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63"/>
      <c r="K273">
        <v>7.1137300000000003</v>
      </c>
      <c r="L273">
        <f t="shared" si="40"/>
        <v>7.7700000000000102E-2</v>
      </c>
      <c r="M273">
        <v>7.1914300000000004</v>
      </c>
    </row>
    <row r="274" spans="1:13" x14ac:dyDescent="0.15">
      <c r="A274" s="63"/>
      <c r="B274">
        <f t="shared" ref="B274:G274" si="41">AVERAGE(B264:B273)</f>
        <v>8.7949309999999983</v>
      </c>
      <c r="C274">
        <f t="shared" si="41"/>
        <v>8.2695759999999979E-2</v>
      </c>
      <c r="D274">
        <f t="shared" si="41"/>
        <v>9.4165789999999991E-4</v>
      </c>
      <c r="E274">
        <f t="shared" si="41"/>
        <v>1.1595010000000003E-3</v>
      </c>
      <c r="F274">
        <f t="shared" si="41"/>
        <v>1.7480840000000001E-4</v>
      </c>
      <c r="G274">
        <f t="shared" si="41"/>
        <v>8.8813050000000011</v>
      </c>
      <c r="J274" s="63"/>
      <c r="K274">
        <f>AVERAGE(K264:K273)</f>
        <v>8.1656879999999994</v>
      </c>
      <c r="L274">
        <f>AVERAGE(L264:L273)</f>
        <v>8.2510999999999779E-2</v>
      </c>
      <c r="M274">
        <f>AVERAGE(M264:M273)</f>
        <v>8.2481989999999996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63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 x14ac:dyDescent="0.15">
      <c r="A278" s="63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63"/>
      <c r="K278">
        <v>14.490600000000001</v>
      </c>
      <c r="L278">
        <f t="shared" ref="L278:L286" si="42">M278-K278</f>
        <v>0.16809999999999903</v>
      </c>
      <c r="M278">
        <v>14.6587</v>
      </c>
    </row>
    <row r="279" spans="1:13" x14ac:dyDescent="0.15">
      <c r="A279" s="63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63"/>
      <c r="K279">
        <v>14.268599999999999</v>
      </c>
      <c r="L279">
        <f t="shared" si="42"/>
        <v>0.16700000000000159</v>
      </c>
      <c r="M279">
        <v>14.435600000000001</v>
      </c>
    </row>
    <row r="280" spans="1:13" x14ac:dyDescent="0.15">
      <c r="A280" s="63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63"/>
      <c r="K280">
        <v>14.137600000000001</v>
      </c>
      <c r="L280">
        <f t="shared" si="42"/>
        <v>0.16539999999999999</v>
      </c>
      <c r="M280">
        <v>14.303000000000001</v>
      </c>
    </row>
    <row r="281" spans="1:13" x14ac:dyDescent="0.15">
      <c r="A281" s="63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63"/>
      <c r="K281">
        <v>14.324400000000001</v>
      </c>
      <c r="L281">
        <f t="shared" si="42"/>
        <v>0.16589999999999883</v>
      </c>
      <c r="M281">
        <v>14.4903</v>
      </c>
    </row>
    <row r="282" spans="1:13" x14ac:dyDescent="0.15">
      <c r="A282" s="63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63"/>
      <c r="K282">
        <v>14.1556</v>
      </c>
      <c r="L282">
        <f t="shared" si="42"/>
        <v>0.16580000000000084</v>
      </c>
      <c r="M282">
        <v>14.321400000000001</v>
      </c>
    </row>
    <row r="283" spans="1:13" x14ac:dyDescent="0.15">
      <c r="A283" s="63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63"/>
      <c r="K283">
        <v>14.299200000000001</v>
      </c>
      <c r="L283">
        <f t="shared" si="42"/>
        <v>0.16629999999999967</v>
      </c>
      <c r="M283">
        <v>14.4655</v>
      </c>
    </row>
    <row r="284" spans="1:13" x14ac:dyDescent="0.15">
      <c r="A284" s="63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63"/>
      <c r="K284">
        <v>14.270200000000001</v>
      </c>
      <c r="L284">
        <f t="shared" si="42"/>
        <v>0.16749999999999865</v>
      </c>
      <c r="M284">
        <v>14.4377</v>
      </c>
    </row>
    <row r="285" spans="1:13" x14ac:dyDescent="0.15">
      <c r="A285" s="63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63"/>
      <c r="K285">
        <v>14.2544</v>
      </c>
      <c r="L285">
        <f t="shared" si="42"/>
        <v>0.16559999999999953</v>
      </c>
      <c r="M285">
        <v>14.42</v>
      </c>
    </row>
    <row r="286" spans="1:13" x14ac:dyDescent="0.15">
      <c r="A286" s="63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63"/>
      <c r="K286">
        <v>14.1858</v>
      </c>
      <c r="L286">
        <f t="shared" si="42"/>
        <v>0.16520000000000046</v>
      </c>
      <c r="M286">
        <v>14.351000000000001</v>
      </c>
    </row>
    <row r="287" spans="1:13" x14ac:dyDescent="0.15">
      <c r="A287" s="63"/>
      <c r="B287">
        <f t="shared" ref="B287:G287" si="43">AVERAGE(B277:B286)</f>
        <v>18.230519999999999</v>
      </c>
      <c r="C287">
        <f t="shared" si="43"/>
        <v>0.16106579999999998</v>
      </c>
      <c r="D287">
        <f t="shared" si="43"/>
        <v>2.7508250000000001E-3</v>
      </c>
      <c r="E287">
        <f t="shared" si="43"/>
        <v>1.1238340000000002E-3</v>
      </c>
      <c r="F287">
        <f t="shared" si="43"/>
        <v>1.6472339999999998E-4</v>
      </c>
      <c r="G287">
        <f t="shared" si="43"/>
        <v>18.404049999999994</v>
      </c>
      <c r="J287" s="63"/>
      <c r="K287">
        <f>AVERAGE(K277:K286)</f>
        <v>18.519590000000001</v>
      </c>
      <c r="L287">
        <f>AVERAGE(L277:L286)</f>
        <v>0.17344999999999952</v>
      </c>
      <c r="M287">
        <f>AVERAGE(M277:M286)</f>
        <v>18.69304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63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 x14ac:dyDescent="0.15">
      <c r="A291" s="63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63"/>
      <c r="K291">
        <v>8.7513199999999998</v>
      </c>
      <c r="L291">
        <f t="shared" ref="L291:L299" si="44">M291-K291</f>
        <v>0.11407999999999952</v>
      </c>
      <c r="M291">
        <v>8.8653999999999993</v>
      </c>
    </row>
    <row r="292" spans="1:13" x14ac:dyDescent="0.15">
      <c r="A292" s="63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63"/>
      <c r="K292">
        <v>8.8098700000000001</v>
      </c>
      <c r="L292">
        <f t="shared" si="44"/>
        <v>0.11391000000000062</v>
      </c>
      <c r="M292">
        <v>8.9237800000000007</v>
      </c>
    </row>
    <row r="293" spans="1:13" x14ac:dyDescent="0.15">
      <c r="A293" s="63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63"/>
      <c r="K293">
        <v>9.6294199999999996</v>
      </c>
      <c r="L293">
        <f t="shared" si="44"/>
        <v>0.11393999999999949</v>
      </c>
      <c r="M293">
        <v>9.7433599999999991</v>
      </c>
    </row>
    <row r="294" spans="1:13" x14ac:dyDescent="0.15">
      <c r="A294" s="63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63"/>
      <c r="K294">
        <v>8.6780100000000004</v>
      </c>
      <c r="L294">
        <f t="shared" si="44"/>
        <v>0.11416999999999966</v>
      </c>
      <c r="M294">
        <v>8.7921800000000001</v>
      </c>
    </row>
    <row r="295" spans="1:13" x14ac:dyDescent="0.15">
      <c r="A295" s="63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63"/>
      <c r="K295">
        <v>8.6362199999999998</v>
      </c>
      <c r="L295">
        <f t="shared" si="44"/>
        <v>0.11409000000000091</v>
      </c>
      <c r="M295">
        <v>8.7503100000000007</v>
      </c>
    </row>
    <row r="296" spans="1:13" x14ac:dyDescent="0.15">
      <c r="A296" s="63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63"/>
      <c r="K296">
        <v>8.7153700000000001</v>
      </c>
      <c r="L296">
        <f t="shared" si="44"/>
        <v>0.11467999999999989</v>
      </c>
      <c r="M296">
        <v>8.83005</v>
      </c>
    </row>
    <row r="297" spans="1:13" x14ac:dyDescent="0.15">
      <c r="A297" s="63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63"/>
      <c r="K297">
        <v>8.7951999999999995</v>
      </c>
      <c r="L297">
        <f t="shared" si="44"/>
        <v>0.1150500000000001</v>
      </c>
      <c r="M297">
        <v>8.9102499999999996</v>
      </c>
    </row>
    <row r="298" spans="1:13" x14ac:dyDescent="0.15">
      <c r="A298" s="63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63"/>
      <c r="K298">
        <v>8.5586400000000005</v>
      </c>
      <c r="L298">
        <f t="shared" si="44"/>
        <v>0.11406999999999989</v>
      </c>
      <c r="M298">
        <v>8.6727100000000004</v>
      </c>
    </row>
    <row r="299" spans="1:13" x14ac:dyDescent="0.15">
      <c r="A299" s="63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63"/>
      <c r="K299">
        <v>8.6786700000000003</v>
      </c>
      <c r="L299">
        <f t="shared" si="44"/>
        <v>0.11478999999999928</v>
      </c>
      <c r="M299">
        <v>8.7934599999999996</v>
      </c>
    </row>
    <row r="300" spans="1:13" x14ac:dyDescent="0.15">
      <c r="A300" s="63"/>
      <c r="B300">
        <f t="shared" ref="B300:G300" si="45">AVERAGE(B290:B299)</f>
        <v>11.074211999999999</v>
      </c>
      <c r="C300">
        <f t="shared" si="45"/>
        <v>0.10791139999999999</v>
      </c>
      <c r="D300">
        <f t="shared" si="45"/>
        <v>2.2220390000000003E-3</v>
      </c>
      <c r="E300">
        <f t="shared" si="45"/>
        <v>1.129913E-3</v>
      </c>
      <c r="F300">
        <f t="shared" si="45"/>
        <v>1.3887870000000002E-4</v>
      </c>
      <c r="G300">
        <f t="shared" si="45"/>
        <v>11.188112</v>
      </c>
      <c r="J300" s="63"/>
      <c r="K300">
        <f>AVERAGE(K290:K299)</f>
        <v>8.8809799999999992</v>
      </c>
      <c r="L300">
        <f>AVERAGE(L290:L299)</f>
        <v>0.11400199999999998</v>
      </c>
      <c r="M300">
        <f>AVERAGE(M290:M299)</f>
        <v>8.9949819999999985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63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 x14ac:dyDescent="0.15">
      <c r="A304" s="63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63"/>
      <c r="K304">
        <v>14.4291</v>
      </c>
      <c r="L304">
        <f t="shared" ref="L304:L312" si="46">M304-K304</f>
        <v>0.17600000000000016</v>
      </c>
      <c r="M304">
        <v>14.6051</v>
      </c>
    </row>
    <row r="305" spans="1:13" x14ac:dyDescent="0.15">
      <c r="A305" s="63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63"/>
      <c r="K305">
        <v>14.41</v>
      </c>
      <c r="L305">
        <f t="shared" si="46"/>
        <v>0.16879999999999917</v>
      </c>
      <c r="M305">
        <v>14.578799999999999</v>
      </c>
    </row>
    <row r="306" spans="1:13" x14ac:dyDescent="0.15">
      <c r="A306" s="63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63"/>
      <c r="K306">
        <v>14.36</v>
      </c>
      <c r="L306">
        <f t="shared" si="46"/>
        <v>0.16880000000000095</v>
      </c>
      <c r="M306">
        <v>14.5288</v>
      </c>
    </row>
    <row r="307" spans="1:13" x14ac:dyDescent="0.15">
      <c r="A307" s="63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63"/>
      <c r="K307">
        <v>14.3195</v>
      </c>
      <c r="L307">
        <f t="shared" si="46"/>
        <v>0.16580000000000084</v>
      </c>
      <c r="M307">
        <v>14.485300000000001</v>
      </c>
    </row>
    <row r="308" spans="1:13" x14ac:dyDescent="0.15">
      <c r="A308" s="63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63"/>
      <c r="K308">
        <v>14.7433</v>
      </c>
      <c r="L308">
        <f t="shared" si="46"/>
        <v>0.16800000000000104</v>
      </c>
      <c r="M308">
        <v>14.911300000000001</v>
      </c>
    </row>
    <row r="309" spans="1:13" x14ac:dyDescent="0.15">
      <c r="A309" s="63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63"/>
      <c r="K309">
        <v>14.8446</v>
      </c>
      <c r="L309">
        <f t="shared" si="46"/>
        <v>0.16800000000000104</v>
      </c>
      <c r="M309">
        <v>15.012600000000001</v>
      </c>
    </row>
    <row r="310" spans="1:13" x14ac:dyDescent="0.15">
      <c r="A310" s="63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63"/>
      <c r="K310">
        <v>14.3277</v>
      </c>
      <c r="L310">
        <f t="shared" si="46"/>
        <v>0.16499999999999915</v>
      </c>
      <c r="M310">
        <v>14.492699999999999</v>
      </c>
    </row>
    <row r="311" spans="1:13" x14ac:dyDescent="0.15">
      <c r="A311" s="63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63"/>
      <c r="K311">
        <v>14.342000000000001</v>
      </c>
      <c r="L311">
        <f t="shared" si="46"/>
        <v>0.16920000000000002</v>
      </c>
      <c r="M311">
        <v>14.511200000000001</v>
      </c>
    </row>
    <row r="312" spans="1:13" x14ac:dyDescent="0.15">
      <c r="A312" s="63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63"/>
      <c r="K312">
        <v>14.2376</v>
      </c>
      <c r="L312">
        <f t="shared" si="46"/>
        <v>0.16519999999999868</v>
      </c>
      <c r="M312">
        <v>14.402799999999999</v>
      </c>
    </row>
    <row r="313" spans="1:13" x14ac:dyDescent="0.15">
      <c r="A313" s="63"/>
      <c r="B313">
        <f t="shared" ref="B313:G313" si="47">AVERAGE(B303:B312)</f>
        <v>18.093110000000003</v>
      </c>
      <c r="C313">
        <f t="shared" si="47"/>
        <v>0.15847099999999997</v>
      </c>
      <c r="D313">
        <f t="shared" si="47"/>
        <v>1.4865640000000001E-3</v>
      </c>
      <c r="E313">
        <f t="shared" si="47"/>
        <v>1.1404770000000002E-3</v>
      </c>
      <c r="F313">
        <f t="shared" si="47"/>
        <v>1.3434879999999998E-4</v>
      </c>
      <c r="G313">
        <f t="shared" si="47"/>
        <v>18.255760000000002</v>
      </c>
      <c r="J313" s="63"/>
      <c r="K313">
        <f>AVERAGE(K303:K312)</f>
        <v>19.007629999999999</v>
      </c>
      <c r="L313">
        <f>AVERAGE(L303:L312)</f>
        <v>0.16803999999999988</v>
      </c>
      <c r="M313">
        <f>AVERAGE(M303:M312)</f>
        <v>19.175669999999997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63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 x14ac:dyDescent="0.15">
      <c r="A317" s="63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63"/>
      <c r="K317">
        <v>12.6892</v>
      </c>
      <c r="L317">
        <f t="shared" ref="L317:L325" si="48">M317-K317</f>
        <v>0.15939999999999976</v>
      </c>
      <c r="M317">
        <v>12.848599999999999</v>
      </c>
    </row>
    <row r="318" spans="1:13" x14ac:dyDescent="0.15">
      <c r="A318" s="63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63"/>
      <c r="K318">
        <v>12.293699999999999</v>
      </c>
      <c r="L318">
        <f t="shared" si="48"/>
        <v>0.1634000000000011</v>
      </c>
      <c r="M318">
        <v>12.457100000000001</v>
      </c>
    </row>
    <row r="319" spans="1:13" x14ac:dyDescent="0.15">
      <c r="A319" s="63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63"/>
      <c r="K319">
        <v>12.1713</v>
      </c>
      <c r="L319">
        <f t="shared" si="48"/>
        <v>0.15000000000000036</v>
      </c>
      <c r="M319">
        <v>12.321300000000001</v>
      </c>
    </row>
    <row r="320" spans="1:13" x14ac:dyDescent="0.15">
      <c r="A320" s="63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63"/>
      <c r="K320">
        <v>12.290900000000001</v>
      </c>
      <c r="L320">
        <f t="shared" si="48"/>
        <v>0.14969999999999928</v>
      </c>
      <c r="M320">
        <v>12.4406</v>
      </c>
    </row>
    <row r="321" spans="1:13" x14ac:dyDescent="0.15">
      <c r="A321" s="63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63"/>
      <c r="K321">
        <v>12.175800000000001</v>
      </c>
      <c r="L321">
        <f t="shared" si="48"/>
        <v>0.14979999999999905</v>
      </c>
      <c r="M321">
        <v>12.3256</v>
      </c>
    </row>
    <row r="322" spans="1:13" x14ac:dyDescent="0.15">
      <c r="A322" s="63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63"/>
      <c r="K322">
        <v>12.0342</v>
      </c>
      <c r="L322">
        <f t="shared" si="48"/>
        <v>0.1490999999999989</v>
      </c>
      <c r="M322">
        <v>12.183299999999999</v>
      </c>
    </row>
    <row r="323" spans="1:13" x14ac:dyDescent="0.15">
      <c r="A323" s="63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63"/>
      <c r="K323">
        <v>12.609500000000001</v>
      </c>
      <c r="L323">
        <f t="shared" si="48"/>
        <v>0.15069999999999872</v>
      </c>
      <c r="M323">
        <v>12.760199999999999</v>
      </c>
    </row>
    <row r="324" spans="1:13" x14ac:dyDescent="0.15">
      <c r="A324" s="63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63"/>
      <c r="K324">
        <v>12.213100000000001</v>
      </c>
      <c r="L324">
        <f t="shared" si="48"/>
        <v>0.14989999999999881</v>
      </c>
      <c r="M324">
        <v>12.363</v>
      </c>
    </row>
    <row r="325" spans="1:13" x14ac:dyDescent="0.15">
      <c r="A325" s="63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63"/>
      <c r="K325">
        <v>12.4018</v>
      </c>
      <c r="L325">
        <f t="shared" si="48"/>
        <v>0.14980000000000082</v>
      </c>
      <c r="M325">
        <v>12.551600000000001</v>
      </c>
    </row>
    <row r="326" spans="1:13" x14ac:dyDescent="0.15">
      <c r="A326" s="63"/>
      <c r="B326">
        <f t="shared" ref="B326:G326" si="49">AVERAGE(B316:B325)</f>
        <v>15.814969999999999</v>
      </c>
      <c r="C326">
        <f t="shared" si="49"/>
        <v>0.1410776</v>
      </c>
      <c r="D326">
        <f t="shared" si="49"/>
        <v>8.8036049999999991E-4</v>
      </c>
      <c r="E326">
        <f t="shared" si="49"/>
        <v>1.7366419999999998E-4</v>
      </c>
      <c r="F326">
        <f t="shared" si="49"/>
        <v>1.092434E-4</v>
      </c>
      <c r="G326">
        <f t="shared" si="49"/>
        <v>15.967080000000001</v>
      </c>
      <c r="J326" s="63"/>
      <c r="K326">
        <f>AVERAGE(K316:K325)</f>
        <v>16.911160000000002</v>
      </c>
      <c r="L326">
        <f>AVERAGE(L316:L325)</f>
        <v>0.15351999999999927</v>
      </c>
      <c r="M326">
        <f>AVERAGE(M316:M325)</f>
        <v>17.064680000000003</v>
      </c>
    </row>
    <row r="333" spans="1:13" ht="14" x14ac:dyDescent="0.15">
      <c r="A333" s="5" t="s">
        <v>0</v>
      </c>
      <c r="B333">
        <f t="shared" ref="B333:G333" si="50">B14</f>
        <v>5.0202550000000006</v>
      </c>
      <c r="C333">
        <f t="shared" si="50"/>
        <v>6.5562289999999995E-2</v>
      </c>
      <c r="D333">
        <f t="shared" si="50"/>
        <v>1.143074E-3</v>
      </c>
      <c r="E333">
        <f t="shared" si="50"/>
        <v>1.7437439999999998E-3</v>
      </c>
      <c r="F333">
        <f t="shared" si="50"/>
        <v>3.6310179999999997E-3</v>
      </c>
      <c r="G333">
        <f t="shared" si="50"/>
        <v>5.1080180000000004</v>
      </c>
      <c r="J333" s="5" t="s">
        <v>0</v>
      </c>
      <c r="K333">
        <f>K14</f>
        <v>4.0397130000000008</v>
      </c>
      <c r="L333">
        <f>L14</f>
        <v>8.6977000000000262E-2</v>
      </c>
      <c r="M333">
        <f>M14</f>
        <v>4.1266900000000009</v>
      </c>
    </row>
    <row r="334" spans="1:13" ht="14" x14ac:dyDescent="0.15">
      <c r="A334" s="5" t="s">
        <v>1</v>
      </c>
      <c r="B334">
        <f t="shared" ref="B334:G334" si="51">B27</f>
        <v>1.7822439999999999</v>
      </c>
      <c r="C334">
        <f t="shared" si="51"/>
        <v>3.1137060000000005E-2</v>
      </c>
      <c r="D334">
        <f t="shared" si="51"/>
        <v>5.1977639999999992E-4</v>
      </c>
      <c r="E334">
        <f t="shared" si="51"/>
        <v>2.0626299999999998E-3</v>
      </c>
      <c r="F334">
        <f t="shared" si="51"/>
        <v>6.0696609999999994E-4</v>
      </c>
      <c r="G334">
        <f t="shared" si="51"/>
        <v>1.8189569999999999</v>
      </c>
      <c r="J334" s="5" t="s">
        <v>1</v>
      </c>
      <c r="K334">
        <f>K27</f>
        <v>2.2229199999999998</v>
      </c>
      <c r="L334">
        <f>L27</f>
        <v>3.5691000000000007E-2</v>
      </c>
      <c r="M334">
        <f>M27</f>
        <v>2.2586109999999997</v>
      </c>
    </row>
    <row r="335" spans="1:13" ht="14" x14ac:dyDescent="0.15">
      <c r="A335" s="5" t="s">
        <v>2</v>
      </c>
      <c r="B335">
        <f t="shared" ref="B335:G335" si="52">B40</f>
        <v>3.8101669999999999</v>
      </c>
      <c r="C335">
        <f t="shared" si="52"/>
        <v>3.9759719999999991E-2</v>
      </c>
      <c r="D335">
        <f t="shared" si="52"/>
        <v>1.0053394000000002E-3</v>
      </c>
      <c r="E335">
        <f t="shared" si="52"/>
        <v>2.3523579999999997E-3</v>
      </c>
      <c r="F335">
        <f t="shared" si="52"/>
        <v>7.8785420000000001E-4</v>
      </c>
      <c r="G335">
        <f t="shared" si="52"/>
        <v>3.8567200000000001</v>
      </c>
      <c r="J335" s="5" t="s">
        <v>2</v>
      </c>
      <c r="K335">
        <f>K40</f>
        <v>3.0084590000000002</v>
      </c>
      <c r="L335">
        <f>L40</f>
        <v>4.6102000000000046E-2</v>
      </c>
      <c r="M335">
        <f>M40</f>
        <v>3.0545610000000005</v>
      </c>
    </row>
    <row r="336" spans="1:13" ht="14" x14ac:dyDescent="0.15">
      <c r="A336" s="5" t="s">
        <v>3</v>
      </c>
      <c r="B336">
        <f t="shared" ref="B336:G336" si="53">B53</f>
        <v>8.3889119999999995</v>
      </c>
      <c r="C336">
        <f t="shared" si="53"/>
        <v>8.0587429999999988E-2</v>
      </c>
      <c r="D336">
        <f t="shared" si="53"/>
        <v>1.52433E-3</v>
      </c>
      <c r="E336">
        <f t="shared" si="53"/>
        <v>1.8190160000000001E-3</v>
      </c>
      <c r="F336">
        <f t="shared" si="53"/>
        <v>1.6407480000000002E-3</v>
      </c>
      <c r="G336">
        <f t="shared" si="53"/>
        <v>8.4962080000000011</v>
      </c>
      <c r="J336" s="5" t="s">
        <v>3</v>
      </c>
      <c r="K336">
        <f>K53</f>
        <v>9.0332699999999999</v>
      </c>
      <c r="L336">
        <f>L53</f>
        <v>0.10654399999999997</v>
      </c>
      <c r="M336">
        <f>M53</f>
        <v>9.1398139999999994</v>
      </c>
    </row>
    <row r="337" spans="1:13" ht="14" x14ac:dyDescent="0.15">
      <c r="A337" s="5" t="s">
        <v>4</v>
      </c>
      <c r="B337">
        <f t="shared" ref="B337:G337" si="54">B66</f>
        <v>2.5307849999999994</v>
      </c>
      <c r="C337">
        <f t="shared" si="54"/>
        <v>2.598106E-2</v>
      </c>
      <c r="D337">
        <f t="shared" si="54"/>
        <v>5.0830820000000003E-4</v>
      </c>
      <c r="E337">
        <f t="shared" si="54"/>
        <v>1.5520089999999998E-3</v>
      </c>
      <c r="F337">
        <f t="shared" si="54"/>
        <v>3.7381649999999997E-4</v>
      </c>
      <c r="G337">
        <f t="shared" si="54"/>
        <v>2.5653210000000004</v>
      </c>
      <c r="J337" s="5" t="s">
        <v>4</v>
      </c>
      <c r="K337">
        <f>K66</f>
        <v>3.03247</v>
      </c>
      <c r="L337">
        <f>L66</f>
        <v>3.428399999999994E-2</v>
      </c>
      <c r="M337">
        <f>M66</f>
        <v>3.066754</v>
      </c>
    </row>
    <row r="338" spans="1:13" ht="14" x14ac:dyDescent="0.15">
      <c r="A338" s="5" t="s">
        <v>5</v>
      </c>
      <c r="B338">
        <f t="shared" ref="B338:G338" si="55">B79</f>
        <v>2.3052450000000002</v>
      </c>
      <c r="C338">
        <f t="shared" si="55"/>
        <v>2.0461819999999999E-2</v>
      </c>
      <c r="D338">
        <f t="shared" si="55"/>
        <v>4.5938490000000005E-4</v>
      </c>
      <c r="E338">
        <f t="shared" si="55"/>
        <v>1.2871979999999998E-3</v>
      </c>
      <c r="F338">
        <f t="shared" si="55"/>
        <v>2.4287690000000003E-4</v>
      </c>
      <c r="G338">
        <f t="shared" si="55"/>
        <v>2.3330230000000003</v>
      </c>
      <c r="J338" s="5" t="s">
        <v>5</v>
      </c>
      <c r="K338">
        <f>K79</f>
        <v>1.7654240000000001</v>
      </c>
      <c r="L338">
        <f>L79</f>
        <v>2.7449999999999974E-2</v>
      </c>
      <c r="M338">
        <f>M79</f>
        <v>1.7928739999999999</v>
      </c>
    </row>
    <row r="339" spans="1:13" ht="14" x14ac:dyDescent="0.15">
      <c r="A339" s="5" t="s">
        <v>6</v>
      </c>
      <c r="B339">
        <f t="shared" ref="B339:G339" si="56">B92</f>
        <v>11.539980000000002</v>
      </c>
      <c r="C339">
        <f t="shared" si="56"/>
        <v>0.17086609999999999</v>
      </c>
      <c r="D339">
        <f t="shared" si="56"/>
        <v>2.4565450000000001E-3</v>
      </c>
      <c r="E339">
        <f t="shared" si="56"/>
        <v>2.1489160000000003E-3</v>
      </c>
      <c r="F339">
        <f t="shared" si="56"/>
        <v>1.434566E-3</v>
      </c>
      <c r="G339">
        <f t="shared" si="56"/>
        <v>11.726062000000002</v>
      </c>
      <c r="J339" s="5" t="s">
        <v>6</v>
      </c>
      <c r="K339">
        <f>K92</f>
        <v>12.359651000000001</v>
      </c>
      <c r="L339">
        <f>L92</f>
        <v>0.18458900000000006</v>
      </c>
      <c r="M339">
        <f>M92</f>
        <v>12.544239999999999</v>
      </c>
    </row>
    <row r="340" spans="1:13" ht="14" x14ac:dyDescent="0.15">
      <c r="A340" s="5" t="s">
        <v>7</v>
      </c>
      <c r="B340">
        <f t="shared" ref="B340:G340" si="57">B105</f>
        <v>4.4622409999999997</v>
      </c>
      <c r="C340">
        <f t="shared" si="57"/>
        <v>4.0960989999999996E-2</v>
      </c>
      <c r="D340">
        <f t="shared" si="57"/>
        <v>7.2510209999999996E-4</v>
      </c>
      <c r="E340">
        <f t="shared" si="57"/>
        <v>1.403166E-3</v>
      </c>
      <c r="F340">
        <f t="shared" si="57"/>
        <v>3.4711369999999999E-4</v>
      </c>
      <c r="G340">
        <f t="shared" si="57"/>
        <v>4.5167289999999998</v>
      </c>
      <c r="J340" s="5" t="s">
        <v>7</v>
      </c>
      <c r="K340">
        <f>K105</f>
        <v>5.4232490000000002</v>
      </c>
      <c r="L340">
        <f>L105</f>
        <v>5.4530000000000189E-2</v>
      </c>
      <c r="M340">
        <f>M105</f>
        <v>5.477779</v>
      </c>
    </row>
    <row r="341" spans="1:13" ht="14" x14ac:dyDescent="0.15">
      <c r="A341" s="5" t="s">
        <v>8</v>
      </c>
      <c r="B341">
        <f t="shared" ref="B341:G341" si="58">B118</f>
        <v>15.05819</v>
      </c>
      <c r="C341">
        <f t="shared" si="58"/>
        <v>0.11820520000000001</v>
      </c>
      <c r="D341">
        <f t="shared" si="58"/>
        <v>1.5758019999999998E-3</v>
      </c>
      <c r="E341">
        <f t="shared" si="58"/>
        <v>1.3375289999999998E-3</v>
      </c>
      <c r="F341">
        <f t="shared" si="58"/>
        <v>7.4620250000000002E-4</v>
      </c>
      <c r="G341">
        <f t="shared" si="58"/>
        <v>15.187029999999998</v>
      </c>
      <c r="J341" s="5" t="s">
        <v>8</v>
      </c>
      <c r="K341">
        <f>K118</f>
        <v>17.311579999999999</v>
      </c>
      <c r="L341">
        <f>L118</f>
        <v>0.12878999999999952</v>
      </c>
      <c r="M341">
        <f>M118</f>
        <v>17.440370000000001</v>
      </c>
    </row>
    <row r="342" spans="1:13" ht="14" x14ac:dyDescent="0.15">
      <c r="A342" s="5" t="s">
        <v>9</v>
      </c>
      <c r="B342">
        <f t="shared" ref="B342:G342" si="59">B131</f>
        <v>12.384083999999998</v>
      </c>
      <c r="C342">
        <f t="shared" si="59"/>
        <v>9.2565209999999995E-2</v>
      </c>
      <c r="D342">
        <f t="shared" si="59"/>
        <v>2.5079250000000003E-3</v>
      </c>
      <c r="E342">
        <f t="shared" si="59"/>
        <v>1.6216760000000001E-3</v>
      </c>
      <c r="F342">
        <f t="shared" si="59"/>
        <v>5.5365550000000007E-4</v>
      </c>
      <c r="G342">
        <f t="shared" si="59"/>
        <v>12.503921000000002</v>
      </c>
      <c r="J342" s="5" t="s">
        <v>9</v>
      </c>
      <c r="K342">
        <f>K131</f>
        <v>14.01085</v>
      </c>
      <c r="L342">
        <f>L131</f>
        <v>0.11913600000000013</v>
      </c>
      <c r="M342">
        <f>M131</f>
        <v>14.129986000000002</v>
      </c>
    </row>
    <row r="343" spans="1:13" ht="14" x14ac:dyDescent="0.15">
      <c r="A343" s="5" t="s">
        <v>10</v>
      </c>
      <c r="B343">
        <f t="shared" ref="B343:G343" si="60">B144</f>
        <v>7.0212479999999999</v>
      </c>
      <c r="C343">
        <f t="shared" si="60"/>
        <v>5.8470119999999993E-2</v>
      </c>
      <c r="D343">
        <f t="shared" si="60"/>
        <v>1.7733080000000001E-3</v>
      </c>
      <c r="E343">
        <f t="shared" si="60"/>
        <v>1.4731410000000001E-3</v>
      </c>
      <c r="F343">
        <f t="shared" si="60"/>
        <v>3.4322749999999999E-4</v>
      </c>
      <c r="G343">
        <f t="shared" si="60"/>
        <v>7.0942579999999991</v>
      </c>
      <c r="J343" s="5" t="s">
        <v>10</v>
      </c>
      <c r="K343">
        <f>K144</f>
        <v>7.6893870000000009</v>
      </c>
      <c r="L343">
        <f>L144</f>
        <v>7.2009999999999769E-2</v>
      </c>
      <c r="M343">
        <f>M144</f>
        <v>7.7613969999999997</v>
      </c>
    </row>
    <row r="344" spans="1:13" ht="14" x14ac:dyDescent="0.15">
      <c r="A344" s="5" t="s">
        <v>11</v>
      </c>
      <c r="B344">
        <f t="shared" ref="B344:G344" si="61">B157</f>
        <v>9.3206809999999987</v>
      </c>
      <c r="C344">
        <f t="shared" si="61"/>
        <v>7.2466569999999994E-2</v>
      </c>
      <c r="D344">
        <f t="shared" si="61"/>
        <v>1.429273E-3</v>
      </c>
      <c r="E344">
        <f t="shared" si="61"/>
        <v>1.3676420000000001E-3</v>
      </c>
      <c r="F344">
        <f t="shared" si="61"/>
        <v>3.6554320000000003E-4</v>
      </c>
      <c r="G344">
        <f t="shared" si="61"/>
        <v>9.4118750000000002</v>
      </c>
      <c r="J344" s="5" t="s">
        <v>11</v>
      </c>
      <c r="K344">
        <f>K157</f>
        <v>9.2264770000000009</v>
      </c>
      <c r="L344">
        <f>L157</f>
        <v>8.7094999999999784E-2</v>
      </c>
      <c r="M344">
        <f>M157</f>
        <v>9.3135720000000006</v>
      </c>
    </row>
    <row r="345" spans="1:13" ht="14" x14ac:dyDescent="0.15">
      <c r="A345" s="5" t="s">
        <v>12</v>
      </c>
      <c r="B345">
        <f t="shared" ref="B345:G345" si="62">B170</f>
        <v>3.2078449999999998</v>
      </c>
      <c r="C345">
        <f t="shared" si="62"/>
        <v>2.4060580000000002E-2</v>
      </c>
      <c r="D345">
        <f t="shared" si="62"/>
        <v>4.7702789999999997E-4</v>
      </c>
      <c r="E345">
        <f t="shared" si="62"/>
        <v>1.056457E-3</v>
      </c>
      <c r="F345">
        <f t="shared" si="62"/>
        <v>1.7373560000000002E-4</v>
      </c>
      <c r="G345">
        <f t="shared" si="62"/>
        <v>3.2393200000000002</v>
      </c>
      <c r="J345" s="5" t="s">
        <v>12</v>
      </c>
      <c r="K345">
        <f>K170</f>
        <v>3.0692709999999996</v>
      </c>
      <c r="L345">
        <f>L170</f>
        <v>3.1473000000000216E-2</v>
      </c>
      <c r="M345">
        <f>M170</f>
        <v>3.1007439999999997</v>
      </c>
    </row>
    <row r="346" spans="1:13" ht="14" x14ac:dyDescent="0.15">
      <c r="A346" s="5" t="s">
        <v>13</v>
      </c>
      <c r="B346">
        <f t="shared" ref="B346:G346" si="63">B183</f>
        <v>3.4460000000000002</v>
      </c>
      <c r="C346">
        <f t="shared" si="63"/>
        <v>3.9428899999999996E-2</v>
      </c>
      <c r="D346">
        <f t="shared" si="63"/>
        <v>5.6865250000000017E-4</v>
      </c>
      <c r="E346">
        <f t="shared" si="63"/>
        <v>1.1593340000000001E-3</v>
      </c>
      <c r="F346">
        <f t="shared" si="63"/>
        <v>1.6863349999999996E-4</v>
      </c>
      <c r="G346">
        <f t="shared" si="63"/>
        <v>3.4887279999999996</v>
      </c>
      <c r="J346" s="5" t="s">
        <v>13</v>
      </c>
      <c r="K346">
        <f>K183</f>
        <v>3.6024579999999999</v>
      </c>
      <c r="L346">
        <f>L183</f>
        <v>3.5079000000000124E-2</v>
      </c>
      <c r="M346">
        <f>M183</f>
        <v>3.6375370000000005</v>
      </c>
    </row>
    <row r="347" spans="1:13" ht="14" x14ac:dyDescent="0.15">
      <c r="A347" s="5" t="s">
        <v>14</v>
      </c>
      <c r="B347">
        <f t="shared" ref="B347:G347" si="64">B196</f>
        <v>3.9685139999999999</v>
      </c>
      <c r="C347">
        <f t="shared" si="64"/>
        <v>3.556778E-2</v>
      </c>
      <c r="D347">
        <f t="shared" si="64"/>
        <v>5.8069220000000002E-4</v>
      </c>
      <c r="E347">
        <f t="shared" si="64"/>
        <v>1.1489629999999998E-3</v>
      </c>
      <c r="F347">
        <f t="shared" si="64"/>
        <v>1.917124E-4</v>
      </c>
      <c r="G347">
        <f t="shared" si="64"/>
        <v>4.0117230000000008</v>
      </c>
      <c r="J347" s="5" t="s">
        <v>14</v>
      </c>
      <c r="K347">
        <f>K196</f>
        <v>4.1157659999999998</v>
      </c>
      <c r="L347">
        <f>L196</f>
        <v>4.1385999999999964E-2</v>
      </c>
      <c r="M347">
        <f>M196</f>
        <v>4.1571519999999991</v>
      </c>
    </row>
    <row r="348" spans="1:13" ht="14" x14ac:dyDescent="0.15">
      <c r="A348" s="5" t="s">
        <v>15</v>
      </c>
      <c r="B348">
        <f t="shared" ref="B348:G348" si="65">B209</f>
        <v>7.7842960000000003</v>
      </c>
      <c r="C348">
        <f t="shared" si="65"/>
        <v>7.5460639999999995E-2</v>
      </c>
      <c r="D348">
        <f t="shared" si="65"/>
        <v>1.3157620000000003E-3</v>
      </c>
      <c r="E348">
        <f t="shared" si="65"/>
        <v>1.2771130000000003E-3</v>
      </c>
      <c r="F348">
        <f t="shared" si="65"/>
        <v>2.6719560000000001E-4</v>
      </c>
      <c r="G348">
        <f t="shared" si="65"/>
        <v>7.8738120000000009</v>
      </c>
      <c r="J348" s="5" t="s">
        <v>15</v>
      </c>
      <c r="K348">
        <f>K209</f>
        <v>7.9064450000000006</v>
      </c>
      <c r="L348">
        <f>L209</f>
        <v>7.872699999999995E-2</v>
      </c>
      <c r="M348">
        <f>M209</f>
        <v>7.9851720000000004</v>
      </c>
    </row>
    <row r="349" spans="1:13" ht="14" x14ac:dyDescent="0.15">
      <c r="A349" s="5" t="s">
        <v>16</v>
      </c>
      <c r="B349">
        <f t="shared" ref="B349:G349" si="66">B222</f>
        <v>11.385603</v>
      </c>
      <c r="C349">
        <f t="shared" si="66"/>
        <v>0.10168294</v>
      </c>
      <c r="D349">
        <f t="shared" si="66"/>
        <v>9.1707700000000019E-4</v>
      </c>
      <c r="E349">
        <f t="shared" si="66"/>
        <v>1.312852E-3</v>
      </c>
      <c r="F349">
        <f t="shared" si="66"/>
        <v>2.6195050000000001E-4</v>
      </c>
      <c r="G349">
        <f t="shared" si="66"/>
        <v>11.499565</v>
      </c>
      <c r="J349" s="5" t="s">
        <v>16</v>
      </c>
      <c r="K349">
        <f>K222</f>
        <v>12.255743999999998</v>
      </c>
      <c r="L349">
        <f>L222</f>
        <v>0.10213800000000042</v>
      </c>
      <c r="M349">
        <f>M222</f>
        <v>12.357882</v>
      </c>
    </row>
    <row r="350" spans="1:13" ht="14" x14ac:dyDescent="0.15">
      <c r="A350" s="5" t="s">
        <v>17</v>
      </c>
      <c r="B350">
        <f t="shared" ref="B350:G350" si="67">B235</f>
        <v>31.880179999999996</v>
      </c>
      <c r="C350">
        <f t="shared" si="67"/>
        <v>0.2422764</v>
      </c>
      <c r="D350">
        <f t="shared" si="67"/>
        <v>2.8018709999999996E-3</v>
      </c>
      <c r="E350">
        <f t="shared" si="67"/>
        <v>1.9568919999999996E-3</v>
      </c>
      <c r="F350">
        <f t="shared" si="67"/>
        <v>1.486874E-3</v>
      </c>
      <c r="G350">
        <f t="shared" si="67"/>
        <v>32.13355</v>
      </c>
      <c r="J350" s="5" t="s">
        <v>17</v>
      </c>
      <c r="K350">
        <f>K235</f>
        <v>26.357210000000002</v>
      </c>
      <c r="L350">
        <f>L235</f>
        <v>0.24971999999999958</v>
      </c>
      <c r="M350">
        <f>M235</f>
        <v>26.606929999999998</v>
      </c>
    </row>
    <row r="351" spans="1:13" ht="14" x14ac:dyDescent="0.15">
      <c r="A351" s="5" t="s">
        <v>18</v>
      </c>
      <c r="B351">
        <f t="shared" ref="B351:G351" si="68">B248</f>
        <v>23.883210000000002</v>
      </c>
      <c r="C351">
        <f t="shared" si="68"/>
        <v>0.1891893</v>
      </c>
      <c r="D351">
        <f t="shared" si="68"/>
        <v>2.7577869999999998E-3</v>
      </c>
      <c r="E351">
        <f t="shared" si="68"/>
        <v>1.0024551999999998E-3</v>
      </c>
      <c r="F351">
        <f t="shared" si="68"/>
        <v>5.1996700000000009E-4</v>
      </c>
      <c r="G351">
        <f t="shared" si="68"/>
        <v>24.113590000000002</v>
      </c>
      <c r="J351" s="5" t="s">
        <v>18</v>
      </c>
      <c r="K351">
        <f>K248</f>
        <v>19.966009999999997</v>
      </c>
      <c r="L351">
        <f>L248</f>
        <v>0.225739999999999</v>
      </c>
      <c r="M351">
        <f>M248</f>
        <v>20.191750000000003</v>
      </c>
    </row>
    <row r="352" spans="1:13" ht="14" x14ac:dyDescent="0.15">
      <c r="A352" s="5" t="s">
        <v>19</v>
      </c>
      <c r="B352">
        <f t="shared" ref="B352:G352" si="69">B261</f>
        <v>5.6653819999999993</v>
      </c>
      <c r="C352">
        <f t="shared" si="69"/>
        <v>5.207092E-2</v>
      </c>
      <c r="D352">
        <f t="shared" si="69"/>
        <v>1.0209091999999998E-3</v>
      </c>
      <c r="E352">
        <f t="shared" si="69"/>
        <v>1.1272669999999999E-3</v>
      </c>
      <c r="F352">
        <f t="shared" si="69"/>
        <v>2.0246500000000003E-4</v>
      </c>
      <c r="G352">
        <f t="shared" si="69"/>
        <v>5.7342429999999993</v>
      </c>
      <c r="J352" s="5" t="s">
        <v>19</v>
      </c>
      <c r="K352">
        <f>K261</f>
        <v>5.7109480000000001</v>
      </c>
      <c r="L352">
        <f>L261</f>
        <v>6.5012999999999987E-2</v>
      </c>
      <c r="M352">
        <f>M261</f>
        <v>5.7759609999999997</v>
      </c>
    </row>
    <row r="353" spans="1:13" ht="14" x14ac:dyDescent="0.15">
      <c r="A353" s="5" t="s">
        <v>20</v>
      </c>
      <c r="B353">
        <f t="shared" ref="B353:G353" si="70">B274</f>
        <v>8.7949309999999983</v>
      </c>
      <c r="C353">
        <f t="shared" si="70"/>
        <v>8.2695759999999979E-2</v>
      </c>
      <c r="D353">
        <f t="shared" si="70"/>
        <v>9.4165789999999991E-4</v>
      </c>
      <c r="E353">
        <f t="shared" si="70"/>
        <v>1.1595010000000003E-3</v>
      </c>
      <c r="F353">
        <f t="shared" si="70"/>
        <v>1.7480840000000001E-4</v>
      </c>
      <c r="G353">
        <f t="shared" si="70"/>
        <v>8.8813050000000011</v>
      </c>
      <c r="J353" s="5" t="s">
        <v>20</v>
      </c>
      <c r="K353">
        <f>K274</f>
        <v>8.1656879999999994</v>
      </c>
      <c r="L353">
        <f>L274</f>
        <v>8.2510999999999779E-2</v>
      </c>
      <c r="M353">
        <f>M274</f>
        <v>8.2481989999999996</v>
      </c>
    </row>
    <row r="354" spans="1:13" ht="14" x14ac:dyDescent="0.15">
      <c r="A354" s="5" t="s">
        <v>21</v>
      </c>
      <c r="B354">
        <f t="shared" ref="B354:G354" si="71">B287</f>
        <v>18.230519999999999</v>
      </c>
      <c r="C354">
        <f t="shared" si="71"/>
        <v>0.16106579999999998</v>
      </c>
      <c r="D354">
        <f t="shared" si="71"/>
        <v>2.7508250000000001E-3</v>
      </c>
      <c r="E354">
        <f t="shared" si="71"/>
        <v>1.1238340000000002E-3</v>
      </c>
      <c r="F354">
        <f t="shared" si="71"/>
        <v>1.6472339999999998E-4</v>
      </c>
      <c r="G354">
        <f t="shared" si="71"/>
        <v>18.404049999999994</v>
      </c>
      <c r="J354" s="5" t="s">
        <v>21</v>
      </c>
      <c r="K354">
        <f>K287</f>
        <v>18.519590000000001</v>
      </c>
      <c r="L354">
        <f>L287</f>
        <v>0.17344999999999952</v>
      </c>
      <c r="M354">
        <f>M287</f>
        <v>18.69304</v>
      </c>
    </row>
    <row r="355" spans="1:13" ht="14" x14ac:dyDescent="0.15">
      <c r="A355" s="5" t="s">
        <v>22</v>
      </c>
      <c r="B355">
        <f t="shared" ref="B355:G355" si="72">B300</f>
        <v>11.074211999999999</v>
      </c>
      <c r="C355">
        <f t="shared" si="72"/>
        <v>0.10791139999999999</v>
      </c>
      <c r="D355">
        <f t="shared" si="72"/>
        <v>2.2220390000000003E-3</v>
      </c>
      <c r="E355">
        <f t="shared" si="72"/>
        <v>1.129913E-3</v>
      </c>
      <c r="F355">
        <f t="shared" si="72"/>
        <v>1.3887870000000002E-4</v>
      </c>
      <c r="G355">
        <f t="shared" si="72"/>
        <v>11.188112</v>
      </c>
      <c r="J355" s="5" t="s">
        <v>22</v>
      </c>
      <c r="K355">
        <f>K300</f>
        <v>8.8809799999999992</v>
      </c>
      <c r="L355">
        <f>L300</f>
        <v>0.11400199999999998</v>
      </c>
      <c r="M355">
        <f>M300</f>
        <v>8.9949819999999985</v>
      </c>
    </row>
    <row r="356" spans="1:13" ht="14" x14ac:dyDescent="0.15">
      <c r="A356" s="5" t="s">
        <v>23</v>
      </c>
      <c r="B356">
        <f t="shared" ref="B356:G356" si="73">B313</f>
        <v>18.093110000000003</v>
      </c>
      <c r="C356">
        <f t="shared" si="73"/>
        <v>0.15847099999999997</v>
      </c>
      <c r="D356">
        <f t="shared" si="73"/>
        <v>1.4865640000000001E-3</v>
      </c>
      <c r="E356">
        <f t="shared" si="73"/>
        <v>1.1404770000000002E-3</v>
      </c>
      <c r="F356">
        <f t="shared" si="73"/>
        <v>1.3434879999999998E-4</v>
      </c>
      <c r="G356">
        <f t="shared" si="73"/>
        <v>18.255760000000002</v>
      </c>
      <c r="J356" s="5" t="s">
        <v>23</v>
      </c>
      <c r="K356">
        <f>K313</f>
        <v>19.007629999999999</v>
      </c>
      <c r="L356">
        <f>L313</f>
        <v>0.16803999999999988</v>
      </c>
      <c r="M356">
        <f>M313</f>
        <v>19.175669999999997</v>
      </c>
    </row>
    <row r="357" spans="1:13" ht="14" x14ac:dyDescent="0.15">
      <c r="A357" s="5" t="s">
        <v>24</v>
      </c>
      <c r="B357">
        <f t="shared" ref="B357:G357" si="74">B326</f>
        <v>15.814969999999999</v>
      </c>
      <c r="C357">
        <f t="shared" si="74"/>
        <v>0.1410776</v>
      </c>
      <c r="D357">
        <f t="shared" si="74"/>
        <v>8.8036049999999991E-4</v>
      </c>
      <c r="E357">
        <f t="shared" si="74"/>
        <v>1.7366419999999998E-4</v>
      </c>
      <c r="F357">
        <f t="shared" si="74"/>
        <v>1.092434E-4</v>
      </c>
      <c r="G357">
        <f t="shared" si="74"/>
        <v>15.967080000000001</v>
      </c>
      <c r="J357" s="5" t="s">
        <v>24</v>
      </c>
      <c r="K357">
        <f>K326</f>
        <v>16.911160000000002</v>
      </c>
      <c r="L357">
        <f>L326</f>
        <v>0.15351999999999927</v>
      </c>
      <c r="M357">
        <f>M326</f>
        <v>17.064680000000003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7"/>
  <sheetViews>
    <sheetView topLeftCell="A274" workbookViewId="0">
      <selection activeCell="A303" sqref="A1:A1048576"/>
    </sheetView>
  </sheetViews>
  <sheetFormatPr baseColWidth="10" defaultRowHeight="13" x14ac:dyDescent="0.15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63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 x14ac:dyDescent="0.15">
      <c r="A5" s="63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63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 x14ac:dyDescent="0.15">
      <c r="A6" s="63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63"/>
      <c r="K6">
        <v>3.9913699999999999</v>
      </c>
      <c r="L6">
        <f t="shared" si="0"/>
        <v>9.1990000000000016E-2</v>
      </c>
      <c r="M6">
        <v>4.0833599999999999</v>
      </c>
    </row>
    <row r="7" spans="1:13" x14ac:dyDescent="0.15">
      <c r="A7" s="63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63"/>
      <c r="K7">
        <v>4.01044</v>
      </c>
      <c r="L7">
        <f t="shared" si="0"/>
        <v>9.3890000000000029E-2</v>
      </c>
      <c r="M7">
        <v>4.10433</v>
      </c>
    </row>
    <row r="8" spans="1:13" x14ac:dyDescent="0.15">
      <c r="A8" s="63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63"/>
      <c r="K8">
        <v>3.9845999999999999</v>
      </c>
      <c r="L8">
        <f t="shared" si="0"/>
        <v>9.1500000000000359E-2</v>
      </c>
      <c r="M8">
        <v>4.0761000000000003</v>
      </c>
    </row>
    <row r="9" spans="1:13" x14ac:dyDescent="0.15">
      <c r="A9" s="63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63"/>
      <c r="K9">
        <v>4.0573100000000002</v>
      </c>
      <c r="L9">
        <f t="shared" si="0"/>
        <v>9.1389999999999638E-2</v>
      </c>
      <c r="M9">
        <v>4.1486999999999998</v>
      </c>
    </row>
    <row r="10" spans="1:13" x14ac:dyDescent="0.15">
      <c r="A10" s="63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63"/>
      <c r="K10">
        <v>3.9767600000000001</v>
      </c>
      <c r="L10">
        <f t="shared" si="0"/>
        <v>9.275000000000011E-2</v>
      </c>
      <c r="M10">
        <v>4.0695100000000002</v>
      </c>
    </row>
    <row r="11" spans="1:13" x14ac:dyDescent="0.15">
      <c r="A11" s="63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63"/>
      <c r="K11">
        <v>4.0051500000000004</v>
      </c>
      <c r="L11">
        <f t="shared" si="0"/>
        <v>9.0889999999999915E-2</v>
      </c>
      <c r="M11">
        <v>4.0960400000000003</v>
      </c>
    </row>
    <row r="12" spans="1:13" x14ac:dyDescent="0.15">
      <c r="A12" s="63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63"/>
      <c r="K12">
        <v>3.9899200000000001</v>
      </c>
      <c r="L12">
        <f t="shared" si="0"/>
        <v>9.2099999999999849E-2</v>
      </c>
      <c r="M12">
        <v>4.08202</v>
      </c>
    </row>
    <row r="13" spans="1:13" x14ac:dyDescent="0.15">
      <c r="A13" s="63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63"/>
      <c r="K13">
        <v>3.9978600000000002</v>
      </c>
      <c r="L13">
        <f t="shared" si="0"/>
        <v>9.1520000000000046E-2</v>
      </c>
      <c r="M13">
        <v>4.0893800000000002</v>
      </c>
    </row>
    <row r="14" spans="1:13" x14ac:dyDescent="0.15">
      <c r="A14" s="63"/>
      <c r="B14">
        <f t="shared" ref="B14:G14" si="1">AVERAGE(B4:B13)</f>
        <v>4.1249660000000006</v>
      </c>
      <c r="C14">
        <f t="shared" si="1"/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63"/>
      <c r="K14">
        <f>AVERAGE(K4:K13)</f>
        <v>4.1713279999999999</v>
      </c>
      <c r="L14">
        <f>AVERAGE(L4:L13)</f>
        <v>9.7305999999999934E-2</v>
      </c>
      <c r="M14">
        <f>AVERAGE(M4:M13)</f>
        <v>4.2686340000000005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63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 x14ac:dyDescent="0.15">
      <c r="A18" s="63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63"/>
      <c r="K18">
        <v>1.78637</v>
      </c>
      <c r="L18">
        <f t="shared" ref="L18:L26" si="2">M18-K18</f>
        <v>4.3600000000000083E-2</v>
      </c>
      <c r="M18">
        <v>1.8299700000000001</v>
      </c>
    </row>
    <row r="19" spans="1:13" x14ac:dyDescent="0.15">
      <c r="A19" s="63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63"/>
      <c r="K19">
        <v>1.81047</v>
      </c>
      <c r="L19">
        <f t="shared" si="2"/>
        <v>4.2510000000000048E-2</v>
      </c>
      <c r="M19">
        <v>1.8529800000000001</v>
      </c>
    </row>
    <row r="20" spans="1:13" x14ac:dyDescent="0.15">
      <c r="A20" s="63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63"/>
      <c r="K20">
        <v>1.8416600000000001</v>
      </c>
      <c r="L20">
        <f t="shared" si="2"/>
        <v>4.3369999999999909E-2</v>
      </c>
      <c r="M20">
        <v>1.88503</v>
      </c>
    </row>
    <row r="21" spans="1:13" x14ac:dyDescent="0.15">
      <c r="A21" s="63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63"/>
      <c r="K21">
        <v>1.7948900000000001</v>
      </c>
      <c r="L21">
        <f t="shared" si="2"/>
        <v>4.4059999999999988E-2</v>
      </c>
      <c r="M21">
        <v>1.8389500000000001</v>
      </c>
    </row>
    <row r="22" spans="1:13" x14ac:dyDescent="0.15">
      <c r="A22" s="63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63"/>
      <c r="K22">
        <v>1.79454</v>
      </c>
      <c r="L22">
        <f t="shared" si="2"/>
        <v>4.4030000000000014E-2</v>
      </c>
      <c r="M22">
        <v>1.83857</v>
      </c>
    </row>
    <row r="23" spans="1:13" x14ac:dyDescent="0.15">
      <c r="A23" s="63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63"/>
      <c r="K23">
        <v>1.8255699999999999</v>
      </c>
      <c r="L23">
        <f t="shared" si="2"/>
        <v>4.3290000000000051E-2</v>
      </c>
      <c r="M23">
        <v>1.86886</v>
      </c>
    </row>
    <row r="24" spans="1:13" x14ac:dyDescent="0.15">
      <c r="A24" s="63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63"/>
      <c r="K24">
        <v>1.80583</v>
      </c>
      <c r="L24">
        <f t="shared" si="2"/>
        <v>4.2610000000000037E-2</v>
      </c>
      <c r="M24">
        <v>1.8484400000000001</v>
      </c>
    </row>
    <row r="25" spans="1:13" x14ac:dyDescent="0.15">
      <c r="A25" s="63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63"/>
      <c r="K25">
        <v>1.84924</v>
      </c>
      <c r="L25">
        <f t="shared" si="2"/>
        <v>4.3190000000000062E-2</v>
      </c>
      <c r="M25">
        <v>1.8924300000000001</v>
      </c>
    </row>
    <row r="26" spans="1:13" x14ac:dyDescent="0.15">
      <c r="A26" s="63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63"/>
      <c r="K26">
        <v>1.78223</v>
      </c>
      <c r="L26">
        <f t="shared" si="2"/>
        <v>4.3690000000000007E-2</v>
      </c>
      <c r="M26">
        <v>1.82592</v>
      </c>
    </row>
    <row r="27" spans="1:13" x14ac:dyDescent="0.15">
      <c r="A27" s="63"/>
      <c r="B27">
        <f t="shared" ref="B27:G27" si="3">AVERAGE(B17:B26)</f>
        <v>2.3319879999999999</v>
      </c>
      <c r="C27">
        <f t="shared" si="3"/>
        <v>3.7144449999999996E-2</v>
      </c>
      <c r="D27">
        <f t="shared" si="3"/>
        <v>5.6681630000000004E-4</v>
      </c>
      <c r="E27">
        <f t="shared" si="3"/>
        <v>1.5375610000000002E-3</v>
      </c>
      <c r="F27">
        <f t="shared" si="3"/>
        <v>7.7073579999999999E-4</v>
      </c>
      <c r="G27">
        <f t="shared" si="3"/>
        <v>2.377078</v>
      </c>
      <c r="J27" s="63"/>
      <c r="K27">
        <f>AVERAGE(K17:K26)</f>
        <v>1.8362209999999997</v>
      </c>
      <c r="L27">
        <f>AVERAGE(L17:L26)</f>
        <v>4.3415999999999989E-2</v>
      </c>
      <c r="M27">
        <f>AVERAGE(M17:M26)</f>
        <v>1.8796370000000002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63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 x14ac:dyDescent="0.15">
      <c r="A31" s="63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63"/>
      <c r="K31">
        <v>2.9527399999999999</v>
      </c>
      <c r="L31">
        <f t="shared" ref="L31:L39" si="4">M31-K31</f>
        <v>5.6610000000000049E-2</v>
      </c>
      <c r="M31">
        <v>3.00935</v>
      </c>
    </row>
    <row r="32" spans="1:13" x14ac:dyDescent="0.15">
      <c r="A32" s="63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63"/>
      <c r="K32">
        <v>3.0027499999999998</v>
      </c>
      <c r="L32">
        <f t="shared" si="4"/>
        <v>5.6360000000000188E-2</v>
      </c>
      <c r="M32">
        <v>3.05911</v>
      </c>
    </row>
    <row r="33" spans="1:13" x14ac:dyDescent="0.15">
      <c r="A33" s="63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63"/>
      <c r="K33">
        <v>2.9493299999999998</v>
      </c>
      <c r="L33">
        <f t="shared" si="4"/>
        <v>5.8550000000000324E-2</v>
      </c>
      <c r="M33">
        <v>3.0078800000000001</v>
      </c>
    </row>
    <row r="34" spans="1:13" x14ac:dyDescent="0.15">
      <c r="A34" s="63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63"/>
      <c r="K34">
        <v>3.03627</v>
      </c>
      <c r="L34">
        <f t="shared" si="4"/>
        <v>5.5279999999999774E-2</v>
      </c>
      <c r="M34">
        <v>3.0915499999999998</v>
      </c>
    </row>
    <row r="35" spans="1:13" x14ac:dyDescent="0.15">
      <c r="A35" s="63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63"/>
      <c r="K35">
        <v>3.0247799999999998</v>
      </c>
      <c r="L35">
        <f t="shared" si="4"/>
        <v>5.7350000000000012E-2</v>
      </c>
      <c r="M35">
        <v>3.0821299999999998</v>
      </c>
    </row>
    <row r="36" spans="1:13" x14ac:dyDescent="0.15">
      <c r="A36" s="63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63"/>
      <c r="K36">
        <v>2.9702600000000001</v>
      </c>
      <c r="L36">
        <f t="shared" si="4"/>
        <v>5.5339999999999723E-2</v>
      </c>
      <c r="M36">
        <v>3.0255999999999998</v>
      </c>
    </row>
    <row r="37" spans="1:13" x14ac:dyDescent="0.15">
      <c r="A37" s="63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63"/>
      <c r="K37">
        <v>2.9481000000000002</v>
      </c>
      <c r="L37">
        <f t="shared" si="4"/>
        <v>5.6859999999999911E-2</v>
      </c>
      <c r="M37">
        <v>3.0049600000000001</v>
      </c>
    </row>
    <row r="38" spans="1:13" x14ac:dyDescent="0.15">
      <c r="A38" s="63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63"/>
      <c r="K38">
        <v>3.0409999999999999</v>
      </c>
      <c r="L38">
        <f t="shared" si="4"/>
        <v>5.5480000000000196E-2</v>
      </c>
      <c r="M38">
        <v>3.0964800000000001</v>
      </c>
    </row>
    <row r="39" spans="1:13" x14ac:dyDescent="0.15">
      <c r="A39" s="63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63"/>
      <c r="K39">
        <v>2.94156</v>
      </c>
      <c r="L39">
        <f t="shared" si="4"/>
        <v>5.8069999999999844E-2</v>
      </c>
      <c r="M39">
        <v>2.9996299999999998</v>
      </c>
    </row>
    <row r="40" spans="1:13" x14ac:dyDescent="0.15">
      <c r="A40" s="63"/>
      <c r="B40">
        <f t="shared" ref="B40:G40" si="5">AVERAGE(B30:B39)</f>
        <v>3.0191069999999995</v>
      </c>
      <c r="C40">
        <f t="shared" si="5"/>
        <v>4.9985149999999999E-2</v>
      </c>
      <c r="D40">
        <f t="shared" si="5"/>
        <v>7.1682919999999995E-4</v>
      </c>
      <c r="E40">
        <f t="shared" si="5"/>
        <v>1.6890289999999999E-3</v>
      </c>
      <c r="F40">
        <f t="shared" si="5"/>
        <v>9.2158319999999998E-4</v>
      </c>
      <c r="G40">
        <f t="shared" si="5"/>
        <v>3.0775940000000004</v>
      </c>
      <c r="J40" s="63"/>
      <c r="K40">
        <f>AVERAGE(K30:K39)</f>
        <v>3.0475159999999994</v>
      </c>
      <c r="L40">
        <f>AVERAGE(L30:L39)</f>
        <v>5.6652000000000015E-2</v>
      </c>
      <c r="M40">
        <f>AVERAGE(M30:M39)</f>
        <v>3.104168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63" t="s">
        <v>3</v>
      </c>
      <c r="K43">
        <v>7.0608399999999998</v>
      </c>
      <c r="L43">
        <f>M43-K43</f>
        <v>0.11141000000000023</v>
      </c>
      <c r="M43">
        <v>7.17225</v>
      </c>
    </row>
    <row r="44" spans="1:13" x14ac:dyDescent="0.15">
      <c r="A44" s="63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63"/>
      <c r="K44">
        <v>6.2263500000000001</v>
      </c>
      <c r="L44">
        <f t="shared" ref="L44:L52" si="6">M44-K44</f>
        <v>0.11348000000000003</v>
      </c>
      <c r="M44">
        <v>6.3398300000000001</v>
      </c>
    </row>
    <row r="45" spans="1:13" x14ac:dyDescent="0.15">
      <c r="A45" s="63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63"/>
      <c r="K45">
        <v>6.2360699999999998</v>
      </c>
      <c r="L45">
        <f t="shared" si="6"/>
        <v>0.11169000000000029</v>
      </c>
      <c r="M45">
        <v>6.3477600000000001</v>
      </c>
    </row>
    <row r="46" spans="1:13" x14ac:dyDescent="0.15">
      <c r="A46" s="63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63"/>
      <c r="K46">
        <v>6.2288800000000002</v>
      </c>
      <c r="L46">
        <f t="shared" si="6"/>
        <v>0.11282999999999976</v>
      </c>
      <c r="M46">
        <v>6.34171</v>
      </c>
    </row>
    <row r="47" spans="1:13" x14ac:dyDescent="0.15">
      <c r="A47" s="63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63"/>
      <c r="K47">
        <v>6.2062400000000002</v>
      </c>
      <c r="L47">
        <f t="shared" si="6"/>
        <v>0.11118999999999968</v>
      </c>
      <c r="M47">
        <v>6.3174299999999999</v>
      </c>
    </row>
    <row r="48" spans="1:13" x14ac:dyDescent="0.15">
      <c r="A48" s="63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63"/>
      <c r="K48">
        <v>6.4978100000000003</v>
      </c>
      <c r="L48">
        <f t="shared" si="6"/>
        <v>0.11378999999999984</v>
      </c>
      <c r="M48">
        <v>6.6116000000000001</v>
      </c>
    </row>
    <row r="49" spans="1:13" x14ac:dyDescent="0.15">
      <c r="A49" s="63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63"/>
      <c r="K49">
        <v>6.2147699999999997</v>
      </c>
      <c r="L49">
        <f t="shared" si="6"/>
        <v>0.11148000000000025</v>
      </c>
      <c r="M49">
        <v>6.3262499999999999</v>
      </c>
    </row>
    <row r="50" spans="1:13" x14ac:dyDescent="0.15">
      <c r="A50" s="63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63"/>
      <c r="K50">
        <v>6.2445000000000004</v>
      </c>
      <c r="L50">
        <f t="shared" si="6"/>
        <v>0.11098999999999926</v>
      </c>
      <c r="M50">
        <v>6.3554899999999996</v>
      </c>
    </row>
    <row r="51" spans="1:13" x14ac:dyDescent="0.15">
      <c r="A51" s="63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63"/>
      <c r="K51">
        <v>6.20885</v>
      </c>
      <c r="L51">
        <f t="shared" si="6"/>
        <v>0.11256999999999984</v>
      </c>
      <c r="M51">
        <v>6.3214199999999998</v>
      </c>
    </row>
    <row r="52" spans="1:13" x14ac:dyDescent="0.15">
      <c r="A52" s="63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63"/>
      <c r="K52">
        <v>6.2455400000000001</v>
      </c>
      <c r="L52">
        <f t="shared" si="6"/>
        <v>0.11231999999999953</v>
      </c>
      <c r="M52">
        <v>6.3578599999999996</v>
      </c>
    </row>
    <row r="53" spans="1:13" x14ac:dyDescent="0.15">
      <c r="A53" s="63"/>
      <c r="B53">
        <f t="shared" ref="B53:G53" si="7">AVERAGE(B43:B52)</f>
        <v>8.5329099999999993</v>
      </c>
      <c r="C53">
        <f t="shared" si="7"/>
        <v>9.6427039999999992E-2</v>
      </c>
      <c r="D53">
        <f t="shared" si="7"/>
        <v>9.3092969999999996E-4</v>
      </c>
      <c r="E53">
        <f t="shared" si="7"/>
        <v>1.1960279999999998E-3</v>
      </c>
      <c r="F53">
        <f t="shared" si="7"/>
        <v>1.9748219999999998E-3</v>
      </c>
      <c r="G53">
        <f t="shared" si="7"/>
        <v>8.649146</v>
      </c>
      <c r="J53" s="63"/>
      <c r="K53">
        <f>AVERAGE(K43:K52)</f>
        <v>6.3369850000000003</v>
      </c>
      <c r="L53">
        <f>AVERAGE(L43:L52)</f>
        <v>0.11217499999999987</v>
      </c>
      <c r="M53">
        <f>AVERAGE(M43:M52)</f>
        <v>6.4491600000000009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63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 x14ac:dyDescent="0.15">
      <c r="A57" s="63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63"/>
      <c r="K57">
        <v>2.08996</v>
      </c>
      <c r="L57">
        <f t="shared" ref="L57:L65" si="8">M57-K57</f>
        <v>3.8190000000000168E-2</v>
      </c>
      <c r="M57">
        <v>2.1281500000000002</v>
      </c>
    </row>
    <row r="58" spans="1:13" x14ac:dyDescent="0.15">
      <c r="A58" s="63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63"/>
      <c r="K58">
        <v>2.0831</v>
      </c>
      <c r="L58">
        <f t="shared" si="8"/>
        <v>3.7069999999999936E-2</v>
      </c>
      <c r="M58">
        <v>2.1201699999999999</v>
      </c>
    </row>
    <row r="59" spans="1:13" x14ac:dyDescent="0.15">
      <c r="A59" s="63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63"/>
      <c r="K59">
        <v>2.1426500000000002</v>
      </c>
      <c r="L59">
        <f t="shared" si="8"/>
        <v>3.8889999999999869E-2</v>
      </c>
      <c r="M59">
        <v>2.18154</v>
      </c>
    </row>
    <row r="60" spans="1:13" x14ac:dyDescent="0.15">
      <c r="A60" s="63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63"/>
      <c r="K60">
        <v>2.0852499999999998</v>
      </c>
      <c r="L60">
        <f t="shared" si="8"/>
        <v>3.8890000000000313E-2</v>
      </c>
      <c r="M60">
        <v>2.1241400000000001</v>
      </c>
    </row>
    <row r="61" spans="1:13" x14ac:dyDescent="0.15">
      <c r="A61" s="63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63"/>
      <c r="K61">
        <v>2.07647</v>
      </c>
      <c r="L61">
        <f t="shared" si="8"/>
        <v>3.8260000000000183E-2</v>
      </c>
      <c r="M61">
        <v>2.1147300000000002</v>
      </c>
    </row>
    <row r="62" spans="1:13" x14ac:dyDescent="0.15">
      <c r="A62" s="63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63"/>
      <c r="K62">
        <v>2.1059399999999999</v>
      </c>
      <c r="L62">
        <f t="shared" si="8"/>
        <v>3.8769999999999971E-2</v>
      </c>
      <c r="M62">
        <v>2.1447099999999999</v>
      </c>
    </row>
    <row r="63" spans="1:13" x14ac:dyDescent="0.15">
      <c r="A63" s="63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63"/>
      <c r="K63">
        <v>2.0868199999999999</v>
      </c>
      <c r="L63">
        <f t="shared" si="8"/>
        <v>4.1100000000000136E-2</v>
      </c>
      <c r="M63">
        <v>2.12792</v>
      </c>
    </row>
    <row r="64" spans="1:13" x14ac:dyDescent="0.15">
      <c r="A64" s="63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63"/>
      <c r="K64">
        <v>2.0827100000000001</v>
      </c>
      <c r="L64">
        <f t="shared" si="8"/>
        <v>3.9330000000000087E-2</v>
      </c>
      <c r="M64">
        <v>2.1220400000000001</v>
      </c>
    </row>
    <row r="65" spans="1:13" x14ac:dyDescent="0.15">
      <c r="A65" s="63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63"/>
      <c r="K65">
        <v>2.2750599999999999</v>
      </c>
      <c r="L65">
        <f t="shared" si="8"/>
        <v>3.8899999999999935E-2</v>
      </c>
      <c r="M65">
        <v>2.3139599999999998</v>
      </c>
    </row>
    <row r="66" spans="1:13" x14ac:dyDescent="0.15">
      <c r="A66" s="63"/>
      <c r="B66">
        <f t="shared" ref="B66:G66" si="9">AVERAGE(B56:B65)</f>
        <v>2.7848159999999997</v>
      </c>
      <c r="C66">
        <f t="shared" si="9"/>
        <v>3.2155929999999999E-2</v>
      </c>
      <c r="D66">
        <f t="shared" si="9"/>
        <v>9.8853140000000009E-4</v>
      </c>
      <c r="E66">
        <f t="shared" si="9"/>
        <v>1.2105710000000001E-3</v>
      </c>
      <c r="F66">
        <f t="shared" si="9"/>
        <v>4.6615600000000001E-4</v>
      </c>
      <c r="G66">
        <f t="shared" si="9"/>
        <v>2.8257330000000005</v>
      </c>
      <c r="J66" s="63"/>
      <c r="K66">
        <f>AVERAGE(K56:K65)</f>
        <v>2.1257890000000002</v>
      </c>
      <c r="L66">
        <f>AVERAGE(L56:L65)</f>
        <v>3.887000000000005E-2</v>
      </c>
      <c r="M66">
        <f>AVERAGE(M56:M65)</f>
        <v>2.1646590000000003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63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 x14ac:dyDescent="0.15">
      <c r="A70" s="63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63"/>
      <c r="K70">
        <v>1.73898</v>
      </c>
      <c r="L70">
        <f t="shared" ref="L70:L78" si="10">M70-K70</f>
        <v>3.3079999999999998E-2</v>
      </c>
      <c r="M70">
        <v>1.77206</v>
      </c>
    </row>
    <row r="71" spans="1:13" x14ac:dyDescent="0.15">
      <c r="A71" s="63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63"/>
      <c r="K71">
        <v>1.7370399999999999</v>
      </c>
      <c r="L71">
        <f t="shared" si="10"/>
        <v>3.1850000000000156E-2</v>
      </c>
      <c r="M71">
        <v>1.7688900000000001</v>
      </c>
    </row>
    <row r="72" spans="1:13" x14ac:dyDescent="0.15">
      <c r="A72" s="63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63"/>
      <c r="K72">
        <v>1.7357400000000001</v>
      </c>
      <c r="L72">
        <f t="shared" si="10"/>
        <v>3.0219999999999914E-2</v>
      </c>
      <c r="M72">
        <v>1.76596</v>
      </c>
    </row>
    <row r="73" spans="1:13" x14ac:dyDescent="0.15">
      <c r="A73" s="63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63"/>
      <c r="K73">
        <v>1.7312799999999999</v>
      </c>
      <c r="L73">
        <f t="shared" si="10"/>
        <v>3.090000000000015E-2</v>
      </c>
      <c r="M73">
        <v>1.7621800000000001</v>
      </c>
    </row>
    <row r="74" spans="1:13" x14ac:dyDescent="0.15">
      <c r="A74" s="63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63"/>
      <c r="K74">
        <v>1.74227</v>
      </c>
      <c r="L74">
        <f t="shared" si="10"/>
        <v>3.0520000000000103E-2</v>
      </c>
      <c r="M74">
        <v>1.7727900000000001</v>
      </c>
    </row>
    <row r="75" spans="1:13" x14ac:dyDescent="0.15">
      <c r="A75" s="63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63"/>
      <c r="K75">
        <v>1.74221</v>
      </c>
      <c r="L75">
        <f t="shared" si="10"/>
        <v>3.2710000000000017E-2</v>
      </c>
      <c r="M75">
        <v>1.7749200000000001</v>
      </c>
    </row>
    <row r="76" spans="1:13" x14ac:dyDescent="0.15">
      <c r="A76" s="63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63"/>
      <c r="K76">
        <v>1.73892</v>
      </c>
      <c r="L76">
        <f t="shared" si="10"/>
        <v>3.1889999999999974E-2</v>
      </c>
      <c r="M76">
        <v>1.77081</v>
      </c>
    </row>
    <row r="77" spans="1:13" x14ac:dyDescent="0.15">
      <c r="A77" s="63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63"/>
      <c r="K77">
        <v>1.73444</v>
      </c>
      <c r="L77">
        <f t="shared" si="10"/>
        <v>3.1509999999999927E-2</v>
      </c>
      <c r="M77">
        <v>1.7659499999999999</v>
      </c>
    </row>
    <row r="78" spans="1:13" x14ac:dyDescent="0.15">
      <c r="A78" s="63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63"/>
      <c r="K78">
        <v>1.75065</v>
      </c>
      <c r="L78">
        <f t="shared" si="10"/>
        <v>3.288000000000002E-2</v>
      </c>
      <c r="M78">
        <v>1.7835300000000001</v>
      </c>
    </row>
    <row r="79" spans="1:13" x14ac:dyDescent="0.15">
      <c r="A79" s="63"/>
      <c r="B79">
        <f t="shared" ref="B79:G79" si="11">AVERAGE(B69:B78)</f>
        <v>1.8246660000000001</v>
      </c>
      <c r="C79">
        <f t="shared" si="11"/>
        <v>2.4949869999999996E-2</v>
      </c>
      <c r="D79">
        <f t="shared" si="11"/>
        <v>5.1085940000000004E-4</v>
      </c>
      <c r="E79">
        <f t="shared" si="11"/>
        <v>1.0489220000000001E-3</v>
      </c>
      <c r="F79">
        <f t="shared" si="11"/>
        <v>2.9499539999999996E-4</v>
      </c>
      <c r="G79">
        <f t="shared" si="11"/>
        <v>1.8578330000000001</v>
      </c>
      <c r="J79" s="63"/>
      <c r="K79">
        <f>AVERAGE(K69:K78)</f>
        <v>1.7598589999999998</v>
      </c>
      <c r="L79">
        <f>AVERAGE(L69:L78)</f>
        <v>3.1787000000000031E-2</v>
      </c>
      <c r="M79">
        <f>AVERAGE(M69:M78)</f>
        <v>1.7916460000000001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63" t="s">
        <v>6</v>
      </c>
      <c r="K82">
        <v>10.0989</v>
      </c>
      <c r="L82">
        <f>M82-K82</f>
        <v>0.18689999999999962</v>
      </c>
      <c r="M82">
        <v>10.2858</v>
      </c>
    </row>
    <row r="83" spans="1:13" x14ac:dyDescent="0.15">
      <c r="A83" s="63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63"/>
      <c r="K83">
        <v>9.9869800000000009</v>
      </c>
      <c r="L83">
        <f t="shared" ref="L83:L91" si="12">M83-K83</f>
        <v>0.18671999999999933</v>
      </c>
      <c r="M83">
        <v>10.1737</v>
      </c>
    </row>
    <row r="84" spans="1:13" x14ac:dyDescent="0.15">
      <c r="A84" s="63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63"/>
      <c r="K84">
        <v>9.5129000000000001</v>
      </c>
      <c r="L84">
        <f t="shared" si="12"/>
        <v>0.18505000000000038</v>
      </c>
      <c r="M84">
        <v>9.6979500000000005</v>
      </c>
    </row>
    <row r="85" spans="1:13" x14ac:dyDescent="0.15">
      <c r="A85" s="63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63"/>
      <c r="K85">
        <v>9.5268800000000002</v>
      </c>
      <c r="L85">
        <f t="shared" si="12"/>
        <v>0.18679000000000023</v>
      </c>
      <c r="M85">
        <v>9.7136700000000005</v>
      </c>
    </row>
    <row r="86" spans="1:13" x14ac:dyDescent="0.15">
      <c r="A86" s="63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63"/>
      <c r="K86">
        <v>9.5164799999999996</v>
      </c>
      <c r="L86">
        <f t="shared" si="12"/>
        <v>0.18642000000000003</v>
      </c>
      <c r="M86">
        <v>9.7028999999999996</v>
      </c>
    </row>
    <row r="87" spans="1:13" x14ac:dyDescent="0.15">
      <c r="A87" s="63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63"/>
      <c r="K87">
        <v>9.4550599999999996</v>
      </c>
      <c r="L87">
        <f t="shared" si="12"/>
        <v>0.18438000000000088</v>
      </c>
      <c r="M87">
        <v>9.6394400000000005</v>
      </c>
    </row>
    <row r="88" spans="1:13" x14ac:dyDescent="0.15">
      <c r="A88" s="63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63"/>
      <c r="K88">
        <v>9.9510199999999998</v>
      </c>
      <c r="L88">
        <f t="shared" si="12"/>
        <v>0.18647999999999954</v>
      </c>
      <c r="M88">
        <v>10.137499999999999</v>
      </c>
    </row>
    <row r="89" spans="1:13" x14ac:dyDescent="0.15">
      <c r="A89" s="63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63"/>
      <c r="K89">
        <v>9.5138200000000008</v>
      </c>
      <c r="L89">
        <f t="shared" si="12"/>
        <v>0.18720999999999854</v>
      </c>
      <c r="M89">
        <v>9.7010299999999994</v>
      </c>
    </row>
    <row r="90" spans="1:13" x14ac:dyDescent="0.15">
      <c r="A90" s="63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63"/>
      <c r="K90">
        <v>9.4176400000000005</v>
      </c>
      <c r="L90">
        <f t="shared" si="12"/>
        <v>0.18754999999999988</v>
      </c>
      <c r="M90">
        <v>9.6051900000000003</v>
      </c>
    </row>
    <row r="91" spans="1:13" x14ac:dyDescent="0.15">
      <c r="A91" s="63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63"/>
      <c r="K91">
        <v>9.59375</v>
      </c>
      <c r="L91">
        <f t="shared" si="12"/>
        <v>0.18556000000000061</v>
      </c>
      <c r="M91">
        <v>9.7793100000000006</v>
      </c>
    </row>
    <row r="92" spans="1:13" x14ac:dyDescent="0.15">
      <c r="A92" s="63"/>
      <c r="B92">
        <f t="shared" ref="B92:G92" si="13">AVERAGE(B82:B91)</f>
        <v>12.83911</v>
      </c>
      <c r="C92">
        <f t="shared" si="13"/>
        <v>0.19870689999999999</v>
      </c>
      <c r="D92">
        <f t="shared" si="13"/>
        <v>1.5084040000000001E-3</v>
      </c>
      <c r="E92">
        <f t="shared" si="13"/>
        <v>1.2407769999999998E-3</v>
      </c>
      <c r="F92">
        <f t="shared" si="13"/>
        <v>1.7179960000000001E-3</v>
      </c>
      <c r="G92">
        <f t="shared" si="13"/>
        <v>13.049430000000001</v>
      </c>
      <c r="J92" s="63"/>
      <c r="K92">
        <f>AVERAGE(K82:K91)</f>
        <v>9.6573430000000009</v>
      </c>
      <c r="L92">
        <f>AVERAGE(L82:L91)</f>
        <v>0.18630599999999992</v>
      </c>
      <c r="M92">
        <f>AVERAGE(M82:M91)</f>
        <v>9.843649000000001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63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 x14ac:dyDescent="0.15">
      <c r="A96" s="63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63"/>
      <c r="K96">
        <v>3.5921799999999999</v>
      </c>
      <c r="L96">
        <f t="shared" ref="L96:L104" si="14">M96-K96</f>
        <v>5.5089999999999861E-2</v>
      </c>
      <c r="M96">
        <v>3.6472699999999998</v>
      </c>
    </row>
    <row r="97" spans="1:13" x14ac:dyDescent="0.15">
      <c r="A97" s="63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63"/>
      <c r="K97">
        <v>3.5742600000000002</v>
      </c>
      <c r="L97">
        <f t="shared" si="14"/>
        <v>5.5659999999999599E-2</v>
      </c>
      <c r="M97">
        <v>3.6299199999999998</v>
      </c>
    </row>
    <row r="98" spans="1:13" x14ac:dyDescent="0.15">
      <c r="A98" s="63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63"/>
      <c r="K98">
        <v>3.57274</v>
      </c>
      <c r="L98">
        <f t="shared" si="14"/>
        <v>5.6029999999999802E-2</v>
      </c>
      <c r="M98">
        <v>3.6287699999999998</v>
      </c>
    </row>
    <row r="99" spans="1:13" x14ac:dyDescent="0.15">
      <c r="A99" s="63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63"/>
      <c r="K99">
        <v>3.59578</v>
      </c>
      <c r="L99">
        <f t="shared" si="14"/>
        <v>5.5140000000000189E-2</v>
      </c>
      <c r="M99">
        <v>3.6509200000000002</v>
      </c>
    </row>
    <row r="100" spans="1:13" x14ac:dyDescent="0.15">
      <c r="A100" s="63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63"/>
      <c r="K100">
        <v>3.5975199999999998</v>
      </c>
      <c r="L100">
        <f t="shared" si="14"/>
        <v>5.6280000000000108E-2</v>
      </c>
      <c r="M100">
        <v>3.6537999999999999</v>
      </c>
    </row>
    <row r="101" spans="1:13" x14ac:dyDescent="0.15">
      <c r="A101" s="63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63"/>
      <c r="K101">
        <v>3.6222300000000001</v>
      </c>
      <c r="L101">
        <f t="shared" si="14"/>
        <v>5.4510000000000058E-2</v>
      </c>
      <c r="M101">
        <v>3.6767400000000001</v>
      </c>
    </row>
    <row r="102" spans="1:13" x14ac:dyDescent="0.15">
      <c r="A102" s="63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63"/>
      <c r="K102">
        <v>3.6509</v>
      </c>
      <c r="L102">
        <f t="shared" si="14"/>
        <v>5.5749999999999744E-2</v>
      </c>
      <c r="M102">
        <v>3.7066499999999998</v>
      </c>
    </row>
    <row r="103" spans="1:13" x14ac:dyDescent="0.15">
      <c r="A103" s="63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63"/>
      <c r="K103">
        <v>3.6075300000000001</v>
      </c>
      <c r="L103">
        <f t="shared" si="14"/>
        <v>5.4659999999999709E-2</v>
      </c>
      <c r="M103">
        <v>3.6621899999999998</v>
      </c>
    </row>
    <row r="104" spans="1:13" x14ac:dyDescent="0.15">
      <c r="A104" s="63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63"/>
      <c r="K104">
        <v>3.58744</v>
      </c>
      <c r="L104">
        <f t="shared" si="14"/>
        <v>5.8819999999999872E-2</v>
      </c>
      <c r="M104">
        <v>3.6462599999999998</v>
      </c>
    </row>
    <row r="105" spans="1:13" x14ac:dyDescent="0.15">
      <c r="A105" s="63"/>
      <c r="B105">
        <f t="shared" ref="B105:G105" si="15">AVERAGE(B95:B104)</f>
        <v>4.7759030000000005</v>
      </c>
      <c r="C105">
        <f t="shared" si="15"/>
        <v>4.6709529999999992E-2</v>
      </c>
      <c r="D105">
        <f t="shared" si="15"/>
        <v>5.0263400000000007E-4</v>
      </c>
      <c r="E105">
        <f t="shared" si="15"/>
        <v>1.237751E-3</v>
      </c>
      <c r="F105">
        <f t="shared" si="15"/>
        <v>3.9334299999999999E-4</v>
      </c>
      <c r="G105">
        <f t="shared" si="15"/>
        <v>4.8330799999999989</v>
      </c>
      <c r="J105" s="63"/>
      <c r="K105">
        <f>AVERAGE(K95:K104)</f>
        <v>3.6500719999999993</v>
      </c>
      <c r="L105">
        <f>AVERAGE(L95:L104)</f>
        <v>5.5496999999999949E-2</v>
      </c>
      <c r="M105">
        <f>AVERAGE(M95:M104)</f>
        <v>3.7055689999999997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63" t="s">
        <v>8</v>
      </c>
      <c r="K108">
        <v>13.3775</v>
      </c>
      <c r="L108">
        <f>M108-K108</f>
        <v>0.13940000000000019</v>
      </c>
      <c r="M108">
        <v>13.5169</v>
      </c>
    </row>
    <row r="109" spans="1:13" x14ac:dyDescent="0.15">
      <c r="A109" s="63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63"/>
      <c r="K109">
        <v>12.063800000000001</v>
      </c>
      <c r="L109">
        <f t="shared" ref="L109:L117" si="16">M109-K109</f>
        <v>0.13809999999999967</v>
      </c>
      <c r="M109">
        <v>12.2019</v>
      </c>
    </row>
    <row r="110" spans="1:13" x14ac:dyDescent="0.15">
      <c r="A110" s="63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63"/>
      <c r="K110">
        <v>12.374599999999999</v>
      </c>
      <c r="L110">
        <f t="shared" si="16"/>
        <v>0.14040000000000141</v>
      </c>
      <c r="M110">
        <v>12.515000000000001</v>
      </c>
    </row>
    <row r="111" spans="1:13" x14ac:dyDescent="0.15">
      <c r="A111" s="63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63"/>
      <c r="K111">
        <v>12.194900000000001</v>
      </c>
      <c r="L111">
        <f t="shared" si="16"/>
        <v>0.13809999999999967</v>
      </c>
      <c r="M111">
        <v>12.333</v>
      </c>
    </row>
    <row r="112" spans="1:13" x14ac:dyDescent="0.15">
      <c r="A112" s="63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63"/>
      <c r="K112">
        <v>12.120100000000001</v>
      </c>
      <c r="L112">
        <f t="shared" si="16"/>
        <v>0.13909999999999911</v>
      </c>
      <c r="M112">
        <v>12.2592</v>
      </c>
    </row>
    <row r="113" spans="1:13" x14ac:dyDescent="0.15">
      <c r="A113" s="63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63"/>
      <c r="K113">
        <v>12.0762</v>
      </c>
      <c r="L113">
        <f t="shared" si="16"/>
        <v>0.14100000000000001</v>
      </c>
      <c r="M113">
        <v>12.2172</v>
      </c>
    </row>
    <row r="114" spans="1:13" x14ac:dyDescent="0.15">
      <c r="A114" s="63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63"/>
      <c r="K114">
        <v>12.128299999999999</v>
      </c>
      <c r="L114">
        <f t="shared" si="16"/>
        <v>0.14160000000000039</v>
      </c>
      <c r="M114">
        <v>12.2699</v>
      </c>
    </row>
    <row r="115" spans="1:13" x14ac:dyDescent="0.15">
      <c r="A115" s="63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63"/>
      <c r="K115">
        <v>12.092499999999999</v>
      </c>
      <c r="L115">
        <f t="shared" si="16"/>
        <v>0.1399000000000008</v>
      </c>
      <c r="M115">
        <v>12.2324</v>
      </c>
    </row>
    <row r="116" spans="1:13" x14ac:dyDescent="0.15">
      <c r="A116" s="63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63"/>
      <c r="K116">
        <v>12.0413</v>
      </c>
      <c r="L116">
        <f t="shared" si="16"/>
        <v>0.1399000000000008</v>
      </c>
      <c r="M116">
        <v>12.1812</v>
      </c>
    </row>
    <row r="117" spans="1:13" x14ac:dyDescent="0.15">
      <c r="A117" s="63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63"/>
      <c r="K117">
        <v>12.0472</v>
      </c>
      <c r="L117">
        <f t="shared" si="16"/>
        <v>0.14320000000000022</v>
      </c>
      <c r="M117">
        <v>12.1904</v>
      </c>
    </row>
    <row r="118" spans="1:13" x14ac:dyDescent="0.15">
      <c r="A118" s="63"/>
      <c r="B118">
        <f t="shared" ref="B118:G118" si="17">AVERAGE(B108:B117)</f>
        <v>16.175470000000001</v>
      </c>
      <c r="C118">
        <f t="shared" si="17"/>
        <v>0.1430273</v>
      </c>
      <c r="D118">
        <f t="shared" si="17"/>
        <v>6.9191460000000006E-4</v>
      </c>
      <c r="E118">
        <f t="shared" si="17"/>
        <v>8.1467550000000001E-4</v>
      </c>
      <c r="F118">
        <f t="shared" si="17"/>
        <v>8.7196820000000016E-4</v>
      </c>
      <c r="G118">
        <f t="shared" si="17"/>
        <v>16.326930000000001</v>
      </c>
      <c r="J118" s="63"/>
      <c r="K118">
        <f>AVERAGE(K108:K117)</f>
        <v>12.25164</v>
      </c>
      <c r="L118">
        <f>AVERAGE(L108:L117)</f>
        <v>0.14007000000000022</v>
      </c>
      <c r="M118">
        <f>AVERAGE(M108:M117)</f>
        <v>12.39171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63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 x14ac:dyDescent="0.15">
      <c r="A122" s="63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63"/>
      <c r="K122">
        <v>9.7231500000000004</v>
      </c>
      <c r="L122">
        <f t="shared" ref="L122:L130" si="18">M122-K122</f>
        <v>0.12295999999999907</v>
      </c>
      <c r="M122">
        <v>9.8461099999999995</v>
      </c>
    </row>
    <row r="123" spans="1:13" x14ac:dyDescent="0.15">
      <c r="A123" s="63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63"/>
      <c r="K123">
        <v>9.6984499999999993</v>
      </c>
      <c r="L123">
        <f t="shared" si="18"/>
        <v>0.12061000000000099</v>
      </c>
      <c r="M123">
        <v>9.8190600000000003</v>
      </c>
    </row>
    <row r="124" spans="1:13" x14ac:dyDescent="0.15">
      <c r="A124" s="63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63"/>
      <c r="K124">
        <v>9.8207699999999996</v>
      </c>
      <c r="L124">
        <f t="shared" si="18"/>
        <v>0.12171999999999983</v>
      </c>
      <c r="M124">
        <v>9.9424899999999994</v>
      </c>
    </row>
    <row r="125" spans="1:13" x14ac:dyDescent="0.15">
      <c r="A125" s="63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63"/>
      <c r="K125">
        <v>9.7887400000000007</v>
      </c>
      <c r="L125">
        <f t="shared" si="18"/>
        <v>0.12057999999999858</v>
      </c>
      <c r="M125">
        <v>9.9093199999999992</v>
      </c>
    </row>
    <row r="126" spans="1:13" x14ac:dyDescent="0.15">
      <c r="A126" s="63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63"/>
      <c r="K126">
        <v>9.6987100000000002</v>
      </c>
      <c r="L126">
        <f t="shared" si="18"/>
        <v>0.12265000000000015</v>
      </c>
      <c r="M126">
        <v>9.8213600000000003</v>
      </c>
    </row>
    <row r="127" spans="1:13" x14ac:dyDescent="0.15">
      <c r="A127" s="63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63"/>
      <c r="K127">
        <v>9.7418300000000002</v>
      </c>
      <c r="L127">
        <f t="shared" si="18"/>
        <v>0.12017999999999951</v>
      </c>
      <c r="M127">
        <v>9.8620099999999997</v>
      </c>
    </row>
    <row r="128" spans="1:13" x14ac:dyDescent="0.15">
      <c r="A128" s="63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63"/>
      <c r="K128">
        <v>9.6977700000000002</v>
      </c>
      <c r="L128">
        <f t="shared" si="18"/>
        <v>0.12017999999999951</v>
      </c>
      <c r="M128">
        <v>9.8179499999999997</v>
      </c>
    </row>
    <row r="129" spans="1:13" x14ac:dyDescent="0.15">
      <c r="A129" s="63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63"/>
      <c r="K129">
        <v>9.6718200000000003</v>
      </c>
      <c r="L129">
        <f t="shared" si="18"/>
        <v>0.12236000000000047</v>
      </c>
      <c r="M129">
        <v>9.7941800000000008</v>
      </c>
    </row>
    <row r="130" spans="1:13" x14ac:dyDescent="0.15">
      <c r="A130" s="63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63"/>
      <c r="K130">
        <v>9.6908999999999992</v>
      </c>
      <c r="L130">
        <f t="shared" si="18"/>
        <v>0.12108000000000096</v>
      </c>
      <c r="M130">
        <v>9.8119800000000001</v>
      </c>
    </row>
    <row r="131" spans="1:13" x14ac:dyDescent="0.15">
      <c r="A131" s="63"/>
      <c r="B131">
        <f t="shared" ref="B131:G131" si="19">AVERAGE(B121:B130)</f>
        <v>11.908315</v>
      </c>
      <c r="C131">
        <f t="shared" si="19"/>
        <v>0.11664179999999999</v>
      </c>
      <c r="D131">
        <f t="shared" si="19"/>
        <v>1.3282772E-3</v>
      </c>
      <c r="E131">
        <f t="shared" si="19"/>
        <v>1.4773850000000001E-3</v>
      </c>
      <c r="F131">
        <f t="shared" si="19"/>
        <v>6.3853279999999987E-4</v>
      </c>
      <c r="G131">
        <f t="shared" si="19"/>
        <v>12.037552000000002</v>
      </c>
      <c r="J131" s="63"/>
      <c r="K131">
        <f>AVERAGE(K121:K130)</f>
        <v>9.820564000000001</v>
      </c>
      <c r="L131">
        <f>AVERAGE(L121:L130)</f>
        <v>0.12130199999999984</v>
      </c>
      <c r="M131">
        <f>AVERAGE(M121:M130)</f>
        <v>9.941866000000001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63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 x14ac:dyDescent="0.15">
      <c r="A135" s="63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63"/>
      <c r="K135">
        <v>5.5774800000000004</v>
      </c>
      <c r="L135">
        <f t="shared" ref="L135:L143" si="20">M135-K135</f>
        <v>7.3079999999999146E-2</v>
      </c>
      <c r="M135">
        <v>5.6505599999999996</v>
      </c>
    </row>
    <row r="136" spans="1:13" x14ac:dyDescent="0.15">
      <c r="A136" s="63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63"/>
      <c r="K136">
        <v>5.5166399999999998</v>
      </c>
      <c r="L136">
        <f t="shared" si="20"/>
        <v>7.1400000000000574E-2</v>
      </c>
      <c r="M136">
        <v>5.5880400000000003</v>
      </c>
    </row>
    <row r="137" spans="1:13" x14ac:dyDescent="0.15">
      <c r="A137" s="63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63"/>
      <c r="K137">
        <v>5.5581199999999997</v>
      </c>
      <c r="L137">
        <f t="shared" si="20"/>
        <v>7.2480000000000544E-2</v>
      </c>
      <c r="M137">
        <v>5.6306000000000003</v>
      </c>
    </row>
    <row r="138" spans="1:13" x14ac:dyDescent="0.15">
      <c r="A138" s="63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63"/>
      <c r="K138">
        <v>5.5330700000000004</v>
      </c>
      <c r="L138">
        <f t="shared" si="20"/>
        <v>7.347999999999999E-2</v>
      </c>
      <c r="M138">
        <v>5.6065500000000004</v>
      </c>
    </row>
    <row r="139" spans="1:13" x14ac:dyDescent="0.15">
      <c r="A139" s="63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63"/>
      <c r="K139">
        <v>5.5368899999999996</v>
      </c>
      <c r="L139">
        <f t="shared" si="20"/>
        <v>7.3380000000000223E-2</v>
      </c>
      <c r="M139">
        <v>5.6102699999999999</v>
      </c>
    </row>
    <row r="140" spans="1:13" x14ac:dyDescent="0.15">
      <c r="A140" s="63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63"/>
      <c r="K140">
        <v>5.5792400000000004</v>
      </c>
      <c r="L140">
        <f t="shared" si="20"/>
        <v>7.4949999999999406E-2</v>
      </c>
      <c r="M140">
        <v>5.6541899999999998</v>
      </c>
    </row>
    <row r="141" spans="1:13" x14ac:dyDescent="0.15">
      <c r="A141" s="63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63"/>
      <c r="K141">
        <v>5.5242300000000002</v>
      </c>
      <c r="L141">
        <f t="shared" si="20"/>
        <v>7.256000000000018E-2</v>
      </c>
      <c r="M141">
        <v>5.5967900000000004</v>
      </c>
    </row>
    <row r="142" spans="1:13" x14ac:dyDescent="0.15">
      <c r="A142" s="63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63"/>
      <c r="K142">
        <v>5.5641499999999997</v>
      </c>
      <c r="L142">
        <f t="shared" si="20"/>
        <v>7.319000000000031E-2</v>
      </c>
      <c r="M142">
        <v>5.63734</v>
      </c>
    </row>
    <row r="143" spans="1:13" x14ac:dyDescent="0.15">
      <c r="A143" s="63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63"/>
      <c r="K143">
        <v>5.5277700000000003</v>
      </c>
      <c r="L143">
        <f t="shared" si="20"/>
        <v>7.4949999999999406E-2</v>
      </c>
      <c r="M143">
        <v>5.6027199999999997</v>
      </c>
    </row>
    <row r="144" spans="1:13" x14ac:dyDescent="0.15">
      <c r="A144" s="63"/>
      <c r="B144">
        <f t="shared" ref="B144:G144" si="21">AVERAGE(B134:B143)</f>
        <v>7.8716099999999996</v>
      </c>
      <c r="C144">
        <f t="shared" si="21"/>
        <v>7.1835340000000011E-2</v>
      </c>
      <c r="D144">
        <f t="shared" si="21"/>
        <v>6.4437390000000004E-4</v>
      </c>
      <c r="E144">
        <f t="shared" si="21"/>
        <v>1.2500289999999999E-3</v>
      </c>
      <c r="F144">
        <f t="shared" si="21"/>
        <v>4.3396950000000004E-4</v>
      </c>
      <c r="G144">
        <f t="shared" si="21"/>
        <v>7.9495940000000003</v>
      </c>
      <c r="J144" s="63"/>
      <c r="K144">
        <f>AVERAGE(K134:K143)</f>
        <v>5.5462990000000003</v>
      </c>
      <c r="L144">
        <f>AVERAGE(L134:L143)</f>
        <v>7.3183999999999999E-2</v>
      </c>
      <c r="M144">
        <f>AVERAGE(M134:M143)</f>
        <v>5.6194829999999998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63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 x14ac:dyDescent="0.15">
      <c r="A148" s="63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63"/>
      <c r="K148">
        <v>6.5815900000000003</v>
      </c>
      <c r="L148">
        <f t="shared" ref="L148:L156" si="22">M148-K148</f>
        <v>8.6719999999999686E-2</v>
      </c>
      <c r="M148">
        <v>6.66831</v>
      </c>
    </row>
    <row r="149" spans="1:13" x14ac:dyDescent="0.15">
      <c r="A149" s="63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63"/>
      <c r="K149">
        <v>6.6698199999999996</v>
      </c>
      <c r="L149">
        <f t="shared" si="22"/>
        <v>8.7290000000000312E-2</v>
      </c>
      <c r="M149">
        <v>6.7571099999999999</v>
      </c>
    </row>
    <row r="150" spans="1:13" x14ac:dyDescent="0.15">
      <c r="A150" s="63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63"/>
      <c r="K150">
        <v>6.7982100000000001</v>
      </c>
      <c r="L150">
        <f t="shared" si="22"/>
        <v>8.7189999999999657E-2</v>
      </c>
      <c r="M150">
        <v>6.8853999999999997</v>
      </c>
    </row>
    <row r="151" spans="1:13" x14ac:dyDescent="0.15">
      <c r="A151" s="63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63"/>
      <c r="K151">
        <v>6.7714100000000004</v>
      </c>
      <c r="L151">
        <f t="shared" si="22"/>
        <v>8.7289999999999424E-2</v>
      </c>
      <c r="M151">
        <v>6.8586999999999998</v>
      </c>
    </row>
    <row r="152" spans="1:13" x14ac:dyDescent="0.15">
      <c r="A152" s="63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63"/>
      <c r="K152">
        <v>6.6590699999999998</v>
      </c>
      <c r="L152">
        <f t="shared" si="22"/>
        <v>8.6400000000000254E-2</v>
      </c>
      <c r="M152">
        <v>6.7454700000000001</v>
      </c>
    </row>
    <row r="153" spans="1:13" x14ac:dyDescent="0.15">
      <c r="A153" s="63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63"/>
      <c r="K153">
        <v>6.6040200000000002</v>
      </c>
      <c r="L153">
        <f t="shared" si="22"/>
        <v>8.6850000000000094E-2</v>
      </c>
      <c r="M153">
        <v>6.6908700000000003</v>
      </c>
    </row>
    <row r="154" spans="1:13" x14ac:dyDescent="0.15">
      <c r="A154" s="63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63"/>
      <c r="K154">
        <v>6.5712799999999998</v>
      </c>
      <c r="L154">
        <f t="shared" si="22"/>
        <v>8.7100000000000399E-2</v>
      </c>
      <c r="M154">
        <v>6.6583800000000002</v>
      </c>
    </row>
    <row r="155" spans="1:13" x14ac:dyDescent="0.15">
      <c r="A155" s="63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63"/>
      <c r="K155">
        <v>6.7864599999999999</v>
      </c>
      <c r="L155">
        <f t="shared" si="22"/>
        <v>8.8250000000000384E-2</v>
      </c>
      <c r="M155">
        <v>6.8747100000000003</v>
      </c>
    </row>
    <row r="156" spans="1:13" x14ac:dyDescent="0.15">
      <c r="A156" s="63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63"/>
      <c r="K156">
        <v>6.5836600000000001</v>
      </c>
      <c r="L156">
        <f t="shared" si="22"/>
        <v>8.7790000000000035E-2</v>
      </c>
      <c r="M156">
        <v>6.6714500000000001</v>
      </c>
    </row>
    <row r="157" spans="1:13" x14ac:dyDescent="0.15">
      <c r="A157" s="63"/>
      <c r="B157">
        <f t="shared" ref="B157:G157" si="23">AVERAGE(B147:B156)</f>
        <v>8.4657000000000018</v>
      </c>
      <c r="C157">
        <f t="shared" si="23"/>
        <v>8.3910100000000015E-2</v>
      </c>
      <c r="D157">
        <f t="shared" si="23"/>
        <v>7.8973740000000002E-4</v>
      </c>
      <c r="E157">
        <f t="shared" si="23"/>
        <v>1.2723459999999999E-3</v>
      </c>
      <c r="F157">
        <f t="shared" si="23"/>
        <v>4.2357449999999997E-4</v>
      </c>
      <c r="G157">
        <f t="shared" si="23"/>
        <v>8.5603319999999989</v>
      </c>
      <c r="J157" s="63"/>
      <c r="K157">
        <f>AVERAGE(K147:K156)</f>
        <v>6.6650219999999987</v>
      </c>
      <c r="L157">
        <f>AVERAGE(L147:L156)</f>
        <v>8.7251000000000009E-2</v>
      </c>
      <c r="M157">
        <f>AVERAGE(M147:M156)</f>
        <v>6.7522729999999997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63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 x14ac:dyDescent="0.15">
      <c r="A161" s="63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63"/>
      <c r="K161">
        <v>2.3237700000000001</v>
      </c>
      <c r="L161">
        <f t="shared" ref="L161:L169" si="24">M161-K161</f>
        <v>3.5309999999999953E-2</v>
      </c>
      <c r="M161">
        <v>2.3590800000000001</v>
      </c>
    </row>
    <row r="162" spans="1:13" x14ac:dyDescent="0.15">
      <c r="A162" s="63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63"/>
      <c r="K162">
        <v>2.3292199999999998</v>
      </c>
      <c r="L162">
        <f t="shared" si="24"/>
        <v>3.4909999999999997E-2</v>
      </c>
      <c r="M162">
        <v>2.3641299999999998</v>
      </c>
    </row>
    <row r="163" spans="1:13" x14ac:dyDescent="0.15">
      <c r="A163" s="63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63"/>
      <c r="K163">
        <v>2.3264900000000002</v>
      </c>
      <c r="L163">
        <f t="shared" si="24"/>
        <v>3.4780000000000033E-2</v>
      </c>
      <c r="M163">
        <v>2.3612700000000002</v>
      </c>
    </row>
    <row r="164" spans="1:13" x14ac:dyDescent="0.15">
      <c r="A164" s="63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63"/>
      <c r="K164">
        <v>2.3310599999999999</v>
      </c>
      <c r="L164">
        <f t="shared" si="24"/>
        <v>3.3479999999999954E-2</v>
      </c>
      <c r="M164">
        <v>2.3645399999999999</v>
      </c>
    </row>
    <row r="165" spans="1:13" x14ac:dyDescent="0.15">
      <c r="A165" s="63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63"/>
      <c r="K165">
        <v>2.3194300000000001</v>
      </c>
      <c r="L165">
        <f t="shared" si="24"/>
        <v>3.3039999999999736E-2</v>
      </c>
      <c r="M165">
        <v>2.3524699999999998</v>
      </c>
    </row>
    <row r="166" spans="1:13" x14ac:dyDescent="0.15">
      <c r="A166" s="63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63"/>
      <c r="K166">
        <v>2.33725</v>
      </c>
      <c r="L166">
        <f t="shared" si="24"/>
        <v>3.783000000000003E-2</v>
      </c>
      <c r="M166">
        <v>2.3750800000000001</v>
      </c>
    </row>
    <row r="167" spans="1:13" x14ac:dyDescent="0.15">
      <c r="A167" s="63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63"/>
      <c r="K167">
        <v>2.3245100000000001</v>
      </c>
      <c r="L167">
        <f t="shared" si="24"/>
        <v>3.3859999999999779E-2</v>
      </c>
      <c r="M167">
        <v>2.3583699999999999</v>
      </c>
    </row>
    <row r="168" spans="1:13" x14ac:dyDescent="0.15">
      <c r="A168" s="63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63"/>
      <c r="K168">
        <v>2.3300800000000002</v>
      </c>
      <c r="L168">
        <f t="shared" si="24"/>
        <v>3.4589999999999677E-2</v>
      </c>
      <c r="M168">
        <v>2.3646699999999998</v>
      </c>
    </row>
    <row r="169" spans="1:13" x14ac:dyDescent="0.15">
      <c r="A169" s="63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63"/>
      <c r="K169">
        <v>2.3232200000000001</v>
      </c>
      <c r="L169">
        <f t="shared" si="24"/>
        <v>3.5089999999999844E-2</v>
      </c>
      <c r="M169">
        <v>2.3583099999999999</v>
      </c>
    </row>
    <row r="170" spans="1:13" x14ac:dyDescent="0.15">
      <c r="A170" s="63"/>
      <c r="B170">
        <f t="shared" ref="B170:G170" si="25">AVERAGE(B160:B169)</f>
        <v>2.7674000000000003</v>
      </c>
      <c r="C170">
        <f t="shared" si="25"/>
        <v>3.0074780000000006E-2</v>
      </c>
      <c r="D170">
        <f t="shared" si="25"/>
        <v>3.9436810000000001E-4</v>
      </c>
      <c r="E170">
        <f t="shared" si="25"/>
        <v>1.0306364000000001E-3</v>
      </c>
      <c r="F170">
        <f t="shared" si="25"/>
        <v>2.2373210000000001E-4</v>
      </c>
      <c r="G170">
        <f t="shared" si="25"/>
        <v>2.8050100000000002</v>
      </c>
      <c r="J170" s="63"/>
      <c r="K170">
        <f>AVERAGE(K160:K169)</f>
        <v>2.3364690000000001</v>
      </c>
      <c r="L170">
        <f>AVERAGE(L160:L169)</f>
        <v>3.4976999999999904E-2</v>
      </c>
      <c r="M170">
        <f>AVERAGE(M160:M169)</f>
        <v>2.3714459999999997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63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 x14ac:dyDescent="0.15">
      <c r="A174" s="63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63"/>
      <c r="K174">
        <v>2.7145899999999998</v>
      </c>
      <c r="L174">
        <f t="shared" ref="L174:L182" si="26">M174-K174</f>
        <v>3.791000000000011E-2</v>
      </c>
      <c r="M174">
        <v>2.7524999999999999</v>
      </c>
    </row>
    <row r="175" spans="1:13" x14ac:dyDescent="0.15">
      <c r="A175" s="63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63"/>
      <c r="K175">
        <v>2.6890999999999998</v>
      </c>
      <c r="L175">
        <f t="shared" si="26"/>
        <v>3.9309999999999956E-2</v>
      </c>
      <c r="M175">
        <v>2.7284099999999998</v>
      </c>
    </row>
    <row r="176" spans="1:13" x14ac:dyDescent="0.15">
      <c r="A176" s="63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63"/>
      <c r="K176">
        <v>2.7179000000000002</v>
      </c>
      <c r="L176">
        <f t="shared" si="26"/>
        <v>3.8759999999999906E-2</v>
      </c>
      <c r="M176">
        <v>2.7566600000000001</v>
      </c>
    </row>
    <row r="177" spans="1:13" x14ac:dyDescent="0.15">
      <c r="A177" s="63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63"/>
      <c r="K177">
        <v>2.6697899999999999</v>
      </c>
      <c r="L177">
        <f t="shared" si="26"/>
        <v>3.9820000000000189E-2</v>
      </c>
      <c r="M177">
        <v>2.7096100000000001</v>
      </c>
    </row>
    <row r="178" spans="1:13" x14ac:dyDescent="0.15">
      <c r="A178" s="63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63"/>
      <c r="K178">
        <v>2.6901199999999998</v>
      </c>
      <c r="L178">
        <f t="shared" si="26"/>
        <v>4.2030000000000012E-2</v>
      </c>
      <c r="M178">
        <v>2.7321499999999999</v>
      </c>
    </row>
    <row r="179" spans="1:13" x14ac:dyDescent="0.15">
      <c r="A179" s="63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63"/>
      <c r="K179">
        <v>2.6891400000000001</v>
      </c>
      <c r="L179">
        <f t="shared" si="26"/>
        <v>4.2059999999999764E-2</v>
      </c>
      <c r="M179">
        <v>2.7311999999999999</v>
      </c>
    </row>
    <row r="180" spans="1:13" x14ac:dyDescent="0.15">
      <c r="A180" s="63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63"/>
      <c r="K180">
        <v>2.6875300000000002</v>
      </c>
      <c r="L180">
        <f t="shared" si="26"/>
        <v>4.0209999999999635E-2</v>
      </c>
      <c r="M180">
        <v>2.7277399999999998</v>
      </c>
    </row>
    <row r="181" spans="1:13" x14ac:dyDescent="0.15">
      <c r="A181" s="63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63"/>
      <c r="K181">
        <v>2.7135199999999999</v>
      </c>
      <c r="L181">
        <f t="shared" si="26"/>
        <v>4.2359999999999953E-2</v>
      </c>
      <c r="M181">
        <v>2.7558799999999999</v>
      </c>
    </row>
    <row r="182" spans="1:13" x14ac:dyDescent="0.15">
      <c r="A182" s="63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63"/>
      <c r="K182">
        <v>2.7129400000000001</v>
      </c>
      <c r="L182">
        <f t="shared" si="26"/>
        <v>3.9639999999999898E-2</v>
      </c>
      <c r="M182">
        <v>2.75258</v>
      </c>
    </row>
    <row r="183" spans="1:13" x14ac:dyDescent="0.15">
      <c r="A183" s="63"/>
      <c r="B183">
        <f t="shared" ref="B183:G183" si="27">AVERAGE(B173:B182)</f>
        <v>3.7833569999999996</v>
      </c>
      <c r="C183">
        <f t="shared" si="27"/>
        <v>3.6703780000000005E-2</v>
      </c>
      <c r="D183">
        <f t="shared" si="27"/>
        <v>4.8627850000000004E-4</v>
      </c>
      <c r="E183">
        <f t="shared" si="27"/>
        <v>1.0326390000000001E-3</v>
      </c>
      <c r="F183">
        <f t="shared" si="27"/>
        <v>2.0275110000000002E-4</v>
      </c>
      <c r="G183">
        <f t="shared" si="27"/>
        <v>3.8257339999999997</v>
      </c>
      <c r="J183" s="63"/>
      <c r="K183">
        <f>AVERAGE(K173:K182)</f>
        <v>2.718601</v>
      </c>
      <c r="L183">
        <f>AVERAGE(L173:L182)</f>
        <v>4.0103999999999917E-2</v>
      </c>
      <c r="M183">
        <f>AVERAGE(M173:M182)</f>
        <v>2.7587050000000004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63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 x14ac:dyDescent="0.15">
      <c r="A187" s="63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63"/>
      <c r="K187">
        <v>2.9769899999999998</v>
      </c>
      <c r="L187">
        <f t="shared" ref="L187:L195" si="28">M187-K187</f>
        <v>4.2740000000000222E-2</v>
      </c>
      <c r="M187">
        <v>3.01973</v>
      </c>
    </row>
    <row r="188" spans="1:13" x14ac:dyDescent="0.15">
      <c r="A188" s="63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63"/>
      <c r="K188">
        <v>2.9859900000000001</v>
      </c>
      <c r="L188">
        <f t="shared" si="28"/>
        <v>4.1029999999999678E-2</v>
      </c>
      <c r="M188">
        <v>3.0270199999999998</v>
      </c>
    </row>
    <row r="189" spans="1:13" x14ac:dyDescent="0.15">
      <c r="A189" s="63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63"/>
      <c r="K189">
        <v>2.98997</v>
      </c>
      <c r="L189">
        <f t="shared" si="28"/>
        <v>4.131000000000018E-2</v>
      </c>
      <c r="M189">
        <v>3.0312800000000002</v>
      </c>
    </row>
    <row r="190" spans="1:13" x14ac:dyDescent="0.15">
      <c r="A190" s="63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63"/>
      <c r="K190">
        <v>3.0149900000000001</v>
      </c>
      <c r="L190">
        <f t="shared" si="28"/>
        <v>4.198999999999975E-2</v>
      </c>
      <c r="M190">
        <v>3.0569799999999998</v>
      </c>
    </row>
    <row r="191" spans="1:13" x14ac:dyDescent="0.15">
      <c r="A191" s="63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63"/>
      <c r="K191">
        <v>3.0026199999999998</v>
      </c>
      <c r="L191">
        <f t="shared" si="28"/>
        <v>4.2610000000000259E-2</v>
      </c>
      <c r="M191">
        <v>3.0452300000000001</v>
      </c>
    </row>
    <row r="192" spans="1:13" x14ac:dyDescent="0.15">
      <c r="A192" s="63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63"/>
      <c r="K192">
        <v>3.1255899999999999</v>
      </c>
      <c r="L192">
        <f t="shared" si="28"/>
        <v>4.2060000000000208E-2</v>
      </c>
      <c r="M192">
        <v>3.1676500000000001</v>
      </c>
    </row>
    <row r="193" spans="1:13" x14ac:dyDescent="0.15">
      <c r="A193" s="63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63"/>
      <c r="K193">
        <v>2.9960399999999998</v>
      </c>
      <c r="L193">
        <f t="shared" si="28"/>
        <v>4.6170000000000044E-2</v>
      </c>
      <c r="M193">
        <v>3.0422099999999999</v>
      </c>
    </row>
    <row r="194" spans="1:13" x14ac:dyDescent="0.15">
      <c r="A194" s="63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63"/>
      <c r="K194">
        <v>2.9793400000000001</v>
      </c>
      <c r="L194">
        <f t="shared" si="28"/>
        <v>4.2939999999999756E-2</v>
      </c>
      <c r="M194">
        <v>3.0222799999999999</v>
      </c>
    </row>
    <row r="195" spans="1:13" x14ac:dyDescent="0.15">
      <c r="A195" s="63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63"/>
      <c r="K195">
        <v>2.98366</v>
      </c>
      <c r="L195">
        <f t="shared" si="28"/>
        <v>4.178000000000015E-2</v>
      </c>
      <c r="M195">
        <v>3.0254400000000001</v>
      </c>
    </row>
    <row r="196" spans="1:13" x14ac:dyDescent="0.15">
      <c r="A196" s="63"/>
      <c r="B196">
        <f t="shared" ref="B196:G196" si="29">AVERAGE(B186:B195)</f>
        <v>3.7369639999999991</v>
      </c>
      <c r="C196">
        <f t="shared" si="29"/>
        <v>3.8551520000000006E-2</v>
      </c>
      <c r="D196">
        <f t="shared" si="29"/>
        <v>4.6434400000000005E-4</v>
      </c>
      <c r="E196">
        <f t="shared" si="29"/>
        <v>1.0737419999999999E-3</v>
      </c>
      <c r="F196">
        <f t="shared" si="29"/>
        <v>2.282858E-4</v>
      </c>
      <c r="G196">
        <f t="shared" si="29"/>
        <v>3.7831219999999997</v>
      </c>
      <c r="J196" s="63"/>
      <c r="K196">
        <f>AVERAGE(K186:K195)</f>
        <v>3.032842</v>
      </c>
      <c r="L196">
        <f>AVERAGE(L186:L195)</f>
        <v>4.2623000000000036E-2</v>
      </c>
      <c r="M196">
        <f>AVERAGE(M186:M195)</f>
        <v>3.0754650000000003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63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 x14ac:dyDescent="0.15">
      <c r="A200" s="63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63"/>
      <c r="K200">
        <v>5.7427700000000002</v>
      </c>
      <c r="L200">
        <f t="shared" ref="L200:L208" si="30">M200-K200</f>
        <v>6.9720000000000226E-2</v>
      </c>
      <c r="M200">
        <v>5.8124900000000004</v>
      </c>
    </row>
    <row r="201" spans="1:13" x14ac:dyDescent="0.15">
      <c r="A201" s="63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63"/>
      <c r="K201">
        <v>5.8269599999999997</v>
      </c>
      <c r="L201">
        <f t="shared" si="30"/>
        <v>7.2290000000000632E-2</v>
      </c>
      <c r="M201">
        <v>5.8992500000000003</v>
      </c>
    </row>
    <row r="202" spans="1:13" x14ac:dyDescent="0.15">
      <c r="A202" s="63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63"/>
      <c r="K202">
        <v>5.7286200000000003</v>
      </c>
      <c r="L202">
        <f t="shared" si="30"/>
        <v>7.0489999999999498E-2</v>
      </c>
      <c r="M202">
        <v>5.7991099999999998</v>
      </c>
    </row>
    <row r="203" spans="1:13" x14ac:dyDescent="0.15">
      <c r="A203" s="63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63"/>
      <c r="K203">
        <v>5.7333400000000001</v>
      </c>
      <c r="L203">
        <f t="shared" si="30"/>
        <v>7.3419999999999597E-2</v>
      </c>
      <c r="M203">
        <v>5.8067599999999997</v>
      </c>
    </row>
    <row r="204" spans="1:13" x14ac:dyDescent="0.15">
      <c r="A204" s="63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63"/>
      <c r="K204">
        <v>5.76518</v>
      </c>
      <c r="L204">
        <f t="shared" si="30"/>
        <v>7.1360000000000312E-2</v>
      </c>
      <c r="M204">
        <v>5.8365400000000003</v>
      </c>
    </row>
    <row r="205" spans="1:13" x14ac:dyDescent="0.15">
      <c r="A205" s="63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63"/>
      <c r="K205">
        <v>5.7595999999999998</v>
      </c>
      <c r="L205">
        <f t="shared" si="30"/>
        <v>7.3240000000000194E-2</v>
      </c>
      <c r="M205">
        <v>5.83284</v>
      </c>
    </row>
    <row r="206" spans="1:13" x14ac:dyDescent="0.15">
      <c r="A206" s="63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63"/>
      <c r="K206">
        <v>5.76654</v>
      </c>
      <c r="L206">
        <f t="shared" si="30"/>
        <v>7.1439999999999948E-2</v>
      </c>
      <c r="M206">
        <v>5.8379799999999999</v>
      </c>
    </row>
    <row r="207" spans="1:13" x14ac:dyDescent="0.15">
      <c r="A207" s="63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63"/>
      <c r="K207">
        <v>5.7351700000000001</v>
      </c>
      <c r="L207">
        <f t="shared" si="30"/>
        <v>7.2569999999999801E-2</v>
      </c>
      <c r="M207">
        <v>5.8077399999999999</v>
      </c>
    </row>
    <row r="208" spans="1:13" x14ac:dyDescent="0.15">
      <c r="A208" s="63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63"/>
      <c r="K208">
        <v>5.7639100000000001</v>
      </c>
      <c r="L208">
        <f t="shared" si="30"/>
        <v>7.007999999999992E-2</v>
      </c>
      <c r="M208">
        <v>5.83399</v>
      </c>
    </row>
    <row r="209" spans="1:13" x14ac:dyDescent="0.15">
      <c r="A209" s="63"/>
      <c r="B209">
        <f t="shared" ref="B209:G209" si="31">AVERAGE(B199:B208)</f>
        <v>7.773523</v>
      </c>
      <c r="C209">
        <f t="shared" si="31"/>
        <v>7.13757E-2</v>
      </c>
      <c r="D209">
        <f t="shared" si="31"/>
        <v>1.090646E-3</v>
      </c>
      <c r="E209">
        <f t="shared" si="31"/>
        <v>1.171254E-3</v>
      </c>
      <c r="F209">
        <f t="shared" si="31"/>
        <v>3.1669139999999999E-4</v>
      </c>
      <c r="G209">
        <f t="shared" si="31"/>
        <v>7.8517270000000012</v>
      </c>
      <c r="J209" s="63"/>
      <c r="K209">
        <f>AVERAGE(K199:K208)</f>
        <v>5.8154400000000006</v>
      </c>
      <c r="L209">
        <f>AVERAGE(L199:L208)</f>
        <v>7.1596000000000076E-2</v>
      </c>
      <c r="M209">
        <f>AVERAGE(M199:M208)</f>
        <v>5.8870360000000002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63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 x14ac:dyDescent="0.15">
      <c r="A213" s="63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63"/>
      <c r="K213">
        <v>8.7052399999999999</v>
      </c>
      <c r="L213">
        <f t="shared" ref="L213:L221" si="32">M213-K213</f>
        <v>0.1089500000000001</v>
      </c>
      <c r="M213">
        <v>8.81419</v>
      </c>
    </row>
    <row r="214" spans="1:13" x14ac:dyDescent="0.15">
      <c r="A214" s="63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63"/>
      <c r="K214">
        <v>8.5435599999999994</v>
      </c>
      <c r="L214">
        <f t="shared" si="32"/>
        <v>0.10820000000000007</v>
      </c>
      <c r="M214">
        <v>8.6517599999999995</v>
      </c>
    </row>
    <row r="215" spans="1:13" x14ac:dyDescent="0.15">
      <c r="A215" s="63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63"/>
      <c r="K215">
        <v>8.5399799999999999</v>
      </c>
      <c r="L215">
        <f t="shared" si="32"/>
        <v>0.10853000000000002</v>
      </c>
      <c r="M215">
        <v>8.6485099999999999</v>
      </c>
    </row>
    <row r="216" spans="1:13" x14ac:dyDescent="0.15">
      <c r="A216" s="63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63"/>
      <c r="K216">
        <v>8.8290900000000008</v>
      </c>
      <c r="L216">
        <f t="shared" si="32"/>
        <v>0.11004999999999932</v>
      </c>
      <c r="M216">
        <v>8.9391400000000001</v>
      </c>
    </row>
    <row r="217" spans="1:13" x14ac:dyDescent="0.15">
      <c r="A217" s="63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63"/>
      <c r="K217">
        <v>8.5221699999999991</v>
      </c>
      <c r="L217">
        <f t="shared" si="32"/>
        <v>0.10868000000000144</v>
      </c>
      <c r="M217">
        <v>8.6308500000000006</v>
      </c>
    </row>
    <row r="218" spans="1:13" x14ac:dyDescent="0.15">
      <c r="A218" s="63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63"/>
      <c r="K218">
        <v>8.4753600000000002</v>
      </c>
      <c r="L218">
        <f t="shared" si="32"/>
        <v>0.10646000000000022</v>
      </c>
      <c r="M218">
        <v>8.5818200000000004</v>
      </c>
    </row>
    <row r="219" spans="1:13" x14ac:dyDescent="0.15">
      <c r="A219" s="63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63"/>
      <c r="K219">
        <v>8.4763300000000008</v>
      </c>
      <c r="L219">
        <f t="shared" si="32"/>
        <v>0.10790999999999862</v>
      </c>
      <c r="M219">
        <v>8.5842399999999994</v>
      </c>
    </row>
    <row r="220" spans="1:13" x14ac:dyDescent="0.15">
      <c r="A220" s="63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63"/>
      <c r="K220">
        <v>8.5532199999999996</v>
      </c>
      <c r="L220">
        <f t="shared" si="32"/>
        <v>0.10658000000000101</v>
      </c>
      <c r="M220">
        <v>8.6598000000000006</v>
      </c>
    </row>
    <row r="221" spans="1:13" x14ac:dyDescent="0.15">
      <c r="A221" s="63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63"/>
      <c r="K221">
        <v>8.5631299999999992</v>
      </c>
      <c r="L221">
        <f t="shared" si="32"/>
        <v>0.10678000000000054</v>
      </c>
      <c r="M221">
        <v>8.6699099999999998</v>
      </c>
    </row>
    <row r="222" spans="1:13" x14ac:dyDescent="0.15">
      <c r="A222" s="63"/>
      <c r="B222">
        <f t="shared" ref="B222:G222" si="33">AVERAGE(B212:B221)</f>
        <v>10.920286000000001</v>
      </c>
      <c r="C222">
        <f t="shared" si="33"/>
        <v>0.1157338</v>
      </c>
      <c r="D222">
        <f t="shared" si="33"/>
        <v>6.2396510000000001E-4</v>
      </c>
      <c r="E222">
        <f t="shared" si="33"/>
        <v>1.121354E-3</v>
      </c>
      <c r="F222">
        <f t="shared" si="33"/>
        <v>2.9406550000000005E-4</v>
      </c>
      <c r="G222">
        <f t="shared" si="33"/>
        <v>11.043051999999998</v>
      </c>
      <c r="J222" s="63"/>
      <c r="K222">
        <f>AVERAGE(K212:K221)</f>
        <v>8.6690989999999992</v>
      </c>
      <c r="L222">
        <f>AVERAGE(L212:L221)</f>
        <v>0.10821300000000011</v>
      </c>
      <c r="M222">
        <f>AVERAGE(M212:M221)</f>
        <v>8.7773120000000002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63" t="s">
        <v>17</v>
      </c>
      <c r="K225">
        <v>30.2867</v>
      </c>
      <c r="L225">
        <f>M225-K225</f>
        <v>0.29550000000000054</v>
      </c>
      <c r="M225">
        <v>30.5822</v>
      </c>
    </row>
    <row r="226" spans="1:13" x14ac:dyDescent="0.15">
      <c r="A226" s="63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63"/>
      <c r="K226">
        <v>27.627300000000002</v>
      </c>
      <c r="L226">
        <f t="shared" ref="L226:L234" si="34">M226-K226</f>
        <v>0.29429999999999978</v>
      </c>
      <c r="M226">
        <v>27.921600000000002</v>
      </c>
    </row>
    <row r="227" spans="1:13" x14ac:dyDescent="0.15">
      <c r="A227" s="63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63"/>
      <c r="K227">
        <v>25.0701</v>
      </c>
      <c r="L227">
        <f t="shared" si="34"/>
        <v>0.27329999999999899</v>
      </c>
      <c r="M227">
        <v>25.343399999999999</v>
      </c>
    </row>
    <row r="228" spans="1:13" x14ac:dyDescent="0.15">
      <c r="A228" s="63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63"/>
      <c r="K228">
        <v>25.759399999999999</v>
      </c>
      <c r="L228">
        <f t="shared" si="34"/>
        <v>0.27800000000000225</v>
      </c>
      <c r="M228">
        <v>26.037400000000002</v>
      </c>
    </row>
    <row r="229" spans="1:13" x14ac:dyDescent="0.15">
      <c r="A229" s="63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63"/>
      <c r="K229">
        <v>25.398299999999999</v>
      </c>
      <c r="L229">
        <f t="shared" si="34"/>
        <v>0.27700000000000102</v>
      </c>
      <c r="M229">
        <v>25.6753</v>
      </c>
    </row>
    <row r="230" spans="1:13" x14ac:dyDescent="0.15">
      <c r="A230" s="63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63"/>
      <c r="K230">
        <v>25.746700000000001</v>
      </c>
      <c r="L230">
        <f t="shared" si="34"/>
        <v>0.27359999999999829</v>
      </c>
      <c r="M230">
        <v>26.020299999999999</v>
      </c>
    </row>
    <row r="231" spans="1:13" x14ac:dyDescent="0.15">
      <c r="A231" s="63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63"/>
      <c r="K231">
        <v>25.452999999999999</v>
      </c>
      <c r="L231">
        <f t="shared" si="34"/>
        <v>0.27650000000000219</v>
      </c>
      <c r="M231">
        <v>25.729500000000002</v>
      </c>
    </row>
    <row r="232" spans="1:13" x14ac:dyDescent="0.15">
      <c r="A232" s="63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63"/>
      <c r="K232">
        <v>25.449000000000002</v>
      </c>
      <c r="L232">
        <f t="shared" si="34"/>
        <v>0.27799999999999869</v>
      </c>
      <c r="M232">
        <v>25.727</v>
      </c>
    </row>
    <row r="233" spans="1:13" x14ac:dyDescent="0.15">
      <c r="A233" s="63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63"/>
      <c r="K233">
        <v>25.5627</v>
      </c>
      <c r="L233">
        <f t="shared" si="34"/>
        <v>0.27789999999999893</v>
      </c>
      <c r="M233">
        <v>25.840599999999998</v>
      </c>
    </row>
    <row r="234" spans="1:13" x14ac:dyDescent="0.15">
      <c r="A234" s="63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63"/>
      <c r="K234">
        <v>26.205100000000002</v>
      </c>
      <c r="L234">
        <f t="shared" si="34"/>
        <v>0.27229999999999777</v>
      </c>
      <c r="M234">
        <v>26.477399999999999</v>
      </c>
    </row>
    <row r="235" spans="1:13" x14ac:dyDescent="0.15">
      <c r="A235" s="63"/>
      <c r="B235">
        <f t="shared" ref="B235:G235" si="35">AVERAGE(B225:B234)</f>
        <v>25.978199999999998</v>
      </c>
      <c r="C235">
        <f t="shared" si="35"/>
        <v>0.297263</v>
      </c>
      <c r="D235">
        <f t="shared" si="35"/>
        <v>1.979518E-3</v>
      </c>
      <c r="E235">
        <f t="shared" si="35"/>
        <v>2.5222769999999999E-3</v>
      </c>
      <c r="F235">
        <f t="shared" si="35"/>
        <v>1.7680400000000002E-3</v>
      </c>
      <c r="G235">
        <f t="shared" si="35"/>
        <v>26.287460000000003</v>
      </c>
      <c r="J235" s="63"/>
      <c r="K235">
        <f>AVERAGE(K225:K234)</f>
        <v>26.255830000000003</v>
      </c>
      <c r="L235">
        <f>AVERAGE(L225:L234)</f>
        <v>0.27963999999999983</v>
      </c>
      <c r="M235">
        <f>AVERAGE(M225:M234)</f>
        <v>26.535469999999997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63" t="s">
        <v>18</v>
      </c>
      <c r="K238">
        <v>23.3826</v>
      </c>
      <c r="L238">
        <f>M238-K238</f>
        <v>0.22560000000000002</v>
      </c>
      <c r="M238">
        <v>23.6082</v>
      </c>
    </row>
    <row r="239" spans="1:13" x14ac:dyDescent="0.15">
      <c r="A239" s="63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63"/>
      <c r="K239">
        <v>20.793500000000002</v>
      </c>
      <c r="L239">
        <f t="shared" ref="L239:L247" si="36">M239-K239</f>
        <v>0.22809999999999775</v>
      </c>
      <c r="M239">
        <v>21.021599999999999</v>
      </c>
    </row>
    <row r="240" spans="1:13" x14ac:dyDescent="0.15">
      <c r="A240" s="63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63"/>
      <c r="K240">
        <v>20.507300000000001</v>
      </c>
      <c r="L240">
        <f t="shared" si="36"/>
        <v>0.22919999999999874</v>
      </c>
      <c r="M240">
        <v>20.736499999999999</v>
      </c>
    </row>
    <row r="241" spans="1:13" x14ac:dyDescent="0.15">
      <c r="A241" s="63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63"/>
      <c r="K241">
        <v>20.1816</v>
      </c>
      <c r="L241">
        <f t="shared" si="36"/>
        <v>0.21679999999999922</v>
      </c>
      <c r="M241">
        <v>20.398399999999999</v>
      </c>
    </row>
    <row r="242" spans="1:13" x14ac:dyDescent="0.15">
      <c r="A242" s="63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63"/>
      <c r="K242">
        <v>19.770700000000001</v>
      </c>
      <c r="L242">
        <f t="shared" si="36"/>
        <v>0.21769999999999712</v>
      </c>
      <c r="M242">
        <v>19.988399999999999</v>
      </c>
    </row>
    <row r="243" spans="1:13" x14ac:dyDescent="0.15">
      <c r="A243" s="63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63"/>
      <c r="K243">
        <v>20.385999999999999</v>
      </c>
      <c r="L243">
        <f t="shared" si="36"/>
        <v>0.21920000000000073</v>
      </c>
      <c r="M243">
        <v>20.6052</v>
      </c>
    </row>
    <row r="244" spans="1:13" x14ac:dyDescent="0.15">
      <c r="A244" s="63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63"/>
      <c r="K244">
        <v>19.5318</v>
      </c>
      <c r="L244">
        <f t="shared" si="36"/>
        <v>0.21849999999999881</v>
      </c>
      <c r="M244">
        <v>19.750299999999999</v>
      </c>
    </row>
    <row r="245" spans="1:13" x14ac:dyDescent="0.15">
      <c r="A245" s="63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63"/>
      <c r="K245">
        <v>19.639199999999999</v>
      </c>
      <c r="L245">
        <f t="shared" si="36"/>
        <v>0.21870000000000189</v>
      </c>
      <c r="M245">
        <v>19.857900000000001</v>
      </c>
    </row>
    <row r="246" spans="1:13" x14ac:dyDescent="0.15">
      <c r="A246" s="63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63"/>
      <c r="K246">
        <v>19.702000000000002</v>
      </c>
      <c r="L246">
        <f t="shared" si="36"/>
        <v>0.2198999999999991</v>
      </c>
      <c r="M246">
        <v>19.921900000000001</v>
      </c>
    </row>
    <row r="247" spans="1:13" x14ac:dyDescent="0.15">
      <c r="A247" s="63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63"/>
      <c r="K247">
        <v>19.504799999999999</v>
      </c>
      <c r="L247">
        <f t="shared" si="36"/>
        <v>0.2195999999999998</v>
      </c>
      <c r="M247">
        <v>19.724399999999999</v>
      </c>
    </row>
    <row r="248" spans="1:13" x14ac:dyDescent="0.15">
      <c r="A248" s="63"/>
      <c r="B248">
        <f t="shared" ref="B248:G248" si="37">AVERAGE(B238:B247)</f>
        <v>20.12773</v>
      </c>
      <c r="C248">
        <f t="shared" si="37"/>
        <v>0.21093449999999997</v>
      </c>
      <c r="D248">
        <f t="shared" si="37"/>
        <v>2.4192800000000002E-3</v>
      </c>
      <c r="E248">
        <f t="shared" si="37"/>
        <v>1.3809919999999999E-3</v>
      </c>
      <c r="F248">
        <f t="shared" si="37"/>
        <v>5.850079E-4</v>
      </c>
      <c r="G248">
        <f t="shared" si="37"/>
        <v>20.359789999999997</v>
      </c>
      <c r="J248" s="63"/>
      <c r="K248">
        <f>AVERAGE(K238:K247)</f>
        <v>20.339949999999998</v>
      </c>
      <c r="L248">
        <f>AVERAGE(L238:L247)</f>
        <v>0.22132999999999931</v>
      </c>
      <c r="M248">
        <f>AVERAGE(M238:M247)</f>
        <v>20.56128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63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 x14ac:dyDescent="0.15">
      <c r="A252" s="63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63"/>
      <c r="K252">
        <v>4.8295199999999996</v>
      </c>
      <c r="L252">
        <f t="shared" ref="L252:L260" si="38">M252-K252</f>
        <v>6.498000000000026E-2</v>
      </c>
      <c r="M252">
        <v>4.8944999999999999</v>
      </c>
    </row>
    <row r="253" spans="1:13" x14ac:dyDescent="0.15">
      <c r="A253" s="63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63"/>
      <c r="K253">
        <v>4.5948500000000001</v>
      </c>
      <c r="L253">
        <f t="shared" si="38"/>
        <v>6.4319999999999489E-2</v>
      </c>
      <c r="M253">
        <v>4.6591699999999996</v>
      </c>
    </row>
    <row r="254" spans="1:13" x14ac:dyDescent="0.15">
      <c r="A254" s="63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63"/>
      <c r="K254">
        <v>4.5841599999999998</v>
      </c>
      <c r="L254">
        <f t="shared" si="38"/>
        <v>6.4900000000000624E-2</v>
      </c>
      <c r="M254">
        <v>4.6490600000000004</v>
      </c>
    </row>
    <row r="255" spans="1:13" x14ac:dyDescent="0.15">
      <c r="A255" s="63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63"/>
      <c r="K255">
        <v>4.6367200000000004</v>
      </c>
      <c r="L255">
        <f t="shared" si="38"/>
        <v>6.4429999999999765E-2</v>
      </c>
      <c r="M255">
        <v>4.7011500000000002</v>
      </c>
    </row>
    <row r="256" spans="1:13" x14ac:dyDescent="0.15">
      <c r="A256" s="63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63"/>
      <c r="K256">
        <v>4.5739999999999998</v>
      </c>
      <c r="L256">
        <f t="shared" si="38"/>
        <v>6.4000000000000057E-2</v>
      </c>
      <c r="M256">
        <v>4.6379999999999999</v>
      </c>
    </row>
    <row r="257" spans="1:13" x14ac:dyDescent="0.15">
      <c r="A257" s="63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63"/>
      <c r="K257">
        <v>4.62277</v>
      </c>
      <c r="L257">
        <f t="shared" si="38"/>
        <v>6.728999999999985E-2</v>
      </c>
      <c r="M257">
        <v>4.6900599999999999</v>
      </c>
    </row>
    <row r="258" spans="1:13" x14ac:dyDescent="0.15">
      <c r="A258" s="63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63"/>
      <c r="K258">
        <v>4.7218499999999999</v>
      </c>
      <c r="L258">
        <f t="shared" si="38"/>
        <v>6.48200000000001E-2</v>
      </c>
      <c r="M258">
        <v>4.78667</v>
      </c>
    </row>
    <row r="259" spans="1:13" x14ac:dyDescent="0.15">
      <c r="A259" s="63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63"/>
      <c r="K259">
        <v>4.5810500000000003</v>
      </c>
      <c r="L259">
        <f t="shared" si="38"/>
        <v>6.4420000000000144E-2</v>
      </c>
      <c r="M259">
        <v>4.6454700000000004</v>
      </c>
    </row>
    <row r="260" spans="1:13" x14ac:dyDescent="0.15">
      <c r="A260" s="63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63"/>
      <c r="K260">
        <v>4.6133899999999999</v>
      </c>
      <c r="L260">
        <f t="shared" si="38"/>
        <v>6.3550000000000217E-2</v>
      </c>
      <c r="M260">
        <v>4.6769400000000001</v>
      </c>
    </row>
    <row r="261" spans="1:13" x14ac:dyDescent="0.15">
      <c r="A261" s="63"/>
      <c r="B261">
        <f t="shared" ref="B261:G261" si="39">AVERAGE(B251:B260)</f>
        <v>5.6481070000000004</v>
      </c>
      <c r="C261">
        <f t="shared" si="39"/>
        <v>5.3778010000000008E-2</v>
      </c>
      <c r="D261">
        <f t="shared" si="39"/>
        <v>5.3243630000000006E-4</v>
      </c>
      <c r="E261">
        <f t="shared" si="39"/>
        <v>1.101208E-3</v>
      </c>
      <c r="F261">
        <f t="shared" si="39"/>
        <v>2.5408270000000001E-4</v>
      </c>
      <c r="G261">
        <f t="shared" si="39"/>
        <v>5.7142520000000001</v>
      </c>
      <c r="J261" s="63"/>
      <c r="K261">
        <f>AVERAGE(K251:K260)</f>
        <v>4.6341170000000007</v>
      </c>
      <c r="L261">
        <f>AVERAGE(L251:L260)</f>
        <v>6.4991000000000021E-2</v>
      </c>
      <c r="M261">
        <f>AVERAGE(M251:M260)</f>
        <v>4.6991080000000007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63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 x14ac:dyDescent="0.15">
      <c r="A265" s="63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63"/>
      <c r="K265">
        <v>6.6145300000000002</v>
      </c>
      <c r="L265">
        <f t="shared" ref="L265:L273" si="40">M265-K265</f>
        <v>8.7299999999999933E-2</v>
      </c>
      <c r="M265">
        <v>6.7018300000000002</v>
      </c>
    </row>
    <row r="266" spans="1:13" x14ac:dyDescent="0.15">
      <c r="A266" s="63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63"/>
      <c r="K266">
        <v>6.5935600000000001</v>
      </c>
      <c r="L266">
        <f t="shared" si="40"/>
        <v>8.7369999999999948E-2</v>
      </c>
      <c r="M266">
        <v>6.68093</v>
      </c>
    </row>
    <row r="267" spans="1:13" x14ac:dyDescent="0.15">
      <c r="A267" s="63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63"/>
      <c r="K267">
        <v>6.4694599999999998</v>
      </c>
      <c r="L267">
        <f t="shared" si="40"/>
        <v>8.5030000000000605E-2</v>
      </c>
      <c r="M267">
        <v>6.5544900000000004</v>
      </c>
    </row>
    <row r="268" spans="1:13" x14ac:dyDescent="0.15">
      <c r="A268" s="63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63"/>
      <c r="K268">
        <v>6.5269899999999996</v>
      </c>
      <c r="L268">
        <f t="shared" si="40"/>
        <v>8.5900000000000531E-2</v>
      </c>
      <c r="M268">
        <v>6.6128900000000002</v>
      </c>
    </row>
    <row r="269" spans="1:13" x14ac:dyDescent="0.15">
      <c r="A269" s="63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63"/>
      <c r="K269">
        <v>6.51389</v>
      </c>
      <c r="L269">
        <f t="shared" si="40"/>
        <v>8.5510000000000197E-2</v>
      </c>
      <c r="M269">
        <v>6.5994000000000002</v>
      </c>
    </row>
    <row r="270" spans="1:13" x14ac:dyDescent="0.15">
      <c r="A270" s="63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63"/>
      <c r="K270">
        <v>6.5296099999999999</v>
      </c>
      <c r="L270">
        <f t="shared" si="40"/>
        <v>8.5740000000000371E-2</v>
      </c>
      <c r="M270">
        <v>6.6153500000000003</v>
      </c>
    </row>
    <row r="271" spans="1:13" x14ac:dyDescent="0.15">
      <c r="A271" s="63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63"/>
      <c r="K271">
        <v>6.6441699999999999</v>
      </c>
      <c r="L271">
        <f t="shared" si="40"/>
        <v>8.584999999999976E-2</v>
      </c>
      <c r="M271">
        <v>6.7300199999999997</v>
      </c>
    </row>
    <row r="272" spans="1:13" x14ac:dyDescent="0.15">
      <c r="A272" s="63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63"/>
      <c r="K272">
        <v>6.5220700000000003</v>
      </c>
      <c r="L272">
        <f t="shared" si="40"/>
        <v>8.5300000000000153E-2</v>
      </c>
      <c r="M272">
        <v>6.6073700000000004</v>
      </c>
    </row>
    <row r="273" spans="1:13" x14ac:dyDescent="0.15">
      <c r="A273" s="63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63"/>
      <c r="K273">
        <v>6.5381799999999997</v>
      </c>
      <c r="L273">
        <f t="shared" si="40"/>
        <v>8.664000000000005E-2</v>
      </c>
      <c r="M273">
        <v>6.6248199999999997</v>
      </c>
    </row>
    <row r="274" spans="1:13" x14ac:dyDescent="0.15">
      <c r="A274" s="63"/>
      <c r="B274">
        <f t="shared" ref="B274:G274" si="41">AVERAGE(B264:B273)</f>
        <v>8.4219879999999989</v>
      </c>
      <c r="C274">
        <f t="shared" si="41"/>
        <v>8.7600350000000007E-2</v>
      </c>
      <c r="D274">
        <f t="shared" si="41"/>
        <v>6.2227250000000006E-4</v>
      </c>
      <c r="E274">
        <f t="shared" si="41"/>
        <v>1.0795839999999998E-3</v>
      </c>
      <c r="F274">
        <f t="shared" si="41"/>
        <v>1.9357199999999998E-4</v>
      </c>
      <c r="G274">
        <f t="shared" si="41"/>
        <v>8.5154350000000001</v>
      </c>
      <c r="J274" s="63"/>
      <c r="K274">
        <f>AVERAGE(K264:K273)</f>
        <v>6.5558369999999995</v>
      </c>
      <c r="L274">
        <f>AVERAGE(L264:L273)</f>
        <v>8.6200000000000193E-2</v>
      </c>
      <c r="M274">
        <f>AVERAGE(M264:M273)</f>
        <v>6.6420370000000002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63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 x14ac:dyDescent="0.15">
      <c r="A278" s="63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63"/>
      <c r="K278">
        <v>14.3179</v>
      </c>
      <c r="L278">
        <f t="shared" ref="L278:L286" si="42">M278-K278</f>
        <v>0.16140000000000043</v>
      </c>
      <c r="M278">
        <v>14.4793</v>
      </c>
    </row>
    <row r="279" spans="1:13" x14ac:dyDescent="0.15">
      <c r="A279" s="63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63"/>
      <c r="K279">
        <v>14.3413</v>
      </c>
      <c r="L279">
        <f t="shared" si="42"/>
        <v>0.15920000000000023</v>
      </c>
      <c r="M279">
        <v>14.500500000000001</v>
      </c>
    </row>
    <row r="280" spans="1:13" x14ac:dyDescent="0.15">
      <c r="A280" s="63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63"/>
      <c r="K280">
        <v>14.4457</v>
      </c>
      <c r="L280">
        <f t="shared" si="42"/>
        <v>0.16000000000000014</v>
      </c>
      <c r="M280">
        <v>14.605700000000001</v>
      </c>
    </row>
    <row r="281" spans="1:13" x14ac:dyDescent="0.15">
      <c r="A281" s="63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63"/>
      <c r="K281">
        <v>14.4213</v>
      </c>
      <c r="L281">
        <f t="shared" si="42"/>
        <v>0.16159999999999997</v>
      </c>
      <c r="M281">
        <v>14.5829</v>
      </c>
    </row>
    <row r="282" spans="1:13" x14ac:dyDescent="0.15">
      <c r="A282" s="63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63"/>
      <c r="K282">
        <v>14.3584</v>
      </c>
      <c r="L282">
        <f t="shared" si="42"/>
        <v>0.16080000000000005</v>
      </c>
      <c r="M282">
        <v>14.5192</v>
      </c>
    </row>
    <row r="283" spans="1:13" x14ac:dyDescent="0.15">
      <c r="A283" s="63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63"/>
      <c r="K283">
        <v>14.252800000000001</v>
      </c>
      <c r="L283">
        <f t="shared" si="42"/>
        <v>0.15869999999999962</v>
      </c>
      <c r="M283">
        <v>14.4115</v>
      </c>
    </row>
    <row r="284" spans="1:13" x14ac:dyDescent="0.15">
      <c r="A284" s="63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63"/>
      <c r="K284">
        <v>14.9544</v>
      </c>
      <c r="L284">
        <f t="shared" si="42"/>
        <v>0.16000000000000014</v>
      </c>
      <c r="M284">
        <v>15.1144</v>
      </c>
    </row>
    <row r="285" spans="1:13" x14ac:dyDescent="0.15">
      <c r="A285" s="63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63"/>
      <c r="K285">
        <v>15.2828</v>
      </c>
      <c r="L285">
        <f t="shared" si="42"/>
        <v>0.16039999999999921</v>
      </c>
      <c r="M285">
        <v>15.443199999999999</v>
      </c>
    </row>
    <row r="286" spans="1:13" x14ac:dyDescent="0.15">
      <c r="A286" s="63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63"/>
      <c r="K286">
        <v>14.4163</v>
      </c>
      <c r="L286">
        <f t="shared" si="42"/>
        <v>0.15970000000000084</v>
      </c>
      <c r="M286">
        <v>14.576000000000001</v>
      </c>
    </row>
    <row r="287" spans="1:13" x14ac:dyDescent="0.15">
      <c r="A287" s="63"/>
      <c r="B287">
        <f t="shared" ref="B287:G287" si="43">AVERAGE(B277:B286)</f>
        <v>18.810140000000001</v>
      </c>
      <c r="C287">
        <f t="shared" si="43"/>
        <v>0.14792109999999997</v>
      </c>
      <c r="D287">
        <f t="shared" si="43"/>
        <v>1.6052250000000001E-3</v>
      </c>
      <c r="E287">
        <f t="shared" si="43"/>
        <v>1.10464E-3</v>
      </c>
      <c r="F287">
        <f t="shared" si="43"/>
        <v>2.928734E-4</v>
      </c>
      <c r="G287">
        <f t="shared" si="43"/>
        <v>18.970079999999999</v>
      </c>
      <c r="J287" s="63"/>
      <c r="K287">
        <f>AVERAGE(K277:K286)</f>
        <v>14.548480000000001</v>
      </c>
      <c r="L287">
        <f>AVERAGE(L277:L286)</f>
        <v>0.16025000000000009</v>
      </c>
      <c r="M287">
        <f>AVERAGE(M277:M286)</f>
        <v>14.708729999999999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63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 x14ac:dyDescent="0.15">
      <c r="A291" s="63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63"/>
      <c r="K291">
        <v>8.5108999999999995</v>
      </c>
      <c r="L291">
        <f t="shared" ref="L291:L299" si="44">M291-K291</f>
        <v>0.10353000000000101</v>
      </c>
      <c r="M291">
        <v>8.6144300000000005</v>
      </c>
    </row>
    <row r="292" spans="1:13" x14ac:dyDescent="0.15">
      <c r="A292" s="63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63"/>
      <c r="K292">
        <v>8.5358599999999996</v>
      </c>
      <c r="L292">
        <f t="shared" si="44"/>
        <v>0.10198000000000107</v>
      </c>
      <c r="M292">
        <v>8.6378400000000006</v>
      </c>
    </row>
    <row r="293" spans="1:13" x14ac:dyDescent="0.15">
      <c r="A293" s="63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63"/>
      <c r="K293">
        <v>8.4926600000000008</v>
      </c>
      <c r="L293">
        <f t="shared" si="44"/>
        <v>0.10107999999999961</v>
      </c>
      <c r="M293">
        <v>8.5937400000000004</v>
      </c>
    </row>
    <row r="294" spans="1:13" x14ac:dyDescent="0.15">
      <c r="A294" s="63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63"/>
      <c r="K294">
        <v>9.8348899999999997</v>
      </c>
      <c r="L294">
        <f t="shared" si="44"/>
        <v>0.10219000000000023</v>
      </c>
      <c r="M294">
        <v>9.9370799999999999</v>
      </c>
    </row>
    <row r="295" spans="1:13" x14ac:dyDescent="0.15">
      <c r="A295" s="63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63"/>
      <c r="K295">
        <v>8.5488400000000002</v>
      </c>
      <c r="L295">
        <f t="shared" si="44"/>
        <v>0.10106999999999999</v>
      </c>
      <c r="M295">
        <v>8.6499100000000002</v>
      </c>
    </row>
    <row r="296" spans="1:13" x14ac:dyDescent="0.15">
      <c r="A296" s="63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63"/>
      <c r="K296">
        <v>8.6107200000000006</v>
      </c>
      <c r="L296">
        <f t="shared" si="44"/>
        <v>0.10374999999999979</v>
      </c>
      <c r="M296">
        <v>8.7144700000000004</v>
      </c>
    </row>
    <row r="297" spans="1:13" x14ac:dyDescent="0.15">
      <c r="A297" s="63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63"/>
      <c r="K297">
        <v>8.4671099999999999</v>
      </c>
      <c r="L297">
        <f t="shared" si="44"/>
        <v>9.997000000000078E-2</v>
      </c>
      <c r="M297">
        <v>8.5670800000000007</v>
      </c>
    </row>
    <row r="298" spans="1:13" x14ac:dyDescent="0.15">
      <c r="A298" s="63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63"/>
      <c r="K298">
        <v>8.5981400000000008</v>
      </c>
      <c r="L298">
        <f t="shared" si="44"/>
        <v>9.9969999999999004E-2</v>
      </c>
      <c r="M298">
        <v>8.6981099999999998</v>
      </c>
    </row>
    <row r="299" spans="1:13" x14ac:dyDescent="0.15">
      <c r="A299" s="63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63"/>
      <c r="K299">
        <v>8.5046800000000005</v>
      </c>
      <c r="L299">
        <f t="shared" si="44"/>
        <v>0.10310999999999915</v>
      </c>
      <c r="M299">
        <v>8.6077899999999996</v>
      </c>
    </row>
    <row r="300" spans="1:13" x14ac:dyDescent="0.15">
      <c r="A300" s="63"/>
      <c r="B300">
        <f t="shared" ref="B300:G300" si="45">AVERAGE(B290:B299)</f>
        <v>8.967435</v>
      </c>
      <c r="C300">
        <f t="shared" si="45"/>
        <v>9.545221999999999E-2</v>
      </c>
      <c r="D300">
        <f t="shared" si="45"/>
        <v>1.3980619999999998E-3</v>
      </c>
      <c r="E300">
        <f t="shared" si="45"/>
        <v>1.942395E-4</v>
      </c>
      <c r="F300">
        <f t="shared" si="45"/>
        <v>1.752616E-4</v>
      </c>
      <c r="G300">
        <f t="shared" si="45"/>
        <v>9.069426</v>
      </c>
      <c r="J300" s="63"/>
      <c r="K300">
        <f>AVERAGE(K290:K299)</f>
        <v>8.6593309999999999</v>
      </c>
      <c r="L300">
        <f>AVERAGE(L290:L299)</f>
        <v>0.10200200000000006</v>
      </c>
      <c r="M300">
        <f>AVERAGE(M290:M299)</f>
        <v>8.7613329999999987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63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 x14ac:dyDescent="0.15">
      <c r="A304" s="63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63"/>
      <c r="K304">
        <v>14.608000000000001</v>
      </c>
      <c r="L304">
        <f t="shared" ref="L304:L312" si="46">M304-K304</f>
        <v>0.16929999999999978</v>
      </c>
      <c r="M304">
        <v>14.7773</v>
      </c>
    </row>
    <row r="305" spans="1:13" x14ac:dyDescent="0.15">
      <c r="A305" s="63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63"/>
      <c r="K305">
        <v>14.7677</v>
      </c>
      <c r="L305">
        <f t="shared" si="46"/>
        <v>0.17079999999999984</v>
      </c>
      <c r="M305">
        <v>14.938499999999999</v>
      </c>
    </row>
    <row r="306" spans="1:13" x14ac:dyDescent="0.15">
      <c r="A306" s="63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63"/>
      <c r="K306">
        <v>14.501799999999999</v>
      </c>
      <c r="L306">
        <f t="shared" si="46"/>
        <v>0.16999999999999993</v>
      </c>
      <c r="M306">
        <v>14.671799999999999</v>
      </c>
    </row>
    <row r="307" spans="1:13" x14ac:dyDescent="0.15">
      <c r="A307" s="63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63"/>
      <c r="K307">
        <v>15.2644</v>
      </c>
      <c r="L307">
        <f t="shared" si="46"/>
        <v>0.17050000000000054</v>
      </c>
      <c r="M307">
        <v>15.434900000000001</v>
      </c>
    </row>
    <row r="308" spans="1:13" x14ac:dyDescent="0.15">
      <c r="A308" s="63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63"/>
      <c r="K308">
        <v>14.455</v>
      </c>
      <c r="L308">
        <f t="shared" si="46"/>
        <v>0.17120000000000068</v>
      </c>
      <c r="M308">
        <v>14.626200000000001</v>
      </c>
    </row>
    <row r="309" spans="1:13" x14ac:dyDescent="0.15">
      <c r="A309" s="63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63"/>
      <c r="K309">
        <v>14.2837</v>
      </c>
      <c r="L309">
        <f t="shared" si="46"/>
        <v>0.17400000000000126</v>
      </c>
      <c r="M309">
        <v>14.457700000000001</v>
      </c>
    </row>
    <row r="310" spans="1:13" x14ac:dyDescent="0.15">
      <c r="A310" s="63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63"/>
      <c r="K310">
        <v>14.722799999999999</v>
      </c>
      <c r="L310">
        <f t="shared" si="46"/>
        <v>0.16950000000000109</v>
      </c>
      <c r="M310">
        <v>14.892300000000001</v>
      </c>
    </row>
    <row r="311" spans="1:13" x14ac:dyDescent="0.15">
      <c r="A311" s="63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63"/>
      <c r="K311">
        <v>14.537699999999999</v>
      </c>
      <c r="L311">
        <f t="shared" si="46"/>
        <v>0.16840000000000011</v>
      </c>
      <c r="M311">
        <v>14.706099999999999</v>
      </c>
    </row>
    <row r="312" spans="1:13" x14ac:dyDescent="0.15">
      <c r="A312" s="63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63"/>
      <c r="K312">
        <v>14.597</v>
      </c>
      <c r="L312">
        <f t="shared" si="46"/>
        <v>0.1722999999999999</v>
      </c>
      <c r="M312">
        <v>14.769299999999999</v>
      </c>
    </row>
    <row r="313" spans="1:13" x14ac:dyDescent="0.15">
      <c r="A313" s="63"/>
      <c r="B313">
        <f t="shared" ref="B313:G313" si="47">AVERAGE(B303:B312)</f>
        <v>18.389280000000003</v>
      </c>
      <c r="C313">
        <f t="shared" si="47"/>
        <v>0.15712399999999999</v>
      </c>
      <c r="D313">
        <f t="shared" si="47"/>
        <v>7.2078690000000004E-4</v>
      </c>
      <c r="E313">
        <f t="shared" si="47"/>
        <v>1.7983919999999998E-4</v>
      </c>
      <c r="F313">
        <f t="shared" si="47"/>
        <v>1.7468919999999999E-4</v>
      </c>
      <c r="G313">
        <f t="shared" si="47"/>
        <v>18.551459999999999</v>
      </c>
      <c r="J313" s="63"/>
      <c r="K313">
        <f>AVERAGE(K303:K312)</f>
        <v>14.626290000000001</v>
      </c>
      <c r="L313">
        <f>AVERAGE(L303:L312)</f>
        <v>0.17028000000000015</v>
      </c>
      <c r="M313">
        <f>AVERAGE(M303:M312)</f>
        <v>14.796569999999999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63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 x14ac:dyDescent="0.15">
      <c r="A317" s="63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63"/>
      <c r="K317">
        <v>12.0817</v>
      </c>
      <c r="L317">
        <f t="shared" ref="L317:L325" si="48">M317-K317</f>
        <v>0.14869999999999983</v>
      </c>
      <c r="M317">
        <v>12.230399999999999</v>
      </c>
    </row>
    <row r="318" spans="1:13" x14ac:dyDescent="0.15">
      <c r="A318" s="63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63"/>
      <c r="K318">
        <v>12.1587</v>
      </c>
      <c r="L318">
        <f t="shared" si="48"/>
        <v>0.14980000000000082</v>
      </c>
      <c r="M318">
        <v>12.3085</v>
      </c>
    </row>
    <row r="319" spans="1:13" x14ac:dyDescent="0.15">
      <c r="A319" s="63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63"/>
      <c r="K319">
        <v>12.5829</v>
      </c>
      <c r="L319">
        <f t="shared" si="48"/>
        <v>0.14589999999999925</v>
      </c>
      <c r="M319">
        <v>12.7288</v>
      </c>
    </row>
    <row r="320" spans="1:13" x14ac:dyDescent="0.15">
      <c r="A320" s="63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63"/>
      <c r="K320">
        <v>12.447699999999999</v>
      </c>
      <c r="L320">
        <f t="shared" si="48"/>
        <v>0.14880000000000138</v>
      </c>
      <c r="M320">
        <v>12.596500000000001</v>
      </c>
    </row>
    <row r="321" spans="1:13" x14ac:dyDescent="0.15">
      <c r="A321" s="63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63"/>
      <c r="K321">
        <v>12.3917</v>
      </c>
      <c r="L321">
        <f t="shared" si="48"/>
        <v>0.14949999999999974</v>
      </c>
      <c r="M321">
        <v>12.5412</v>
      </c>
    </row>
    <row r="322" spans="1:13" x14ac:dyDescent="0.15">
      <c r="A322" s="63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63"/>
      <c r="K322">
        <v>12.2492</v>
      </c>
      <c r="L322">
        <f t="shared" si="48"/>
        <v>0.14700000000000024</v>
      </c>
      <c r="M322">
        <v>12.3962</v>
      </c>
    </row>
    <row r="323" spans="1:13" x14ac:dyDescent="0.15">
      <c r="A323" s="63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63"/>
      <c r="K323">
        <v>12.4312</v>
      </c>
      <c r="L323">
        <f t="shared" si="48"/>
        <v>0.14729999999999954</v>
      </c>
      <c r="M323">
        <v>12.5785</v>
      </c>
    </row>
    <row r="324" spans="1:13" x14ac:dyDescent="0.15">
      <c r="A324" s="63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63"/>
      <c r="K324">
        <v>12.359400000000001</v>
      </c>
      <c r="L324">
        <f t="shared" si="48"/>
        <v>0.15029999999999966</v>
      </c>
      <c r="M324">
        <v>12.5097</v>
      </c>
    </row>
    <row r="325" spans="1:13" x14ac:dyDescent="0.15">
      <c r="A325" s="63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63"/>
      <c r="K325">
        <v>12.121499999999999</v>
      </c>
      <c r="L325">
        <f t="shared" si="48"/>
        <v>0.14680000000000071</v>
      </c>
      <c r="M325">
        <v>12.2683</v>
      </c>
    </row>
    <row r="326" spans="1:13" x14ac:dyDescent="0.15">
      <c r="A326" s="63"/>
      <c r="B326">
        <f t="shared" ref="B326:G326" si="49">AVERAGE(B316:B325)</f>
        <v>16.028640000000003</v>
      </c>
      <c r="C326">
        <f t="shared" si="49"/>
        <v>0.13346420000000001</v>
      </c>
      <c r="D326">
        <f t="shared" si="49"/>
        <v>5.7413579999999998E-4</v>
      </c>
      <c r="E326">
        <f t="shared" si="49"/>
        <v>1.3768679999999998E-4</v>
      </c>
      <c r="F326">
        <f t="shared" si="49"/>
        <v>1.3103480000000001E-4</v>
      </c>
      <c r="G326">
        <f t="shared" si="49"/>
        <v>16.176070000000003</v>
      </c>
      <c r="J326" s="63"/>
      <c r="K326">
        <f>AVERAGE(K316:K325)</f>
        <v>12.289060000000001</v>
      </c>
      <c r="L326">
        <f>AVERAGE(L316:L325)</f>
        <v>0.14816000000000021</v>
      </c>
      <c r="M326">
        <f>AVERAGE(M316:M325)</f>
        <v>12.43722</v>
      </c>
    </row>
    <row r="333" spans="1:13" ht="14" x14ac:dyDescent="0.15">
      <c r="A333" s="5" t="s">
        <v>0</v>
      </c>
      <c r="B333">
        <f t="shared" ref="B333:G333" si="50">B14</f>
        <v>4.1249660000000006</v>
      </c>
      <c r="C333">
        <f t="shared" si="50"/>
        <v>7.6025650000000014E-2</v>
      </c>
      <c r="D333">
        <f t="shared" si="50"/>
        <v>1.0655636E-3</v>
      </c>
      <c r="E333">
        <f t="shared" si="50"/>
        <v>1.2429250000000002E-3</v>
      </c>
      <c r="F333">
        <f t="shared" si="50"/>
        <v>3.2927E-3</v>
      </c>
      <c r="G333">
        <f t="shared" si="50"/>
        <v>4.2283200000000001</v>
      </c>
      <c r="J333" s="5" t="s">
        <v>0</v>
      </c>
      <c r="K333">
        <f>K14</f>
        <v>4.1713279999999999</v>
      </c>
      <c r="L333">
        <f>L14</f>
        <v>9.7305999999999934E-2</v>
      </c>
      <c r="M333">
        <f>M14</f>
        <v>4.2686340000000005</v>
      </c>
    </row>
    <row r="334" spans="1:13" ht="14" x14ac:dyDescent="0.15">
      <c r="A334" s="5" t="s">
        <v>1</v>
      </c>
      <c r="B334">
        <f t="shared" ref="B334:G334" si="51">B27</f>
        <v>2.3319879999999999</v>
      </c>
      <c r="C334">
        <f t="shared" si="51"/>
        <v>3.7144449999999996E-2</v>
      </c>
      <c r="D334">
        <f t="shared" si="51"/>
        <v>5.6681630000000004E-4</v>
      </c>
      <c r="E334">
        <f t="shared" si="51"/>
        <v>1.5375610000000002E-3</v>
      </c>
      <c r="F334">
        <f t="shared" si="51"/>
        <v>7.7073579999999999E-4</v>
      </c>
      <c r="G334">
        <f t="shared" si="51"/>
        <v>2.377078</v>
      </c>
      <c r="J334" s="5" t="s">
        <v>1</v>
      </c>
      <c r="K334">
        <f>K27</f>
        <v>1.8362209999999997</v>
      </c>
      <c r="L334">
        <f>L27</f>
        <v>4.3415999999999989E-2</v>
      </c>
      <c r="M334">
        <f>M27</f>
        <v>1.8796370000000002</v>
      </c>
    </row>
    <row r="335" spans="1:13" ht="14" x14ac:dyDescent="0.15">
      <c r="A335" s="5" t="s">
        <v>2</v>
      </c>
      <c r="B335">
        <f t="shared" ref="B335:G335" si="52">B40</f>
        <v>3.0191069999999995</v>
      </c>
      <c r="C335">
        <f t="shared" si="52"/>
        <v>4.9985149999999999E-2</v>
      </c>
      <c r="D335">
        <f t="shared" si="52"/>
        <v>7.1682919999999995E-4</v>
      </c>
      <c r="E335">
        <f t="shared" si="52"/>
        <v>1.6890289999999999E-3</v>
      </c>
      <c r="F335">
        <f t="shared" si="52"/>
        <v>9.2158319999999998E-4</v>
      </c>
      <c r="G335">
        <f t="shared" si="52"/>
        <v>3.0775940000000004</v>
      </c>
      <c r="J335" s="5" t="s">
        <v>2</v>
      </c>
      <c r="K335">
        <f>K40</f>
        <v>3.0475159999999994</v>
      </c>
      <c r="L335">
        <f>L40</f>
        <v>5.6652000000000015E-2</v>
      </c>
      <c r="M335">
        <f>M40</f>
        <v>3.104168</v>
      </c>
    </row>
    <row r="336" spans="1:13" ht="14" x14ac:dyDescent="0.15">
      <c r="A336" s="5" t="s">
        <v>3</v>
      </c>
      <c r="B336">
        <f t="shared" ref="B336:G336" si="53">B53</f>
        <v>8.5329099999999993</v>
      </c>
      <c r="C336">
        <f t="shared" si="53"/>
        <v>9.6427039999999992E-2</v>
      </c>
      <c r="D336">
        <f t="shared" si="53"/>
        <v>9.3092969999999996E-4</v>
      </c>
      <c r="E336">
        <f t="shared" si="53"/>
        <v>1.1960279999999998E-3</v>
      </c>
      <c r="F336">
        <f t="shared" si="53"/>
        <v>1.9748219999999998E-3</v>
      </c>
      <c r="G336">
        <f t="shared" si="53"/>
        <v>8.649146</v>
      </c>
      <c r="J336" s="5" t="s">
        <v>3</v>
      </c>
      <c r="K336">
        <f>K53</f>
        <v>6.3369850000000003</v>
      </c>
      <c r="L336">
        <f>L53</f>
        <v>0.11217499999999987</v>
      </c>
      <c r="M336">
        <f>M53</f>
        <v>6.4491600000000009</v>
      </c>
    </row>
    <row r="337" spans="1:13" ht="14" x14ac:dyDescent="0.15">
      <c r="A337" s="5" t="s">
        <v>4</v>
      </c>
      <c r="B337">
        <f t="shared" ref="B337:G337" si="54">B66</f>
        <v>2.7848159999999997</v>
      </c>
      <c r="C337">
        <f t="shared" si="54"/>
        <v>3.2155929999999999E-2</v>
      </c>
      <c r="D337">
        <f t="shared" si="54"/>
        <v>9.8853140000000009E-4</v>
      </c>
      <c r="E337">
        <f t="shared" si="54"/>
        <v>1.2105710000000001E-3</v>
      </c>
      <c r="F337">
        <f t="shared" si="54"/>
        <v>4.6615600000000001E-4</v>
      </c>
      <c r="G337">
        <f t="shared" si="54"/>
        <v>2.8257330000000005</v>
      </c>
      <c r="J337" s="5" t="s">
        <v>4</v>
      </c>
      <c r="K337">
        <f>K66</f>
        <v>2.1257890000000002</v>
      </c>
      <c r="L337">
        <f>L66</f>
        <v>3.887000000000005E-2</v>
      </c>
      <c r="M337">
        <f>M66</f>
        <v>2.1646590000000003</v>
      </c>
    </row>
    <row r="338" spans="1:13" ht="14" x14ac:dyDescent="0.15">
      <c r="A338" s="5" t="s">
        <v>5</v>
      </c>
      <c r="B338">
        <f t="shared" ref="B338:G338" si="55">B79</f>
        <v>1.8246660000000001</v>
      </c>
      <c r="C338">
        <f t="shared" si="55"/>
        <v>2.4949869999999996E-2</v>
      </c>
      <c r="D338">
        <f t="shared" si="55"/>
        <v>5.1085940000000004E-4</v>
      </c>
      <c r="E338">
        <f t="shared" si="55"/>
        <v>1.0489220000000001E-3</v>
      </c>
      <c r="F338">
        <f t="shared" si="55"/>
        <v>2.9499539999999996E-4</v>
      </c>
      <c r="G338">
        <f t="shared" si="55"/>
        <v>1.8578330000000001</v>
      </c>
      <c r="J338" s="5" t="s">
        <v>5</v>
      </c>
      <c r="K338">
        <f>K79</f>
        <v>1.7598589999999998</v>
      </c>
      <c r="L338">
        <f>L79</f>
        <v>3.1787000000000031E-2</v>
      </c>
      <c r="M338">
        <f>M79</f>
        <v>1.7916460000000001</v>
      </c>
    </row>
    <row r="339" spans="1:13" ht="14" x14ac:dyDescent="0.15">
      <c r="A339" s="5" t="s">
        <v>6</v>
      </c>
      <c r="B339">
        <f t="shared" ref="B339:G339" si="56">B92</f>
        <v>12.83911</v>
      </c>
      <c r="C339">
        <f t="shared" si="56"/>
        <v>0.19870689999999999</v>
      </c>
      <c r="D339">
        <f t="shared" si="56"/>
        <v>1.5084040000000001E-3</v>
      </c>
      <c r="E339">
        <f t="shared" si="56"/>
        <v>1.2407769999999998E-3</v>
      </c>
      <c r="F339">
        <f t="shared" si="56"/>
        <v>1.7179960000000001E-3</v>
      </c>
      <c r="G339">
        <f t="shared" si="56"/>
        <v>13.049430000000001</v>
      </c>
      <c r="J339" s="5" t="s">
        <v>6</v>
      </c>
      <c r="K339">
        <f>K92</f>
        <v>9.6573430000000009</v>
      </c>
      <c r="L339">
        <f>L92</f>
        <v>0.18630599999999992</v>
      </c>
      <c r="M339">
        <f>M92</f>
        <v>9.843649000000001</v>
      </c>
    </row>
    <row r="340" spans="1:13" ht="14" x14ac:dyDescent="0.15">
      <c r="A340" s="5" t="s">
        <v>7</v>
      </c>
      <c r="B340">
        <f t="shared" ref="B340:G340" si="57">B105</f>
        <v>4.7759030000000005</v>
      </c>
      <c r="C340">
        <f t="shared" si="57"/>
        <v>4.6709529999999992E-2</v>
      </c>
      <c r="D340">
        <f t="shared" si="57"/>
        <v>5.0263400000000007E-4</v>
      </c>
      <c r="E340">
        <f t="shared" si="57"/>
        <v>1.237751E-3</v>
      </c>
      <c r="F340">
        <f t="shared" si="57"/>
        <v>3.9334299999999999E-4</v>
      </c>
      <c r="G340">
        <f t="shared" si="57"/>
        <v>4.8330799999999989</v>
      </c>
      <c r="J340" s="5" t="s">
        <v>7</v>
      </c>
      <c r="K340">
        <f>K105</f>
        <v>3.6500719999999993</v>
      </c>
      <c r="L340">
        <f>L105</f>
        <v>5.5496999999999949E-2</v>
      </c>
      <c r="M340">
        <f>M105</f>
        <v>3.7055689999999997</v>
      </c>
    </row>
    <row r="341" spans="1:13" ht="14" x14ac:dyDescent="0.15">
      <c r="A341" s="5" t="s">
        <v>8</v>
      </c>
      <c r="B341">
        <f t="shared" ref="B341:G341" si="58">B118</f>
        <v>16.175470000000001</v>
      </c>
      <c r="C341">
        <f t="shared" si="58"/>
        <v>0.1430273</v>
      </c>
      <c r="D341">
        <f t="shared" si="58"/>
        <v>6.9191460000000006E-4</v>
      </c>
      <c r="E341">
        <f t="shared" si="58"/>
        <v>8.1467550000000001E-4</v>
      </c>
      <c r="F341">
        <f t="shared" si="58"/>
        <v>8.7196820000000016E-4</v>
      </c>
      <c r="G341">
        <f t="shared" si="58"/>
        <v>16.326930000000001</v>
      </c>
      <c r="J341" s="5" t="s">
        <v>8</v>
      </c>
      <c r="K341">
        <f>K118</f>
        <v>12.25164</v>
      </c>
      <c r="L341">
        <f>L118</f>
        <v>0.14007000000000022</v>
      </c>
      <c r="M341">
        <f>M118</f>
        <v>12.39171</v>
      </c>
    </row>
    <row r="342" spans="1:13" ht="14" x14ac:dyDescent="0.15">
      <c r="A342" s="5" t="s">
        <v>9</v>
      </c>
      <c r="B342">
        <f t="shared" ref="B342:G342" si="59">B131</f>
        <v>11.908315</v>
      </c>
      <c r="C342">
        <f t="shared" si="59"/>
        <v>0.11664179999999999</v>
      </c>
      <c r="D342">
        <f t="shared" si="59"/>
        <v>1.3282772E-3</v>
      </c>
      <c r="E342">
        <f t="shared" si="59"/>
        <v>1.4773850000000001E-3</v>
      </c>
      <c r="F342">
        <f t="shared" si="59"/>
        <v>6.3853279999999987E-4</v>
      </c>
      <c r="G342">
        <f t="shared" si="59"/>
        <v>12.037552000000002</v>
      </c>
      <c r="J342" s="5" t="s">
        <v>9</v>
      </c>
      <c r="K342">
        <f>K131</f>
        <v>9.820564000000001</v>
      </c>
      <c r="L342">
        <f>L131</f>
        <v>0.12130199999999984</v>
      </c>
      <c r="M342">
        <f>M131</f>
        <v>9.941866000000001</v>
      </c>
    </row>
    <row r="343" spans="1:13" ht="14" x14ac:dyDescent="0.15">
      <c r="A343" s="5" t="s">
        <v>10</v>
      </c>
      <c r="B343">
        <f t="shared" ref="B343:G343" si="60">B144</f>
        <v>7.8716099999999996</v>
      </c>
      <c r="C343">
        <f t="shared" si="60"/>
        <v>7.1835340000000011E-2</v>
      </c>
      <c r="D343">
        <f t="shared" si="60"/>
        <v>6.4437390000000004E-4</v>
      </c>
      <c r="E343">
        <f t="shared" si="60"/>
        <v>1.2500289999999999E-3</v>
      </c>
      <c r="F343">
        <f t="shared" si="60"/>
        <v>4.3396950000000004E-4</v>
      </c>
      <c r="G343">
        <f t="shared" si="60"/>
        <v>7.9495940000000003</v>
      </c>
      <c r="J343" s="5" t="s">
        <v>10</v>
      </c>
      <c r="K343">
        <f>K144</f>
        <v>5.5462990000000003</v>
      </c>
      <c r="L343">
        <f>L144</f>
        <v>7.3183999999999999E-2</v>
      </c>
      <c r="M343">
        <f>M144</f>
        <v>5.6194829999999998</v>
      </c>
    </row>
    <row r="344" spans="1:13" ht="14" x14ac:dyDescent="0.15">
      <c r="A344" s="5" t="s">
        <v>11</v>
      </c>
      <c r="B344">
        <f t="shared" ref="B344:G344" si="61">B157</f>
        <v>8.4657000000000018</v>
      </c>
      <c r="C344">
        <f t="shared" si="61"/>
        <v>8.3910100000000015E-2</v>
      </c>
      <c r="D344">
        <f t="shared" si="61"/>
        <v>7.8973740000000002E-4</v>
      </c>
      <c r="E344">
        <f t="shared" si="61"/>
        <v>1.2723459999999999E-3</v>
      </c>
      <c r="F344">
        <f t="shared" si="61"/>
        <v>4.2357449999999997E-4</v>
      </c>
      <c r="G344">
        <f t="shared" si="61"/>
        <v>8.5603319999999989</v>
      </c>
      <c r="J344" s="5" t="s">
        <v>11</v>
      </c>
      <c r="K344">
        <f>K157</f>
        <v>6.6650219999999987</v>
      </c>
      <c r="L344">
        <f>L157</f>
        <v>8.7251000000000009E-2</v>
      </c>
      <c r="M344">
        <f>M157</f>
        <v>6.7522729999999997</v>
      </c>
    </row>
    <row r="345" spans="1:13" ht="14" x14ac:dyDescent="0.15">
      <c r="A345" s="5" t="s">
        <v>12</v>
      </c>
      <c r="B345">
        <f t="shared" ref="B345:G345" si="62">B170</f>
        <v>2.7674000000000003</v>
      </c>
      <c r="C345">
        <f t="shared" si="62"/>
        <v>3.0074780000000006E-2</v>
      </c>
      <c r="D345">
        <f t="shared" si="62"/>
        <v>3.9436810000000001E-4</v>
      </c>
      <c r="E345">
        <f t="shared" si="62"/>
        <v>1.0306364000000001E-3</v>
      </c>
      <c r="F345">
        <f t="shared" si="62"/>
        <v>2.2373210000000001E-4</v>
      </c>
      <c r="G345">
        <f t="shared" si="62"/>
        <v>2.8050100000000002</v>
      </c>
      <c r="J345" s="5" t="s">
        <v>12</v>
      </c>
      <c r="K345">
        <f>K170</f>
        <v>2.3364690000000001</v>
      </c>
      <c r="L345">
        <f>L170</f>
        <v>3.4976999999999904E-2</v>
      </c>
      <c r="M345">
        <f>M170</f>
        <v>2.3714459999999997</v>
      </c>
    </row>
    <row r="346" spans="1:13" ht="14" x14ac:dyDescent="0.15">
      <c r="A346" s="5" t="s">
        <v>13</v>
      </c>
      <c r="B346">
        <f t="shared" ref="B346:G346" si="63">B183</f>
        <v>3.7833569999999996</v>
      </c>
      <c r="C346">
        <f t="shared" si="63"/>
        <v>3.6703780000000005E-2</v>
      </c>
      <c r="D346">
        <f t="shared" si="63"/>
        <v>4.8627850000000004E-4</v>
      </c>
      <c r="E346">
        <f t="shared" si="63"/>
        <v>1.0326390000000001E-3</v>
      </c>
      <c r="F346">
        <f t="shared" si="63"/>
        <v>2.0275110000000002E-4</v>
      </c>
      <c r="G346">
        <f t="shared" si="63"/>
        <v>3.8257339999999997</v>
      </c>
      <c r="J346" s="5" t="s">
        <v>13</v>
      </c>
      <c r="K346">
        <f>K183</f>
        <v>2.718601</v>
      </c>
      <c r="L346">
        <f>L183</f>
        <v>4.0103999999999917E-2</v>
      </c>
      <c r="M346">
        <f>M183</f>
        <v>2.7587050000000004</v>
      </c>
    </row>
    <row r="347" spans="1:13" ht="14" x14ac:dyDescent="0.15">
      <c r="A347" s="5" t="s">
        <v>14</v>
      </c>
      <c r="B347">
        <f t="shared" ref="B347:G347" si="64">B196</f>
        <v>3.7369639999999991</v>
      </c>
      <c r="C347">
        <f t="shared" si="64"/>
        <v>3.8551520000000006E-2</v>
      </c>
      <c r="D347">
        <f t="shared" si="64"/>
        <v>4.6434400000000005E-4</v>
      </c>
      <c r="E347">
        <f t="shared" si="64"/>
        <v>1.0737419999999999E-3</v>
      </c>
      <c r="F347">
        <f t="shared" si="64"/>
        <v>2.282858E-4</v>
      </c>
      <c r="G347">
        <f t="shared" si="64"/>
        <v>3.7831219999999997</v>
      </c>
      <c r="J347" s="5" t="s">
        <v>14</v>
      </c>
      <c r="K347">
        <f>K196</f>
        <v>3.032842</v>
      </c>
      <c r="L347">
        <f>L196</f>
        <v>4.2623000000000036E-2</v>
      </c>
      <c r="M347">
        <f>M196</f>
        <v>3.0754650000000003</v>
      </c>
    </row>
    <row r="348" spans="1:13" ht="14" x14ac:dyDescent="0.15">
      <c r="A348" s="5" t="s">
        <v>15</v>
      </c>
      <c r="B348">
        <f t="shared" ref="B348:G348" si="65">B209</f>
        <v>7.773523</v>
      </c>
      <c r="C348">
        <f t="shared" si="65"/>
        <v>7.13757E-2</v>
      </c>
      <c r="D348">
        <f t="shared" si="65"/>
        <v>1.090646E-3</v>
      </c>
      <c r="E348">
        <f t="shared" si="65"/>
        <v>1.171254E-3</v>
      </c>
      <c r="F348">
        <f t="shared" si="65"/>
        <v>3.1669139999999999E-4</v>
      </c>
      <c r="G348">
        <f t="shared" si="65"/>
        <v>7.8517270000000012</v>
      </c>
      <c r="J348" s="5" t="s">
        <v>15</v>
      </c>
      <c r="K348">
        <f>K209</f>
        <v>5.8154400000000006</v>
      </c>
      <c r="L348">
        <f>L209</f>
        <v>7.1596000000000076E-2</v>
      </c>
      <c r="M348">
        <f>M209</f>
        <v>5.8870360000000002</v>
      </c>
    </row>
    <row r="349" spans="1:13" ht="14" x14ac:dyDescent="0.15">
      <c r="A349" s="5" t="s">
        <v>16</v>
      </c>
      <c r="B349">
        <f t="shared" ref="B349:G349" si="66">B222</f>
        <v>10.920286000000001</v>
      </c>
      <c r="C349">
        <f t="shared" si="66"/>
        <v>0.1157338</v>
      </c>
      <c r="D349">
        <f t="shared" si="66"/>
        <v>6.2396510000000001E-4</v>
      </c>
      <c r="E349">
        <f t="shared" si="66"/>
        <v>1.121354E-3</v>
      </c>
      <c r="F349">
        <f t="shared" si="66"/>
        <v>2.9406550000000005E-4</v>
      </c>
      <c r="G349">
        <f t="shared" si="66"/>
        <v>11.043051999999998</v>
      </c>
      <c r="J349" s="5" t="s">
        <v>16</v>
      </c>
      <c r="K349">
        <f>K222</f>
        <v>8.6690989999999992</v>
      </c>
      <c r="L349">
        <f>L222</f>
        <v>0.10821300000000011</v>
      </c>
      <c r="M349">
        <f>M222</f>
        <v>8.7773120000000002</v>
      </c>
    </row>
    <row r="350" spans="1:13" ht="14" x14ac:dyDescent="0.15">
      <c r="A350" s="5" t="s">
        <v>17</v>
      </c>
      <c r="B350">
        <f t="shared" ref="B350:G350" si="67">B235</f>
        <v>25.978199999999998</v>
      </c>
      <c r="C350">
        <f t="shared" si="67"/>
        <v>0.297263</v>
      </c>
      <c r="D350">
        <f t="shared" si="67"/>
        <v>1.979518E-3</v>
      </c>
      <c r="E350">
        <f t="shared" si="67"/>
        <v>2.5222769999999999E-3</v>
      </c>
      <c r="F350">
        <f t="shared" si="67"/>
        <v>1.7680400000000002E-3</v>
      </c>
      <c r="G350">
        <f t="shared" si="67"/>
        <v>26.287460000000003</v>
      </c>
      <c r="J350" s="5" t="s">
        <v>17</v>
      </c>
      <c r="K350">
        <f>K235</f>
        <v>26.255830000000003</v>
      </c>
      <c r="L350">
        <f>L235</f>
        <v>0.27963999999999983</v>
      </c>
      <c r="M350">
        <f>M235</f>
        <v>26.535469999999997</v>
      </c>
    </row>
    <row r="351" spans="1:13" ht="14" x14ac:dyDescent="0.15">
      <c r="A351" s="5" t="s">
        <v>18</v>
      </c>
      <c r="B351">
        <f t="shared" ref="B351:G351" si="68">B248</f>
        <v>20.12773</v>
      </c>
      <c r="C351">
        <f t="shared" si="68"/>
        <v>0.21093449999999997</v>
      </c>
      <c r="D351">
        <f t="shared" si="68"/>
        <v>2.4192800000000002E-3</v>
      </c>
      <c r="E351">
        <f t="shared" si="68"/>
        <v>1.3809919999999999E-3</v>
      </c>
      <c r="F351">
        <f t="shared" si="68"/>
        <v>5.850079E-4</v>
      </c>
      <c r="G351">
        <f t="shared" si="68"/>
        <v>20.359789999999997</v>
      </c>
      <c r="J351" s="5" t="s">
        <v>18</v>
      </c>
      <c r="K351">
        <f>K248</f>
        <v>20.339949999999998</v>
      </c>
      <c r="L351">
        <f>L248</f>
        <v>0.22132999999999931</v>
      </c>
      <c r="M351">
        <f>M248</f>
        <v>20.56128</v>
      </c>
    </row>
    <row r="352" spans="1:13" ht="14" x14ac:dyDescent="0.15">
      <c r="A352" s="5" t="s">
        <v>19</v>
      </c>
      <c r="B352">
        <f t="shared" ref="B352:G352" si="69">B261</f>
        <v>5.6481070000000004</v>
      </c>
      <c r="C352">
        <f t="shared" si="69"/>
        <v>5.3778010000000008E-2</v>
      </c>
      <c r="D352">
        <f t="shared" si="69"/>
        <v>5.3243630000000006E-4</v>
      </c>
      <c r="E352">
        <f t="shared" si="69"/>
        <v>1.101208E-3</v>
      </c>
      <c r="F352">
        <f t="shared" si="69"/>
        <v>2.5408270000000001E-4</v>
      </c>
      <c r="G352">
        <f t="shared" si="69"/>
        <v>5.7142520000000001</v>
      </c>
      <c r="J352" s="5" t="s">
        <v>19</v>
      </c>
      <c r="K352">
        <f>K261</f>
        <v>4.6341170000000007</v>
      </c>
      <c r="L352">
        <f>L261</f>
        <v>6.4991000000000021E-2</v>
      </c>
      <c r="M352">
        <f>M261</f>
        <v>4.6991080000000007</v>
      </c>
    </row>
    <row r="353" spans="1:13" ht="14" x14ac:dyDescent="0.15">
      <c r="A353" s="5" t="s">
        <v>20</v>
      </c>
      <c r="B353">
        <f t="shared" ref="B353:G353" si="70">B274</f>
        <v>8.4219879999999989</v>
      </c>
      <c r="C353">
        <f t="shared" si="70"/>
        <v>8.7600350000000007E-2</v>
      </c>
      <c r="D353">
        <f t="shared" si="70"/>
        <v>6.2227250000000006E-4</v>
      </c>
      <c r="E353">
        <f t="shared" si="70"/>
        <v>1.0795839999999998E-3</v>
      </c>
      <c r="F353">
        <f t="shared" si="70"/>
        <v>1.9357199999999998E-4</v>
      </c>
      <c r="G353">
        <f t="shared" si="70"/>
        <v>8.5154350000000001</v>
      </c>
      <c r="J353" s="5" t="s">
        <v>20</v>
      </c>
      <c r="K353">
        <f>K274</f>
        <v>6.5558369999999995</v>
      </c>
      <c r="L353">
        <f>L274</f>
        <v>8.6200000000000193E-2</v>
      </c>
      <c r="M353">
        <f>M274</f>
        <v>6.6420370000000002</v>
      </c>
    </row>
    <row r="354" spans="1:13" ht="14" x14ac:dyDescent="0.15">
      <c r="A354" s="5" t="s">
        <v>21</v>
      </c>
      <c r="B354">
        <f t="shared" ref="B354:G354" si="71">B287</f>
        <v>18.810140000000001</v>
      </c>
      <c r="C354">
        <f t="shared" si="71"/>
        <v>0.14792109999999997</v>
      </c>
      <c r="D354">
        <f t="shared" si="71"/>
        <v>1.6052250000000001E-3</v>
      </c>
      <c r="E354">
        <f t="shared" si="71"/>
        <v>1.10464E-3</v>
      </c>
      <c r="F354">
        <f t="shared" si="71"/>
        <v>2.928734E-4</v>
      </c>
      <c r="G354">
        <f t="shared" si="71"/>
        <v>18.970079999999999</v>
      </c>
      <c r="J354" s="5" t="s">
        <v>21</v>
      </c>
      <c r="K354">
        <f>K287</f>
        <v>14.548480000000001</v>
      </c>
      <c r="L354">
        <f>L287</f>
        <v>0.16025000000000009</v>
      </c>
      <c r="M354">
        <f>M287</f>
        <v>14.708729999999999</v>
      </c>
    </row>
    <row r="355" spans="1:13" ht="14" x14ac:dyDescent="0.15">
      <c r="A355" s="5" t="s">
        <v>22</v>
      </c>
      <c r="B355">
        <f t="shared" ref="B355:G355" si="72">B300</f>
        <v>8.967435</v>
      </c>
      <c r="C355">
        <f t="shared" si="72"/>
        <v>9.545221999999999E-2</v>
      </c>
      <c r="D355">
        <f t="shared" si="72"/>
        <v>1.3980619999999998E-3</v>
      </c>
      <c r="E355">
        <f t="shared" si="72"/>
        <v>1.942395E-4</v>
      </c>
      <c r="F355">
        <f t="shared" si="72"/>
        <v>1.752616E-4</v>
      </c>
      <c r="G355">
        <f t="shared" si="72"/>
        <v>9.069426</v>
      </c>
      <c r="J355" s="5" t="s">
        <v>22</v>
      </c>
      <c r="K355">
        <f>K300</f>
        <v>8.6593309999999999</v>
      </c>
      <c r="L355">
        <f>L300</f>
        <v>0.10200200000000006</v>
      </c>
      <c r="M355">
        <f>M300</f>
        <v>8.7613329999999987</v>
      </c>
    </row>
    <row r="356" spans="1:13" ht="14" x14ac:dyDescent="0.15">
      <c r="A356" s="5" t="s">
        <v>23</v>
      </c>
      <c r="B356">
        <f t="shared" ref="B356:G356" si="73">B313</f>
        <v>18.389280000000003</v>
      </c>
      <c r="C356">
        <f t="shared" si="73"/>
        <v>0.15712399999999999</v>
      </c>
      <c r="D356">
        <f t="shared" si="73"/>
        <v>7.2078690000000004E-4</v>
      </c>
      <c r="E356">
        <f t="shared" si="73"/>
        <v>1.7983919999999998E-4</v>
      </c>
      <c r="F356">
        <f t="shared" si="73"/>
        <v>1.7468919999999999E-4</v>
      </c>
      <c r="G356">
        <f t="shared" si="73"/>
        <v>18.551459999999999</v>
      </c>
      <c r="J356" s="5" t="s">
        <v>23</v>
      </c>
      <c r="K356">
        <f>K313</f>
        <v>14.626290000000001</v>
      </c>
      <c r="L356">
        <f>L313</f>
        <v>0.17028000000000015</v>
      </c>
      <c r="M356">
        <f>M313</f>
        <v>14.796569999999999</v>
      </c>
    </row>
    <row r="357" spans="1:13" ht="14" x14ac:dyDescent="0.15">
      <c r="A357" s="5" t="s">
        <v>24</v>
      </c>
      <c r="B357">
        <f t="shared" ref="B357:G357" si="74">B326</f>
        <v>16.028640000000003</v>
      </c>
      <c r="C357">
        <f t="shared" si="74"/>
        <v>0.13346420000000001</v>
      </c>
      <c r="D357">
        <f t="shared" si="74"/>
        <v>5.7413579999999998E-4</v>
      </c>
      <c r="E357">
        <f t="shared" si="74"/>
        <v>1.3768679999999998E-4</v>
      </c>
      <c r="F357">
        <f t="shared" si="74"/>
        <v>1.3103480000000001E-4</v>
      </c>
      <c r="G357">
        <f t="shared" si="74"/>
        <v>16.176070000000003</v>
      </c>
      <c r="J357" s="5" t="s">
        <v>24</v>
      </c>
      <c r="K357">
        <f>K326</f>
        <v>12.289060000000001</v>
      </c>
      <c r="L357">
        <f>L326</f>
        <v>0.14816000000000021</v>
      </c>
      <c r="M357">
        <f>M326</f>
        <v>12.43722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7"/>
  <sheetViews>
    <sheetView topLeftCell="A304" workbookViewId="0">
      <selection activeCell="B333" sqref="B333:B357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63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 x14ac:dyDescent="0.15">
      <c r="A5" s="63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63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 x14ac:dyDescent="0.15">
      <c r="A6" s="63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63"/>
      <c r="K6">
        <v>3.9472700000000001</v>
      </c>
      <c r="L6">
        <f t="shared" si="0"/>
        <v>8.3720000000000017E-2</v>
      </c>
      <c r="M6">
        <v>4.0309900000000001</v>
      </c>
    </row>
    <row r="7" spans="1:13" x14ac:dyDescent="0.15">
      <c r="A7" s="63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63"/>
      <c r="K7">
        <v>3.9325899999999998</v>
      </c>
      <c r="L7">
        <f t="shared" si="0"/>
        <v>8.270000000000044E-2</v>
      </c>
      <c r="M7">
        <v>4.0152900000000002</v>
      </c>
    </row>
    <row r="8" spans="1:13" x14ac:dyDescent="0.15">
      <c r="A8" s="63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63"/>
      <c r="K8">
        <v>3.9550700000000001</v>
      </c>
      <c r="L8">
        <f t="shared" si="0"/>
        <v>8.8440000000000296E-2</v>
      </c>
      <c r="M8">
        <v>4.0435100000000004</v>
      </c>
    </row>
    <row r="9" spans="1:13" x14ac:dyDescent="0.15">
      <c r="A9" s="63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63"/>
      <c r="K9">
        <v>3.96163</v>
      </c>
      <c r="L9">
        <f t="shared" si="0"/>
        <v>8.9829999999999632E-2</v>
      </c>
      <c r="M9">
        <v>4.0514599999999996</v>
      </c>
    </row>
    <row r="10" spans="1:13" x14ac:dyDescent="0.15">
      <c r="A10" s="63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63"/>
      <c r="K10">
        <v>3.9589799999999999</v>
      </c>
      <c r="L10">
        <f t="shared" si="0"/>
        <v>9.0160000000000462E-2</v>
      </c>
      <c r="M10">
        <v>4.0491400000000004</v>
      </c>
    </row>
    <row r="11" spans="1:13" x14ac:dyDescent="0.15">
      <c r="A11" s="63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63"/>
      <c r="K11">
        <v>3.9224100000000002</v>
      </c>
      <c r="L11">
        <f t="shared" si="0"/>
        <v>8.7279999999999802E-2</v>
      </c>
      <c r="M11">
        <v>4.00969</v>
      </c>
    </row>
    <row r="12" spans="1:13" x14ac:dyDescent="0.15">
      <c r="A12" s="63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63"/>
      <c r="K12">
        <v>3.9659</v>
      </c>
      <c r="L12">
        <f t="shared" si="0"/>
        <v>8.6709999999999621E-2</v>
      </c>
      <c r="M12">
        <v>4.0526099999999996</v>
      </c>
    </row>
    <row r="13" spans="1:13" x14ac:dyDescent="0.15">
      <c r="A13" s="63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63"/>
      <c r="K13">
        <v>3.96638</v>
      </c>
      <c r="L13">
        <f t="shared" si="0"/>
        <v>8.9669999999999916E-2</v>
      </c>
      <c r="M13">
        <v>4.0560499999999999</v>
      </c>
    </row>
    <row r="14" spans="1:13" x14ac:dyDescent="0.15">
      <c r="A14" s="63"/>
      <c r="B14">
        <f t="shared" ref="B14:G14" si="1">AVERAGE(B4:B13)</f>
        <v>4.0862419999999995</v>
      </c>
      <c r="C14">
        <f t="shared" si="1"/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63"/>
      <c r="K14">
        <f>AVERAGE(K4:K13)</f>
        <v>4.0058829999999999</v>
      </c>
      <c r="L14">
        <f>AVERAGE(L4:L13)</f>
        <v>8.885400000000003E-2</v>
      </c>
      <c r="M14">
        <f>AVERAGE(M4:M13)</f>
        <v>4.0947370000000003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63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 x14ac:dyDescent="0.15">
      <c r="A18" s="63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63"/>
      <c r="K18">
        <v>1.8187</v>
      </c>
      <c r="L18">
        <f t="shared" si="0"/>
        <v>3.8850000000000051E-2</v>
      </c>
      <c r="M18">
        <v>1.85755</v>
      </c>
    </row>
    <row r="19" spans="1:13" x14ac:dyDescent="0.15">
      <c r="A19" s="63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63"/>
      <c r="K19">
        <v>1.80721</v>
      </c>
      <c r="L19">
        <f t="shared" si="0"/>
        <v>3.8980000000000015E-2</v>
      </c>
      <c r="M19">
        <v>1.84619</v>
      </c>
    </row>
    <row r="20" spans="1:13" x14ac:dyDescent="0.15">
      <c r="A20" s="63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63"/>
      <c r="K20">
        <v>1.77871</v>
      </c>
      <c r="L20">
        <f t="shared" si="0"/>
        <v>3.8610000000000033E-2</v>
      </c>
      <c r="M20">
        <v>1.81732</v>
      </c>
    </row>
    <row r="21" spans="1:13" x14ac:dyDescent="0.15">
      <c r="A21" s="63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63"/>
      <c r="K21">
        <v>1.77234</v>
      </c>
      <c r="L21">
        <f t="shared" si="0"/>
        <v>3.8839999999999986E-2</v>
      </c>
      <c r="M21">
        <v>1.81118</v>
      </c>
    </row>
    <row r="22" spans="1:13" x14ac:dyDescent="0.15">
      <c r="A22" s="63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63"/>
      <c r="K22">
        <v>1.76963</v>
      </c>
      <c r="L22">
        <f t="shared" si="0"/>
        <v>4.1360000000000063E-2</v>
      </c>
      <c r="M22">
        <v>1.8109900000000001</v>
      </c>
    </row>
    <row r="23" spans="1:13" x14ac:dyDescent="0.15">
      <c r="A23" s="63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63"/>
      <c r="K23">
        <v>1.8519099999999999</v>
      </c>
      <c r="L23">
        <f t="shared" si="0"/>
        <v>3.8370000000000015E-2</v>
      </c>
      <c r="M23">
        <v>1.89028</v>
      </c>
    </row>
    <row r="24" spans="1:13" x14ac:dyDescent="0.15">
      <c r="A24" s="63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63"/>
      <c r="K24">
        <v>1.77258</v>
      </c>
      <c r="L24">
        <f t="shared" si="0"/>
        <v>3.8519999999999888E-2</v>
      </c>
      <c r="M24">
        <v>1.8110999999999999</v>
      </c>
    </row>
    <row r="25" spans="1:13" x14ac:dyDescent="0.15">
      <c r="A25" s="63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63"/>
      <c r="K25">
        <v>1.7777099999999999</v>
      </c>
      <c r="L25">
        <f t="shared" si="0"/>
        <v>3.8720000000000088E-2</v>
      </c>
      <c r="M25">
        <v>1.81643</v>
      </c>
    </row>
    <row r="26" spans="1:13" x14ac:dyDescent="0.15">
      <c r="A26" s="63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63"/>
      <c r="K26">
        <v>1.8034699999999999</v>
      </c>
      <c r="L26">
        <f t="shared" si="0"/>
        <v>3.8680000000000048E-2</v>
      </c>
      <c r="M26">
        <v>1.84215</v>
      </c>
    </row>
    <row r="27" spans="1:13" x14ac:dyDescent="0.15">
      <c r="A27" s="63"/>
      <c r="B27">
        <f t="shared" ref="B27:G27" si="2">AVERAGE(B17:B26)</f>
        <v>1.7811599999999999</v>
      </c>
      <c r="C27">
        <f t="shared" si="2"/>
        <v>3.2435069999999996E-2</v>
      </c>
      <c r="D27">
        <f t="shared" si="2"/>
        <v>7.4133830000000002E-4</v>
      </c>
      <c r="E27">
        <f t="shared" si="2"/>
        <v>2.1483650000000002E-3</v>
      </c>
      <c r="F27">
        <f t="shared" si="2"/>
        <v>6.8023189999999998E-4</v>
      </c>
      <c r="G27">
        <f t="shared" si="2"/>
        <v>1.8199850000000002</v>
      </c>
      <c r="J27" s="63"/>
      <c r="K27">
        <f>AVERAGE(K17:K26)</f>
        <v>1.8048259999999998</v>
      </c>
      <c r="L27">
        <f>AVERAGE(L17:L26)</f>
        <v>3.8984000000000019E-2</v>
      </c>
      <c r="M27">
        <f>AVERAGE(M17:M26)</f>
        <v>1.8438100000000002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63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 x14ac:dyDescent="0.15">
      <c r="A31" s="63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63"/>
      <c r="K31">
        <v>2.9474300000000002</v>
      </c>
      <c r="L31">
        <f t="shared" si="0"/>
        <v>5.0579999999999625E-2</v>
      </c>
      <c r="M31">
        <v>2.9980099999999998</v>
      </c>
    </row>
    <row r="32" spans="1:13" x14ac:dyDescent="0.15">
      <c r="A32" s="63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63"/>
      <c r="K32">
        <v>2.9301499999999998</v>
      </c>
      <c r="L32">
        <f t="shared" si="0"/>
        <v>5.0190000000000179E-2</v>
      </c>
      <c r="M32">
        <v>2.98034</v>
      </c>
    </row>
    <row r="33" spans="1:13" x14ac:dyDescent="0.15">
      <c r="A33" s="63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63"/>
      <c r="K33">
        <v>2.9624600000000001</v>
      </c>
      <c r="L33">
        <f t="shared" si="0"/>
        <v>5.0300000000000011E-2</v>
      </c>
      <c r="M33">
        <v>3.0127600000000001</v>
      </c>
    </row>
    <row r="34" spans="1:13" x14ac:dyDescent="0.15">
      <c r="A34" s="63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63"/>
      <c r="K34">
        <v>2.9293399999999998</v>
      </c>
      <c r="L34">
        <f t="shared" si="0"/>
        <v>4.9910000000000121E-2</v>
      </c>
      <c r="M34">
        <v>2.97925</v>
      </c>
    </row>
    <row r="35" spans="1:13" x14ac:dyDescent="0.15">
      <c r="A35" s="63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63"/>
      <c r="K35">
        <v>2.9694099999999999</v>
      </c>
      <c r="L35">
        <f t="shared" si="0"/>
        <v>4.9840000000000106E-2</v>
      </c>
      <c r="M35">
        <v>3.01925</v>
      </c>
    </row>
    <row r="36" spans="1:13" x14ac:dyDescent="0.15">
      <c r="A36" s="63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63"/>
      <c r="K36">
        <v>2.9283600000000001</v>
      </c>
      <c r="L36">
        <f t="shared" si="0"/>
        <v>5.0149999999999917E-2</v>
      </c>
      <c r="M36">
        <v>2.97851</v>
      </c>
    </row>
    <row r="37" spans="1:13" x14ac:dyDescent="0.15">
      <c r="A37" s="63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63"/>
      <c r="K37">
        <v>2.9190200000000002</v>
      </c>
      <c r="L37">
        <f t="shared" si="0"/>
        <v>4.9879999999999924E-2</v>
      </c>
      <c r="M37">
        <v>2.9689000000000001</v>
      </c>
    </row>
    <row r="38" spans="1:13" x14ac:dyDescent="0.15">
      <c r="A38" s="63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63"/>
      <c r="K38">
        <v>2.9338000000000002</v>
      </c>
      <c r="L38">
        <f t="shared" si="0"/>
        <v>5.0239999999999618E-2</v>
      </c>
      <c r="M38">
        <v>2.9840399999999998</v>
      </c>
    </row>
    <row r="39" spans="1:13" x14ac:dyDescent="0.15">
      <c r="A39" s="63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63"/>
      <c r="K39">
        <v>2.9405399999999999</v>
      </c>
      <c r="L39">
        <f t="shared" si="0"/>
        <v>4.9580000000000179E-2</v>
      </c>
      <c r="M39">
        <v>2.9901200000000001</v>
      </c>
    </row>
    <row r="40" spans="1:13" x14ac:dyDescent="0.15">
      <c r="A40" s="63"/>
      <c r="B40">
        <f t="shared" ref="B40:G40" si="3">AVERAGE(B30:B39)</f>
        <v>3.0381989999999996</v>
      </c>
      <c r="C40">
        <f t="shared" si="3"/>
        <v>4.3116849999999998E-2</v>
      </c>
      <c r="D40">
        <f t="shared" si="3"/>
        <v>8.4605219999999998E-4</v>
      </c>
      <c r="E40">
        <f t="shared" si="3"/>
        <v>2.4426700000000001E-3</v>
      </c>
      <c r="F40">
        <f t="shared" si="3"/>
        <v>8.731365E-4</v>
      </c>
      <c r="G40">
        <f t="shared" si="3"/>
        <v>3.0886179999999999</v>
      </c>
      <c r="J40" s="63"/>
      <c r="K40">
        <f>AVERAGE(K30:K39)</f>
        <v>2.970491</v>
      </c>
      <c r="L40">
        <f>AVERAGE(L30:L39)</f>
        <v>5.0105999999999942E-2</v>
      </c>
      <c r="M40">
        <f>AVERAGE(M30:M39)</f>
        <v>3.0205970000000004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63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 x14ac:dyDescent="0.15">
      <c r="A44" s="63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63"/>
      <c r="K44">
        <v>6.2502500000000003</v>
      </c>
      <c r="L44">
        <f t="shared" si="0"/>
        <v>0.10635999999999957</v>
      </c>
      <c r="M44">
        <v>6.3566099999999999</v>
      </c>
    </row>
    <row r="45" spans="1:13" x14ac:dyDescent="0.15">
      <c r="A45" s="63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63"/>
      <c r="K45">
        <v>6.2376500000000004</v>
      </c>
      <c r="L45">
        <f t="shared" si="0"/>
        <v>0.10642999999999958</v>
      </c>
      <c r="M45">
        <v>6.3440799999999999</v>
      </c>
    </row>
    <row r="46" spans="1:13" x14ac:dyDescent="0.15">
      <c r="A46" s="63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63"/>
      <c r="K46">
        <v>6.3140999999999998</v>
      </c>
      <c r="L46">
        <f t="shared" si="0"/>
        <v>0.10622000000000043</v>
      </c>
      <c r="M46">
        <v>6.4203200000000002</v>
      </c>
    </row>
    <row r="47" spans="1:13" x14ac:dyDescent="0.15">
      <c r="A47" s="63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63"/>
      <c r="K47">
        <v>6.2103299999999999</v>
      </c>
      <c r="L47">
        <f t="shared" si="0"/>
        <v>0.10745999999999967</v>
      </c>
      <c r="M47">
        <v>6.3177899999999996</v>
      </c>
    </row>
    <row r="48" spans="1:13" x14ac:dyDescent="0.15">
      <c r="A48" s="63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63"/>
      <c r="K48">
        <v>6.22722</v>
      </c>
      <c r="L48">
        <f t="shared" si="0"/>
        <v>0.10703999999999958</v>
      </c>
      <c r="M48">
        <v>6.3342599999999996</v>
      </c>
    </row>
    <row r="49" spans="1:13" x14ac:dyDescent="0.15">
      <c r="A49" s="63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63"/>
      <c r="K49">
        <v>6.2510700000000003</v>
      </c>
      <c r="L49">
        <f t="shared" si="0"/>
        <v>0.10701999999999945</v>
      </c>
      <c r="M49">
        <v>6.3580899999999998</v>
      </c>
    </row>
    <row r="50" spans="1:13" x14ac:dyDescent="0.15">
      <c r="A50" s="63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63"/>
      <c r="K50">
        <v>6.25047</v>
      </c>
      <c r="L50">
        <f t="shared" si="0"/>
        <v>0.10658000000000012</v>
      </c>
      <c r="M50">
        <v>6.3570500000000001</v>
      </c>
    </row>
    <row r="51" spans="1:13" x14ac:dyDescent="0.15">
      <c r="A51" s="63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63"/>
      <c r="K51">
        <v>6.2496400000000003</v>
      </c>
      <c r="L51">
        <f t="shared" si="0"/>
        <v>0.10672999999999977</v>
      </c>
      <c r="M51">
        <v>6.3563700000000001</v>
      </c>
    </row>
    <row r="52" spans="1:13" x14ac:dyDescent="0.15">
      <c r="A52" s="63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63"/>
      <c r="K52">
        <v>6.2715399999999999</v>
      </c>
      <c r="L52">
        <f t="shared" si="0"/>
        <v>0.10636000000000045</v>
      </c>
      <c r="M52">
        <v>6.3779000000000003</v>
      </c>
    </row>
    <row r="53" spans="1:13" x14ac:dyDescent="0.15">
      <c r="A53" s="63"/>
      <c r="B53">
        <f t="shared" ref="B53:G53" si="4">AVERAGE(B43:B52)</f>
        <v>8.1572680000000002</v>
      </c>
      <c r="C53">
        <f t="shared" si="4"/>
        <v>8.5931389999999996E-2</v>
      </c>
      <c r="D53">
        <f t="shared" si="4"/>
        <v>1.3005709999999999E-3</v>
      </c>
      <c r="E53">
        <f t="shared" si="4"/>
        <v>1.9272819999999996E-3</v>
      </c>
      <c r="F53">
        <f t="shared" si="4"/>
        <v>1.5338179999999999E-3</v>
      </c>
      <c r="G53">
        <f t="shared" si="4"/>
        <v>8.2664390000000019</v>
      </c>
      <c r="J53" s="63"/>
      <c r="K53">
        <f>AVERAGE(K43:K52)</f>
        <v>8.9165770000000002</v>
      </c>
      <c r="L53">
        <f>AVERAGE(L43:L52)</f>
        <v>0.10746999999999982</v>
      </c>
      <c r="M53">
        <f>AVERAGE(M43:M52)</f>
        <v>9.0240469999999995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63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 x14ac:dyDescent="0.15">
      <c r="A57" s="63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63"/>
      <c r="K57">
        <v>2.0905900000000002</v>
      </c>
      <c r="L57">
        <f t="shared" si="0"/>
        <v>3.5629999999999828E-2</v>
      </c>
      <c r="M57">
        <v>2.12622</v>
      </c>
    </row>
    <row r="58" spans="1:13" x14ac:dyDescent="0.15">
      <c r="A58" s="63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63"/>
      <c r="K58">
        <v>2.0674399999999999</v>
      </c>
      <c r="L58">
        <f t="shared" si="0"/>
        <v>3.5379999999999967E-2</v>
      </c>
      <c r="M58">
        <v>2.1028199999999999</v>
      </c>
    </row>
    <row r="59" spans="1:13" x14ac:dyDescent="0.15">
      <c r="A59" s="63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63"/>
      <c r="K59">
        <v>2.1003699999999998</v>
      </c>
      <c r="L59">
        <f t="shared" si="0"/>
        <v>3.5430000000000295E-2</v>
      </c>
      <c r="M59">
        <v>2.1358000000000001</v>
      </c>
    </row>
    <row r="60" spans="1:13" x14ac:dyDescent="0.15">
      <c r="A60" s="63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63"/>
      <c r="K60">
        <v>2.0785</v>
      </c>
      <c r="L60">
        <f t="shared" si="0"/>
        <v>3.5629999999999828E-2</v>
      </c>
      <c r="M60">
        <v>2.1141299999999998</v>
      </c>
    </row>
    <row r="61" spans="1:13" x14ac:dyDescent="0.15">
      <c r="A61" s="63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63"/>
      <c r="K61">
        <v>2.0833900000000001</v>
      </c>
      <c r="L61">
        <f t="shared" si="0"/>
        <v>3.5470000000000113E-2</v>
      </c>
      <c r="M61">
        <v>2.1188600000000002</v>
      </c>
    </row>
    <row r="62" spans="1:13" x14ac:dyDescent="0.15">
      <c r="A62" s="63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63"/>
      <c r="K62">
        <v>2.0793499999999998</v>
      </c>
      <c r="L62">
        <f t="shared" si="0"/>
        <v>3.5710000000000353E-2</v>
      </c>
      <c r="M62">
        <v>2.1150600000000002</v>
      </c>
    </row>
    <row r="63" spans="1:13" x14ac:dyDescent="0.15">
      <c r="A63" s="63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63"/>
      <c r="K63">
        <v>2.0712700000000002</v>
      </c>
      <c r="L63">
        <f t="shared" si="0"/>
        <v>3.6299999999999777E-2</v>
      </c>
      <c r="M63">
        <v>2.1075699999999999</v>
      </c>
    </row>
    <row r="64" spans="1:13" x14ac:dyDescent="0.15">
      <c r="A64" s="63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63"/>
      <c r="K64">
        <v>2.08351</v>
      </c>
      <c r="L64">
        <f t="shared" si="0"/>
        <v>3.5550000000000193E-2</v>
      </c>
      <c r="M64">
        <v>2.1190600000000002</v>
      </c>
    </row>
    <row r="65" spans="1:13" x14ac:dyDescent="0.15">
      <c r="A65" s="63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63"/>
      <c r="K65">
        <v>2.0682700000000001</v>
      </c>
      <c r="L65">
        <f t="shared" si="0"/>
        <v>4.0529999999999955E-2</v>
      </c>
      <c r="M65">
        <v>2.1088</v>
      </c>
    </row>
    <row r="66" spans="1:13" x14ac:dyDescent="0.15">
      <c r="A66" s="63"/>
      <c r="B66">
        <f t="shared" ref="B66:G66" si="5">AVERAGE(B56:B65)</f>
        <v>2.7849030000000004</v>
      </c>
      <c r="C66">
        <f t="shared" si="5"/>
        <v>2.7724549999999997E-2</v>
      </c>
      <c r="D66">
        <f t="shared" si="5"/>
        <v>4.9386029999999993E-4</v>
      </c>
      <c r="E66">
        <f t="shared" si="5"/>
        <v>1.7575970000000001E-3</v>
      </c>
      <c r="F66">
        <f t="shared" si="5"/>
        <v>4.1265490000000002E-4</v>
      </c>
      <c r="G66">
        <f t="shared" si="5"/>
        <v>2.8211250000000003</v>
      </c>
      <c r="J66" s="63"/>
      <c r="K66">
        <f>AVERAGE(K56:K65)</f>
        <v>3.0317289999999999</v>
      </c>
      <c r="L66">
        <f>AVERAGE(L56:L65)</f>
        <v>3.6092999999999972E-2</v>
      </c>
      <c r="M66">
        <f>AVERAGE(M56:M65)</f>
        <v>3.067822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63" t="s">
        <v>5</v>
      </c>
      <c r="K69">
        <v>2.01973</v>
      </c>
      <c r="L69">
        <f t="shared" ref="L69:L130" si="6">M69-K69</f>
        <v>2.9259999999999842E-2</v>
      </c>
      <c r="M69">
        <v>2.0489899999999999</v>
      </c>
    </row>
    <row r="70" spans="1:13" x14ac:dyDescent="0.15">
      <c r="A70" s="63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63"/>
      <c r="K70">
        <v>1.7524299999999999</v>
      </c>
      <c r="L70">
        <f t="shared" si="6"/>
        <v>2.8820000000000068E-2</v>
      </c>
      <c r="M70">
        <v>1.78125</v>
      </c>
    </row>
    <row r="71" spans="1:13" x14ac:dyDescent="0.15">
      <c r="A71" s="63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63"/>
      <c r="K71">
        <v>1.73885</v>
      </c>
      <c r="L71">
        <f t="shared" si="6"/>
        <v>2.9099999999999904E-2</v>
      </c>
      <c r="M71">
        <v>1.7679499999999999</v>
      </c>
    </row>
    <row r="72" spans="1:13" x14ac:dyDescent="0.15">
      <c r="A72" s="63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63"/>
      <c r="K72">
        <v>1.7735000000000001</v>
      </c>
      <c r="L72">
        <f t="shared" si="6"/>
        <v>2.89299999999999E-2</v>
      </c>
      <c r="M72">
        <v>1.80243</v>
      </c>
    </row>
    <row r="73" spans="1:13" x14ac:dyDescent="0.15">
      <c r="A73" s="63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63"/>
      <c r="K73">
        <v>1.74102</v>
      </c>
      <c r="L73">
        <f t="shared" si="6"/>
        <v>2.8569999999999984E-2</v>
      </c>
      <c r="M73">
        <v>1.76959</v>
      </c>
    </row>
    <row r="74" spans="1:13" x14ac:dyDescent="0.15">
      <c r="A74" s="63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63"/>
      <c r="K74">
        <v>1.7481</v>
      </c>
      <c r="L74">
        <f t="shared" si="6"/>
        <v>2.8899999999999926E-2</v>
      </c>
      <c r="M74">
        <v>1.7769999999999999</v>
      </c>
    </row>
    <row r="75" spans="1:13" x14ac:dyDescent="0.15">
      <c r="A75" s="63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63"/>
      <c r="K75">
        <v>1.7387600000000001</v>
      </c>
      <c r="L75">
        <f t="shared" si="6"/>
        <v>2.9349999999999987E-2</v>
      </c>
      <c r="M75">
        <v>1.7681100000000001</v>
      </c>
    </row>
    <row r="76" spans="1:13" x14ac:dyDescent="0.15">
      <c r="A76" s="63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63"/>
      <c r="K76">
        <v>1.7730699999999999</v>
      </c>
      <c r="L76">
        <f t="shared" si="6"/>
        <v>2.8909999999999991E-2</v>
      </c>
      <c r="M76">
        <v>1.8019799999999999</v>
      </c>
    </row>
    <row r="77" spans="1:13" x14ac:dyDescent="0.15">
      <c r="A77" s="63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63"/>
      <c r="K77">
        <v>1.7684200000000001</v>
      </c>
      <c r="L77">
        <f t="shared" si="6"/>
        <v>2.8869999999999951E-2</v>
      </c>
      <c r="M77">
        <v>1.7972900000000001</v>
      </c>
    </row>
    <row r="78" spans="1:13" x14ac:dyDescent="0.15">
      <c r="A78" s="63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63"/>
      <c r="K78">
        <v>1.81229</v>
      </c>
      <c r="L78">
        <f t="shared" si="6"/>
        <v>2.8950000000000031E-2</v>
      </c>
      <c r="M78">
        <v>1.84124</v>
      </c>
    </row>
    <row r="79" spans="1:13" x14ac:dyDescent="0.15">
      <c r="A79" s="63"/>
      <c r="B79">
        <f t="shared" ref="B79:G79" si="7">AVERAGE(B69:B78)</f>
        <v>1.881167</v>
      </c>
      <c r="C79">
        <f t="shared" si="7"/>
        <v>2.2049929999999999E-2</v>
      </c>
      <c r="D79">
        <f t="shared" si="7"/>
        <v>7.8449210000000017E-4</v>
      </c>
      <c r="E79">
        <f t="shared" si="7"/>
        <v>1.504518E-3</v>
      </c>
      <c r="F79">
        <f t="shared" si="7"/>
        <v>2.6669500000000001E-4</v>
      </c>
      <c r="G79">
        <f t="shared" si="7"/>
        <v>1.9109419999999997</v>
      </c>
      <c r="J79" s="63"/>
      <c r="K79">
        <f>AVERAGE(K69:K78)</f>
        <v>1.7866170000000001</v>
      </c>
      <c r="L79">
        <f>AVERAGE(L69:L78)</f>
        <v>2.8965999999999957E-2</v>
      </c>
      <c r="M79">
        <f>AVERAGE(M69:M78)</f>
        <v>1.8155829999999997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63" t="s">
        <v>6</v>
      </c>
      <c r="K82">
        <v>36.0642</v>
      </c>
      <c r="L82">
        <f t="shared" si="6"/>
        <v>0.18780000000000285</v>
      </c>
      <c r="M82">
        <v>36.252000000000002</v>
      </c>
    </row>
    <row r="83" spans="1:13" x14ac:dyDescent="0.15">
      <c r="A83" s="63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63"/>
      <c r="K83">
        <v>9.5475399999999997</v>
      </c>
      <c r="L83">
        <f t="shared" si="6"/>
        <v>0.18217000000000105</v>
      </c>
      <c r="M83">
        <v>9.7297100000000007</v>
      </c>
    </row>
    <row r="84" spans="1:13" x14ac:dyDescent="0.15">
      <c r="A84" s="63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63"/>
      <c r="K84">
        <v>9.9526599999999998</v>
      </c>
      <c r="L84">
        <f t="shared" si="6"/>
        <v>0.18154000000000003</v>
      </c>
      <c r="M84">
        <v>10.1342</v>
      </c>
    </row>
    <row r="85" spans="1:13" x14ac:dyDescent="0.15">
      <c r="A85" s="63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63"/>
      <c r="K85">
        <v>9.6137899999999998</v>
      </c>
      <c r="L85">
        <f t="shared" si="6"/>
        <v>0.18131999999999948</v>
      </c>
      <c r="M85">
        <v>9.7951099999999993</v>
      </c>
    </row>
    <row r="86" spans="1:13" x14ac:dyDescent="0.15">
      <c r="A86" s="63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63"/>
      <c r="K86">
        <v>9.9529099999999993</v>
      </c>
      <c r="L86">
        <f t="shared" si="6"/>
        <v>0.18179000000000123</v>
      </c>
      <c r="M86">
        <v>10.1347</v>
      </c>
    </row>
    <row r="87" spans="1:13" x14ac:dyDescent="0.15">
      <c r="A87" s="63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63"/>
      <c r="K87">
        <v>9.5413499999999996</v>
      </c>
      <c r="L87">
        <f t="shared" si="6"/>
        <v>0.18204000000000065</v>
      </c>
      <c r="M87">
        <v>9.7233900000000002</v>
      </c>
    </row>
    <row r="88" spans="1:13" x14ac:dyDescent="0.15">
      <c r="A88" s="63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63"/>
      <c r="K88">
        <v>9.8462399999999999</v>
      </c>
      <c r="L88">
        <f t="shared" si="6"/>
        <v>0.18155999999999928</v>
      </c>
      <c r="M88">
        <v>10.027799999999999</v>
      </c>
    </row>
    <row r="89" spans="1:13" x14ac:dyDescent="0.15">
      <c r="A89" s="63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63"/>
      <c r="K89">
        <v>9.6752500000000001</v>
      </c>
      <c r="L89">
        <f t="shared" si="6"/>
        <v>0.18229999999999968</v>
      </c>
      <c r="M89">
        <v>9.8575499999999998</v>
      </c>
    </row>
    <row r="90" spans="1:13" x14ac:dyDescent="0.15">
      <c r="A90" s="63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63"/>
      <c r="K90">
        <v>9.4571000000000005</v>
      </c>
      <c r="L90">
        <f t="shared" si="6"/>
        <v>0.18240999999999907</v>
      </c>
      <c r="M90">
        <v>9.6395099999999996</v>
      </c>
    </row>
    <row r="91" spans="1:13" x14ac:dyDescent="0.15">
      <c r="A91" s="63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63"/>
      <c r="K91">
        <v>9.57911</v>
      </c>
      <c r="L91">
        <f t="shared" si="6"/>
        <v>0.18141999999999925</v>
      </c>
      <c r="M91">
        <v>9.7605299999999993</v>
      </c>
    </row>
    <row r="92" spans="1:13" x14ac:dyDescent="0.15">
      <c r="A92" s="63"/>
      <c r="B92">
        <f t="shared" ref="B92:G92" si="8">AVERAGE(B82:B91)</f>
        <v>12.617959999999998</v>
      </c>
      <c r="C92">
        <f t="shared" si="8"/>
        <v>0.17358620000000002</v>
      </c>
      <c r="D92">
        <f t="shared" si="8"/>
        <v>1.5186080000000001E-3</v>
      </c>
      <c r="E92">
        <f t="shared" si="8"/>
        <v>1.5883680000000002E-3</v>
      </c>
      <c r="F92">
        <f t="shared" si="8"/>
        <v>1.3947490000000002E-3</v>
      </c>
      <c r="G92">
        <f t="shared" si="8"/>
        <v>12.80255</v>
      </c>
      <c r="J92" s="63"/>
      <c r="K92">
        <f>AVERAGE(K82:K91)</f>
        <v>12.323015</v>
      </c>
      <c r="L92">
        <f>AVERAGE(L82:L91)</f>
        <v>0.18243500000000026</v>
      </c>
      <c r="M92">
        <f>AVERAGE(M82:M91)</f>
        <v>12.50545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63" t="s">
        <v>7</v>
      </c>
      <c r="K95">
        <v>21.8414</v>
      </c>
      <c r="L95">
        <f t="shared" si="6"/>
        <v>5.3599999999999426E-2</v>
      </c>
      <c r="M95">
        <v>21.895</v>
      </c>
    </row>
    <row r="96" spans="1:13" x14ac:dyDescent="0.15">
      <c r="A96" s="63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63"/>
      <c r="K96">
        <v>3.5867499999999999</v>
      </c>
      <c r="L96">
        <f t="shared" si="6"/>
        <v>5.4100000000000037E-2</v>
      </c>
      <c r="M96">
        <v>3.6408499999999999</v>
      </c>
    </row>
    <row r="97" spans="1:13" x14ac:dyDescent="0.15">
      <c r="A97" s="63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63"/>
      <c r="K97">
        <v>3.6362999999999999</v>
      </c>
      <c r="L97">
        <f t="shared" si="6"/>
        <v>5.3830000000000044E-2</v>
      </c>
      <c r="M97">
        <v>3.6901299999999999</v>
      </c>
    </row>
    <row r="98" spans="1:13" x14ac:dyDescent="0.15">
      <c r="A98" s="63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63"/>
      <c r="K98">
        <v>3.5705300000000002</v>
      </c>
      <c r="L98">
        <f t="shared" si="6"/>
        <v>5.4669999999999774E-2</v>
      </c>
      <c r="M98">
        <v>3.6252</v>
      </c>
    </row>
    <row r="99" spans="1:13" x14ac:dyDescent="0.15">
      <c r="A99" s="63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63"/>
      <c r="K99">
        <v>3.5821800000000001</v>
      </c>
      <c r="L99">
        <f t="shared" si="6"/>
        <v>5.5949999999999722E-2</v>
      </c>
      <c r="M99">
        <v>3.6381299999999999</v>
      </c>
    </row>
    <row r="100" spans="1:13" x14ac:dyDescent="0.15">
      <c r="A100" s="63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63"/>
      <c r="K100">
        <v>3.56257</v>
      </c>
      <c r="L100">
        <f t="shared" si="6"/>
        <v>5.4190000000000182E-2</v>
      </c>
      <c r="M100">
        <v>3.6167600000000002</v>
      </c>
    </row>
    <row r="101" spans="1:13" x14ac:dyDescent="0.15">
      <c r="A101" s="63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63"/>
      <c r="K101">
        <v>3.5818099999999999</v>
      </c>
      <c r="L101">
        <f t="shared" si="6"/>
        <v>5.4120000000000168E-2</v>
      </c>
      <c r="M101">
        <v>3.6359300000000001</v>
      </c>
    </row>
    <row r="102" spans="1:13" x14ac:dyDescent="0.15">
      <c r="A102" s="63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63"/>
      <c r="K102">
        <v>3.56874</v>
      </c>
      <c r="L102">
        <f t="shared" si="6"/>
        <v>5.3939999999999877E-2</v>
      </c>
      <c r="M102">
        <v>3.6226799999999999</v>
      </c>
    </row>
    <row r="103" spans="1:13" x14ac:dyDescent="0.15">
      <c r="A103" s="63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63"/>
      <c r="K103">
        <v>3.5606599999999999</v>
      </c>
      <c r="L103">
        <f t="shared" si="6"/>
        <v>5.4959999999999898E-2</v>
      </c>
      <c r="M103">
        <v>3.6156199999999998</v>
      </c>
    </row>
    <row r="104" spans="1:13" x14ac:dyDescent="0.15">
      <c r="A104" s="63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63"/>
      <c r="K104">
        <v>3.6336499999999998</v>
      </c>
      <c r="L104">
        <f t="shared" si="6"/>
        <v>5.3810000000000358E-2</v>
      </c>
      <c r="M104">
        <v>3.6874600000000002</v>
      </c>
    </row>
    <row r="105" spans="1:13" x14ac:dyDescent="0.15">
      <c r="A105" s="63"/>
      <c r="B105">
        <f t="shared" ref="B105:G105" si="9">AVERAGE(B95:B104)</f>
        <v>4.6474989999999998</v>
      </c>
      <c r="C105">
        <f t="shared" si="9"/>
        <v>4.2807570000000003E-2</v>
      </c>
      <c r="D105">
        <f t="shared" si="9"/>
        <v>6.9510950000000002E-4</v>
      </c>
      <c r="E105">
        <f t="shared" si="9"/>
        <v>1.7212629999999996E-3</v>
      </c>
      <c r="F105">
        <f t="shared" si="9"/>
        <v>3.7102689999999998E-4</v>
      </c>
      <c r="G105">
        <f t="shared" si="9"/>
        <v>4.7023229999999998</v>
      </c>
      <c r="J105" s="63"/>
      <c r="K105">
        <f>AVERAGE(K95:K104)</f>
        <v>5.4124590000000001</v>
      </c>
      <c r="L105">
        <f>AVERAGE(L95:L104)</f>
        <v>5.4316999999999949E-2</v>
      </c>
      <c r="M105">
        <f>AVERAGE(M95:M104)</f>
        <v>5.4667760000000003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63" t="s">
        <v>8</v>
      </c>
      <c r="K108">
        <v>67.871700000000004</v>
      </c>
      <c r="L108">
        <f t="shared" si="6"/>
        <v>0.12669999999999959</v>
      </c>
      <c r="M108">
        <v>67.998400000000004</v>
      </c>
    </row>
    <row r="109" spans="1:13" x14ac:dyDescent="0.15">
      <c r="A109" s="63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63"/>
      <c r="K109">
        <v>11.4937</v>
      </c>
      <c r="L109">
        <f t="shared" si="6"/>
        <v>0.12729999999999997</v>
      </c>
      <c r="M109">
        <v>11.621</v>
      </c>
    </row>
    <row r="110" spans="1:13" x14ac:dyDescent="0.15">
      <c r="A110" s="63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63"/>
      <c r="K110">
        <v>11.446099999999999</v>
      </c>
      <c r="L110">
        <f t="shared" si="6"/>
        <v>0.12790000000000035</v>
      </c>
      <c r="M110">
        <v>11.574</v>
      </c>
    </row>
    <row r="111" spans="1:13" x14ac:dyDescent="0.15">
      <c r="A111" s="63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63"/>
      <c r="K111">
        <v>11.571400000000001</v>
      </c>
      <c r="L111">
        <f t="shared" si="6"/>
        <v>0.12809999999999988</v>
      </c>
      <c r="M111">
        <v>11.6995</v>
      </c>
    </row>
    <row r="112" spans="1:13" x14ac:dyDescent="0.15">
      <c r="A112" s="63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63"/>
      <c r="K112">
        <v>11.6629</v>
      </c>
      <c r="L112">
        <f t="shared" si="6"/>
        <v>0.12769999999999904</v>
      </c>
      <c r="M112">
        <v>11.7906</v>
      </c>
    </row>
    <row r="113" spans="1:13" x14ac:dyDescent="0.15">
      <c r="A113" s="63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63"/>
      <c r="K113">
        <v>11.5039</v>
      </c>
      <c r="L113">
        <f t="shared" si="6"/>
        <v>0.12790000000000035</v>
      </c>
      <c r="M113">
        <v>11.6318</v>
      </c>
    </row>
    <row r="114" spans="1:13" x14ac:dyDescent="0.15">
      <c r="A114" s="63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63"/>
      <c r="K114">
        <v>11.5052</v>
      </c>
      <c r="L114">
        <f t="shared" si="6"/>
        <v>0.12790000000000035</v>
      </c>
      <c r="M114">
        <v>11.633100000000001</v>
      </c>
    </row>
    <row r="115" spans="1:13" x14ac:dyDescent="0.15">
      <c r="A115" s="63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63"/>
      <c r="K115">
        <v>11.4903</v>
      </c>
      <c r="L115">
        <f t="shared" si="6"/>
        <v>0.12880000000000003</v>
      </c>
      <c r="M115">
        <v>11.6191</v>
      </c>
    </row>
    <row r="116" spans="1:13" x14ac:dyDescent="0.15">
      <c r="A116" s="63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63"/>
      <c r="K116">
        <v>11.492000000000001</v>
      </c>
      <c r="L116">
        <f t="shared" si="6"/>
        <v>0.1274999999999995</v>
      </c>
      <c r="M116">
        <v>11.6195</v>
      </c>
    </row>
    <row r="117" spans="1:13" x14ac:dyDescent="0.15">
      <c r="A117" s="63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63"/>
      <c r="K117">
        <v>11.5083</v>
      </c>
      <c r="L117">
        <f t="shared" si="6"/>
        <v>0.12800000000000011</v>
      </c>
      <c r="M117">
        <v>11.6363</v>
      </c>
    </row>
    <row r="118" spans="1:13" x14ac:dyDescent="0.15">
      <c r="A118" s="63"/>
      <c r="B118">
        <f t="shared" ref="B118:G118" si="10">AVERAGE(B108:B117)</f>
        <v>15.480300000000003</v>
      </c>
      <c r="C118">
        <f t="shared" si="10"/>
        <v>0.12140730000000002</v>
      </c>
      <c r="D118">
        <f t="shared" si="10"/>
        <v>1.0191908000000002E-3</v>
      </c>
      <c r="E118">
        <f t="shared" si="10"/>
        <v>2.2344850000000005E-3</v>
      </c>
      <c r="F118">
        <f t="shared" si="10"/>
        <v>8.4578980000000006E-4</v>
      </c>
      <c r="G118">
        <f t="shared" si="10"/>
        <v>15.609099999999998</v>
      </c>
      <c r="J118" s="63"/>
      <c r="K118">
        <f>AVERAGE(K108:K117)</f>
        <v>17.154549999999997</v>
      </c>
      <c r="L118">
        <f>AVERAGE(L108:L117)</f>
        <v>0.12777999999999992</v>
      </c>
      <c r="M118">
        <f>AVERAGE(M108:M117)</f>
        <v>17.282329999999998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63" t="s">
        <v>9</v>
      </c>
      <c r="K121">
        <v>52.842199999999998</v>
      </c>
      <c r="L121">
        <f t="shared" si="6"/>
        <v>0.11580000000000013</v>
      </c>
      <c r="M121">
        <v>52.957999999999998</v>
      </c>
    </row>
    <row r="122" spans="1:13" x14ac:dyDescent="0.15">
      <c r="A122" s="63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63"/>
      <c r="K122">
        <v>9.0797899999999991</v>
      </c>
      <c r="L122">
        <f t="shared" si="6"/>
        <v>0.11681000000000097</v>
      </c>
      <c r="M122">
        <v>9.1966000000000001</v>
      </c>
    </row>
    <row r="123" spans="1:13" x14ac:dyDescent="0.15">
      <c r="A123" s="63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63"/>
      <c r="K123">
        <v>9.0997400000000006</v>
      </c>
      <c r="L123">
        <f t="shared" si="6"/>
        <v>0.11573999999999884</v>
      </c>
      <c r="M123">
        <v>9.2154799999999994</v>
      </c>
    </row>
    <row r="124" spans="1:13" x14ac:dyDescent="0.15">
      <c r="A124" s="63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63"/>
      <c r="K124">
        <v>9.0841899999999995</v>
      </c>
      <c r="L124">
        <f t="shared" si="6"/>
        <v>0.11674999999999969</v>
      </c>
      <c r="M124">
        <v>9.2009399999999992</v>
      </c>
    </row>
    <row r="125" spans="1:13" x14ac:dyDescent="0.15">
      <c r="A125" s="63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63"/>
      <c r="K125">
        <v>9.0392600000000005</v>
      </c>
      <c r="L125">
        <f t="shared" si="6"/>
        <v>0.11567999999999934</v>
      </c>
      <c r="M125">
        <v>9.1549399999999999</v>
      </c>
    </row>
    <row r="126" spans="1:13" x14ac:dyDescent="0.15">
      <c r="A126" s="63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63"/>
      <c r="K126">
        <v>9.08521</v>
      </c>
      <c r="L126">
        <f t="shared" si="6"/>
        <v>0.11564000000000085</v>
      </c>
      <c r="M126">
        <v>9.2008500000000009</v>
      </c>
    </row>
    <row r="127" spans="1:13" x14ac:dyDescent="0.15">
      <c r="A127" s="63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63"/>
      <c r="K127">
        <v>9.0922699999999992</v>
      </c>
      <c r="L127">
        <f t="shared" si="6"/>
        <v>0.11523000000000039</v>
      </c>
      <c r="M127">
        <v>9.2074999999999996</v>
      </c>
    </row>
    <row r="128" spans="1:13" x14ac:dyDescent="0.15">
      <c r="A128" s="63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63"/>
      <c r="K128">
        <v>9.0967800000000008</v>
      </c>
      <c r="L128">
        <f t="shared" si="6"/>
        <v>0.1151099999999996</v>
      </c>
      <c r="M128">
        <v>9.2118900000000004</v>
      </c>
    </row>
    <row r="129" spans="1:13" x14ac:dyDescent="0.15">
      <c r="A129" s="63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63"/>
      <c r="K129">
        <v>9.0906199999999995</v>
      </c>
      <c r="L129">
        <f t="shared" si="6"/>
        <v>0.11597000000000079</v>
      </c>
      <c r="M129">
        <v>9.2065900000000003</v>
      </c>
    </row>
    <row r="130" spans="1:13" x14ac:dyDescent="0.15">
      <c r="A130" s="63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63"/>
      <c r="K130">
        <v>9.0574399999999997</v>
      </c>
      <c r="L130">
        <f t="shared" si="6"/>
        <v>0.1163299999999996</v>
      </c>
      <c r="M130">
        <v>9.1737699999999993</v>
      </c>
    </row>
    <row r="131" spans="1:13" x14ac:dyDescent="0.15">
      <c r="A131" s="63"/>
      <c r="B131">
        <f t="shared" ref="B131:G131" si="11">AVERAGE(B121:B130)</f>
        <v>12.178176000000001</v>
      </c>
      <c r="C131">
        <f t="shared" si="11"/>
        <v>9.6283739999999993E-2</v>
      </c>
      <c r="D131">
        <f t="shared" si="11"/>
        <v>1.9985929999999999E-3</v>
      </c>
      <c r="E131">
        <f t="shared" si="11"/>
        <v>1.9497400000000002E-3</v>
      </c>
      <c r="F131">
        <f t="shared" si="11"/>
        <v>6.1793320000000005E-4</v>
      </c>
      <c r="G131">
        <f t="shared" si="11"/>
        <v>12.296603000000001</v>
      </c>
      <c r="J131" s="63"/>
      <c r="K131">
        <f>AVERAGE(K121:K130)</f>
        <v>13.45675</v>
      </c>
      <c r="L131">
        <f>AVERAGE(L121:L130)</f>
        <v>0.11590600000000002</v>
      </c>
      <c r="M131">
        <f>AVERAGE(M121:M130)</f>
        <v>13.572656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63" t="s">
        <v>10</v>
      </c>
      <c r="K134">
        <v>24.972200000000001</v>
      </c>
      <c r="L134">
        <f t="shared" ref="L134:L195" si="12">M134-K134</f>
        <v>7.1799999999999642E-2</v>
      </c>
      <c r="M134">
        <v>25.044</v>
      </c>
    </row>
    <row r="135" spans="1:13" x14ac:dyDescent="0.15">
      <c r="A135" s="63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63"/>
      <c r="K135">
        <v>5.24742</v>
      </c>
      <c r="L135">
        <f t="shared" si="12"/>
        <v>7.1220000000000283E-2</v>
      </c>
      <c r="M135">
        <v>5.3186400000000003</v>
      </c>
    </row>
    <row r="136" spans="1:13" x14ac:dyDescent="0.15">
      <c r="A136" s="63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63"/>
      <c r="K136">
        <v>5.22248</v>
      </c>
      <c r="L136">
        <f t="shared" si="12"/>
        <v>7.101000000000024E-2</v>
      </c>
      <c r="M136">
        <v>5.2934900000000003</v>
      </c>
    </row>
    <row r="137" spans="1:13" x14ac:dyDescent="0.15">
      <c r="A137" s="63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63"/>
      <c r="K137">
        <v>5.3214399999999999</v>
      </c>
      <c r="L137">
        <f t="shared" si="12"/>
        <v>7.1250000000000036E-2</v>
      </c>
      <c r="M137">
        <v>5.39269</v>
      </c>
    </row>
    <row r="138" spans="1:13" x14ac:dyDescent="0.15">
      <c r="A138" s="63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63"/>
      <c r="K138">
        <v>5.2661800000000003</v>
      </c>
      <c r="L138">
        <f t="shared" si="12"/>
        <v>7.1740000000000137E-2</v>
      </c>
      <c r="M138">
        <v>5.3379200000000004</v>
      </c>
    </row>
    <row r="139" spans="1:13" x14ac:dyDescent="0.15">
      <c r="A139" s="63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63"/>
      <c r="K139">
        <v>5.21983</v>
      </c>
      <c r="L139">
        <f t="shared" si="12"/>
        <v>7.1240000000000414E-2</v>
      </c>
      <c r="M139">
        <v>5.2910700000000004</v>
      </c>
    </row>
    <row r="140" spans="1:13" x14ac:dyDescent="0.15">
      <c r="A140" s="63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63"/>
      <c r="K140">
        <v>5.2531600000000003</v>
      </c>
      <c r="L140">
        <f t="shared" si="12"/>
        <v>7.1649999999999991E-2</v>
      </c>
      <c r="M140">
        <v>5.3248100000000003</v>
      </c>
    </row>
    <row r="141" spans="1:13" x14ac:dyDescent="0.15">
      <c r="A141" s="63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63"/>
      <c r="K141">
        <v>5.2187400000000004</v>
      </c>
      <c r="L141">
        <f t="shared" si="12"/>
        <v>7.1449999999999569E-2</v>
      </c>
      <c r="M141">
        <v>5.2901899999999999</v>
      </c>
    </row>
    <row r="142" spans="1:13" x14ac:dyDescent="0.15">
      <c r="A142" s="63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63"/>
      <c r="K142">
        <v>5.3637699999999997</v>
      </c>
      <c r="L142">
        <f t="shared" si="12"/>
        <v>7.1900000000000297E-2</v>
      </c>
      <c r="M142">
        <v>5.43567</v>
      </c>
    </row>
    <row r="143" spans="1:13" x14ac:dyDescent="0.15">
      <c r="A143" s="63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63"/>
      <c r="K143">
        <v>5.2568099999999998</v>
      </c>
      <c r="L143">
        <f t="shared" si="12"/>
        <v>7.1229999999999905E-2</v>
      </c>
      <c r="M143">
        <v>5.3280399999999997</v>
      </c>
    </row>
    <row r="144" spans="1:13" x14ac:dyDescent="0.15">
      <c r="A144" s="63"/>
      <c r="B144">
        <f t="shared" ref="B144:G144" si="13">AVERAGE(B134:B143)</f>
        <v>7.0154349999999992</v>
      </c>
      <c r="C144">
        <f t="shared" si="13"/>
        <v>6.0386690000000007E-2</v>
      </c>
      <c r="D144">
        <f t="shared" si="13"/>
        <v>1.074577E-3</v>
      </c>
      <c r="E144">
        <f t="shared" si="13"/>
        <v>1.680731E-3</v>
      </c>
      <c r="F144">
        <f t="shared" si="13"/>
        <v>3.8046839999999994E-4</v>
      </c>
      <c r="G144">
        <f t="shared" si="13"/>
        <v>7.0883689999999984</v>
      </c>
      <c r="J144" s="63"/>
      <c r="K144">
        <f>AVERAGE(K134:K143)</f>
        <v>7.2342030000000008</v>
      </c>
      <c r="L144">
        <f>AVERAGE(L134:L143)</f>
        <v>7.1449000000000054E-2</v>
      </c>
      <c r="M144">
        <f>AVERAGE(M134:M143)</f>
        <v>7.3056520000000003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63" t="s">
        <v>11</v>
      </c>
      <c r="K147">
        <v>33.174900000000001</v>
      </c>
      <c r="L147">
        <f t="shared" si="12"/>
        <v>8.5799999999998988E-2</v>
      </c>
      <c r="M147">
        <v>33.2607</v>
      </c>
    </row>
    <row r="148" spans="1:13" x14ac:dyDescent="0.15">
      <c r="A148" s="63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63"/>
      <c r="K148">
        <v>6.2737400000000001</v>
      </c>
      <c r="L148">
        <f t="shared" si="12"/>
        <v>8.5539999999999949E-2</v>
      </c>
      <c r="M148">
        <v>6.35928</v>
      </c>
    </row>
    <row r="149" spans="1:13" x14ac:dyDescent="0.15">
      <c r="A149" s="63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63"/>
      <c r="K149">
        <v>6.2800399999999996</v>
      </c>
      <c r="L149">
        <f t="shared" si="12"/>
        <v>8.5010000000000474E-2</v>
      </c>
      <c r="M149">
        <v>6.3650500000000001</v>
      </c>
    </row>
    <row r="150" spans="1:13" x14ac:dyDescent="0.15">
      <c r="A150" s="63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63"/>
      <c r="K150">
        <v>6.2896599999999996</v>
      </c>
      <c r="L150">
        <f t="shared" si="12"/>
        <v>8.5350000000000037E-2</v>
      </c>
      <c r="M150">
        <v>6.3750099999999996</v>
      </c>
    </row>
    <row r="151" spans="1:13" x14ac:dyDescent="0.15">
      <c r="A151" s="63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63"/>
      <c r="K151">
        <v>6.3165300000000002</v>
      </c>
      <c r="L151">
        <f t="shared" si="12"/>
        <v>8.5280000000000022E-2</v>
      </c>
      <c r="M151">
        <v>6.4018100000000002</v>
      </c>
    </row>
    <row r="152" spans="1:13" x14ac:dyDescent="0.15">
      <c r="A152" s="63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63"/>
      <c r="K152">
        <v>6.3067200000000003</v>
      </c>
      <c r="L152">
        <f t="shared" si="12"/>
        <v>8.509000000000011E-2</v>
      </c>
      <c r="M152">
        <v>6.3918100000000004</v>
      </c>
    </row>
    <row r="153" spans="1:13" x14ac:dyDescent="0.15">
      <c r="A153" s="63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63"/>
      <c r="K153">
        <v>6.38849</v>
      </c>
      <c r="L153">
        <f t="shared" si="12"/>
        <v>8.5449999999999804E-2</v>
      </c>
      <c r="M153">
        <v>6.4739399999999998</v>
      </c>
    </row>
    <row r="154" spans="1:13" x14ac:dyDescent="0.15">
      <c r="A154" s="63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63"/>
      <c r="K154">
        <v>6.3443199999999997</v>
      </c>
      <c r="L154">
        <f t="shared" si="12"/>
        <v>8.58800000000004E-2</v>
      </c>
      <c r="M154">
        <v>6.4302000000000001</v>
      </c>
    </row>
    <row r="155" spans="1:13" x14ac:dyDescent="0.15">
      <c r="A155" s="63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63"/>
      <c r="K155">
        <v>6.2353300000000003</v>
      </c>
      <c r="L155">
        <f t="shared" si="12"/>
        <v>8.5630000000000095E-2</v>
      </c>
      <c r="M155">
        <v>6.3209600000000004</v>
      </c>
    </row>
    <row r="156" spans="1:13" x14ac:dyDescent="0.15">
      <c r="A156" s="63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63"/>
      <c r="K156">
        <v>6.2743700000000002</v>
      </c>
      <c r="L156">
        <f t="shared" si="12"/>
        <v>8.5829999999999629E-2</v>
      </c>
      <c r="M156">
        <v>6.3601999999999999</v>
      </c>
    </row>
    <row r="157" spans="1:13" x14ac:dyDescent="0.15">
      <c r="A157" s="63"/>
      <c r="B157">
        <f t="shared" ref="B157:G157" si="14">AVERAGE(B147:B156)</f>
        <v>9.1411789999999993</v>
      </c>
      <c r="C157">
        <f t="shared" si="14"/>
        <v>6.8790959999999998E-2</v>
      </c>
      <c r="D157">
        <f t="shared" si="14"/>
        <v>1.3076299999999999E-3</v>
      </c>
      <c r="E157">
        <f t="shared" si="14"/>
        <v>1.7959110000000001E-3</v>
      </c>
      <c r="F157">
        <f t="shared" si="14"/>
        <v>4.0812489999999993E-4</v>
      </c>
      <c r="G157">
        <f t="shared" si="14"/>
        <v>9.2288129999999988</v>
      </c>
      <c r="J157" s="63"/>
      <c r="K157">
        <f>AVERAGE(K147:K156)</f>
        <v>8.98841</v>
      </c>
      <c r="L157">
        <f>AVERAGE(L147:L156)</f>
        <v>8.5485999999999951E-2</v>
      </c>
      <c r="M157">
        <f>AVERAGE(M147:M156)</f>
        <v>9.0738960000000013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63" t="s">
        <v>12</v>
      </c>
      <c r="K160">
        <v>6.5002199999999997</v>
      </c>
      <c r="L160">
        <f t="shared" si="12"/>
        <v>3.2910000000000217E-2</v>
      </c>
      <c r="M160">
        <v>6.5331299999999999</v>
      </c>
    </row>
    <row r="161" spans="1:13" x14ac:dyDescent="0.15">
      <c r="A161" s="63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63"/>
      <c r="K161">
        <v>2.2347600000000001</v>
      </c>
      <c r="L161">
        <f t="shared" si="12"/>
        <v>3.2480000000000064E-2</v>
      </c>
      <c r="M161">
        <v>2.2672400000000001</v>
      </c>
    </row>
    <row r="162" spans="1:13" x14ac:dyDescent="0.15">
      <c r="A162" s="63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63"/>
      <c r="K162">
        <v>2.1973699999999998</v>
      </c>
      <c r="L162">
        <f t="shared" si="12"/>
        <v>3.3060000000000311E-2</v>
      </c>
      <c r="M162">
        <v>2.2304300000000001</v>
      </c>
    </row>
    <row r="163" spans="1:13" x14ac:dyDescent="0.15">
      <c r="A163" s="63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63"/>
      <c r="K163">
        <v>2.1974300000000002</v>
      </c>
      <c r="L163">
        <f t="shared" si="12"/>
        <v>3.232999999999997E-2</v>
      </c>
      <c r="M163">
        <v>2.2297600000000002</v>
      </c>
    </row>
    <row r="164" spans="1:13" x14ac:dyDescent="0.15">
      <c r="A164" s="63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63"/>
      <c r="K164">
        <v>2.2317</v>
      </c>
      <c r="L164">
        <f t="shared" si="12"/>
        <v>3.2309999999999839E-2</v>
      </c>
      <c r="M164">
        <v>2.2640099999999999</v>
      </c>
    </row>
    <row r="165" spans="1:13" x14ac:dyDescent="0.15">
      <c r="A165" s="63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63"/>
      <c r="K165">
        <v>2.2221799999999998</v>
      </c>
      <c r="L165">
        <f t="shared" si="12"/>
        <v>3.2220000000000137E-2</v>
      </c>
      <c r="M165">
        <v>2.2544</v>
      </c>
    </row>
    <row r="166" spans="1:13" x14ac:dyDescent="0.15">
      <c r="A166" s="63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63"/>
      <c r="K166">
        <v>2.2037399999999998</v>
      </c>
      <c r="L166">
        <f t="shared" si="12"/>
        <v>3.2830000000000137E-2</v>
      </c>
      <c r="M166">
        <v>2.2365699999999999</v>
      </c>
    </row>
    <row r="167" spans="1:13" x14ac:dyDescent="0.15">
      <c r="A167" s="63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63"/>
      <c r="K167">
        <v>2.1944599999999999</v>
      </c>
      <c r="L167">
        <f t="shared" si="12"/>
        <v>3.2630000000000159E-2</v>
      </c>
      <c r="M167">
        <v>2.22709</v>
      </c>
    </row>
    <row r="168" spans="1:13" x14ac:dyDescent="0.15">
      <c r="A168" s="63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63"/>
      <c r="K168">
        <v>2.1952799999999999</v>
      </c>
      <c r="L168">
        <f t="shared" si="12"/>
        <v>3.3360000000000056E-2</v>
      </c>
      <c r="M168">
        <v>2.22864</v>
      </c>
    </row>
    <row r="169" spans="1:13" x14ac:dyDescent="0.15">
      <c r="A169" s="63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63"/>
      <c r="K169">
        <v>2.3346</v>
      </c>
      <c r="L169">
        <f t="shared" si="12"/>
        <v>3.2430000000000181E-2</v>
      </c>
      <c r="M169">
        <v>2.3670300000000002</v>
      </c>
    </row>
    <row r="170" spans="1:13" x14ac:dyDescent="0.15">
      <c r="A170" s="63"/>
      <c r="B170">
        <f t="shared" ref="B170:G170" si="15">AVERAGE(B160:B169)</f>
        <v>3.1296729999999999</v>
      </c>
      <c r="C170">
        <f t="shared" si="15"/>
        <v>2.538729E-2</v>
      </c>
      <c r="D170">
        <f t="shared" si="15"/>
        <v>5.2368640000000001E-4</v>
      </c>
      <c r="E170">
        <f t="shared" si="15"/>
        <v>1.397634E-3</v>
      </c>
      <c r="F170">
        <f t="shared" si="15"/>
        <v>2.2602070000000003E-4</v>
      </c>
      <c r="G170">
        <f t="shared" si="15"/>
        <v>3.1629310000000004</v>
      </c>
      <c r="J170" s="63"/>
      <c r="K170">
        <f>AVERAGE(K160:K169)</f>
        <v>2.6511740000000001</v>
      </c>
      <c r="L170">
        <f>AVERAGE(L160:L169)</f>
        <v>3.2656000000000109E-2</v>
      </c>
      <c r="M170">
        <f>AVERAGE(M160:M169)</f>
        <v>2.6838299999999999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63" t="s">
        <v>13</v>
      </c>
      <c r="K173">
        <v>10.4314</v>
      </c>
      <c r="L173">
        <f t="shared" si="12"/>
        <v>3.960000000000008E-2</v>
      </c>
      <c r="M173">
        <v>10.471</v>
      </c>
    </row>
    <row r="174" spans="1:13" x14ac:dyDescent="0.15">
      <c r="A174" s="63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63"/>
      <c r="K174">
        <v>2.5532599999999999</v>
      </c>
      <c r="L174">
        <f t="shared" si="12"/>
        <v>3.5710000000000353E-2</v>
      </c>
      <c r="M174">
        <v>2.5889700000000002</v>
      </c>
    </row>
    <row r="175" spans="1:13" x14ac:dyDescent="0.15">
      <c r="A175" s="63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63"/>
      <c r="K175">
        <v>2.5444599999999999</v>
      </c>
      <c r="L175">
        <f t="shared" si="12"/>
        <v>3.5750000000000171E-2</v>
      </c>
      <c r="M175">
        <v>2.5802100000000001</v>
      </c>
    </row>
    <row r="176" spans="1:13" x14ac:dyDescent="0.15">
      <c r="A176" s="63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63"/>
      <c r="K176">
        <v>2.5599799999999999</v>
      </c>
      <c r="L176">
        <f t="shared" si="12"/>
        <v>3.6049999999999915E-2</v>
      </c>
      <c r="M176">
        <v>2.5960299999999998</v>
      </c>
    </row>
    <row r="177" spans="1:13" x14ac:dyDescent="0.15">
      <c r="A177" s="63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63"/>
      <c r="K177">
        <v>2.6229100000000001</v>
      </c>
      <c r="L177">
        <f t="shared" si="12"/>
        <v>3.6169999999999813E-2</v>
      </c>
      <c r="M177">
        <v>2.6590799999999999</v>
      </c>
    </row>
    <row r="178" spans="1:13" x14ac:dyDescent="0.15">
      <c r="A178" s="63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63"/>
      <c r="K178">
        <v>2.5250699999999999</v>
      </c>
      <c r="L178">
        <f t="shared" si="12"/>
        <v>3.6150000000000126E-2</v>
      </c>
      <c r="M178">
        <v>2.5612200000000001</v>
      </c>
    </row>
    <row r="179" spans="1:13" x14ac:dyDescent="0.15">
      <c r="A179" s="63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63"/>
      <c r="K179">
        <v>2.5419100000000001</v>
      </c>
      <c r="L179">
        <f t="shared" si="12"/>
        <v>3.6019999999999719E-2</v>
      </c>
      <c r="M179">
        <v>2.5779299999999998</v>
      </c>
    </row>
    <row r="180" spans="1:13" x14ac:dyDescent="0.15">
      <c r="A180" s="63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63"/>
      <c r="K180">
        <v>2.5510899999999999</v>
      </c>
      <c r="L180">
        <f t="shared" si="12"/>
        <v>3.581000000000012E-2</v>
      </c>
      <c r="M180">
        <v>2.5869</v>
      </c>
    </row>
    <row r="181" spans="1:13" x14ac:dyDescent="0.15">
      <c r="A181" s="63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63"/>
      <c r="K181">
        <v>2.5318800000000001</v>
      </c>
      <c r="L181">
        <f t="shared" si="12"/>
        <v>3.5689999999999777E-2</v>
      </c>
      <c r="M181">
        <v>2.5675699999999999</v>
      </c>
    </row>
    <row r="182" spans="1:13" x14ac:dyDescent="0.15">
      <c r="A182" s="63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63"/>
      <c r="K182">
        <v>2.5345</v>
      </c>
      <c r="L182">
        <f t="shared" si="12"/>
        <v>3.581000000000012E-2</v>
      </c>
      <c r="M182">
        <v>2.5703100000000001</v>
      </c>
    </row>
    <row r="183" spans="1:13" x14ac:dyDescent="0.15">
      <c r="A183" s="63"/>
      <c r="B183">
        <f t="shared" ref="B183:G183" si="16">AVERAGE(B173:B182)</f>
        <v>3.536994</v>
      </c>
      <c r="C183">
        <f t="shared" si="16"/>
        <v>3.2408719999999995E-2</v>
      </c>
      <c r="D183">
        <f t="shared" si="16"/>
        <v>4.4028760000000008E-4</v>
      </c>
      <c r="E183">
        <f t="shared" si="16"/>
        <v>1.3699990000000002E-3</v>
      </c>
      <c r="F183">
        <f t="shared" si="16"/>
        <v>2.0294180000000002E-4</v>
      </c>
      <c r="G183">
        <f t="shared" si="16"/>
        <v>3.5735079999999995</v>
      </c>
      <c r="J183" s="63"/>
      <c r="K183">
        <f>AVERAGE(K173:K182)</f>
        <v>3.3396459999999997</v>
      </c>
      <c r="L183">
        <f>AVERAGE(L173:L182)</f>
        <v>3.6276000000000017E-2</v>
      </c>
      <c r="M183">
        <f>AVERAGE(M173:M182)</f>
        <v>3.3759220000000001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63" t="s">
        <v>14</v>
      </c>
      <c r="K186">
        <v>13.713800000000001</v>
      </c>
      <c r="L186">
        <f t="shared" si="12"/>
        <v>4.1899999999998272E-2</v>
      </c>
      <c r="M186">
        <v>13.755699999999999</v>
      </c>
    </row>
    <row r="187" spans="1:13" x14ac:dyDescent="0.15">
      <c r="A187" s="63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63"/>
      <c r="K187">
        <v>2.8325</v>
      </c>
      <c r="L187">
        <f t="shared" si="12"/>
        <v>4.2120000000000157E-2</v>
      </c>
      <c r="M187">
        <v>2.8746200000000002</v>
      </c>
    </row>
    <row r="188" spans="1:13" x14ac:dyDescent="0.15">
      <c r="A188" s="63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63"/>
      <c r="K188">
        <v>2.8550200000000001</v>
      </c>
      <c r="L188">
        <f t="shared" si="12"/>
        <v>4.2189999999999728E-2</v>
      </c>
      <c r="M188">
        <v>2.8972099999999998</v>
      </c>
    </row>
    <row r="189" spans="1:13" x14ac:dyDescent="0.15">
      <c r="A189" s="63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63"/>
      <c r="K189">
        <v>2.8519399999999999</v>
      </c>
      <c r="L189">
        <f t="shared" si="12"/>
        <v>4.1840000000000099E-2</v>
      </c>
      <c r="M189">
        <v>2.89378</v>
      </c>
    </row>
    <row r="190" spans="1:13" x14ac:dyDescent="0.15">
      <c r="A190" s="63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63"/>
      <c r="K190">
        <v>2.8395600000000001</v>
      </c>
      <c r="L190">
        <f t="shared" si="12"/>
        <v>4.2320000000000135E-2</v>
      </c>
      <c r="M190">
        <v>2.8818800000000002</v>
      </c>
    </row>
    <row r="191" spans="1:13" x14ac:dyDescent="0.15">
      <c r="A191" s="63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63"/>
      <c r="K191">
        <v>2.9538099999999998</v>
      </c>
      <c r="L191">
        <f t="shared" si="12"/>
        <v>4.2150000000000354E-2</v>
      </c>
      <c r="M191">
        <v>2.9959600000000002</v>
      </c>
    </row>
    <row r="192" spans="1:13" x14ac:dyDescent="0.15">
      <c r="A192" s="63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63"/>
      <c r="K192">
        <v>2.8402400000000001</v>
      </c>
      <c r="L192">
        <f t="shared" si="12"/>
        <v>4.2079999999999895E-2</v>
      </c>
      <c r="M192">
        <v>2.88232</v>
      </c>
    </row>
    <row r="193" spans="1:13" x14ac:dyDescent="0.15">
      <c r="A193" s="63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63"/>
      <c r="K193">
        <v>2.8398699999999999</v>
      </c>
      <c r="L193">
        <f t="shared" si="12"/>
        <v>4.2000000000000259E-2</v>
      </c>
      <c r="M193">
        <v>2.8818700000000002</v>
      </c>
    </row>
    <row r="194" spans="1:13" x14ac:dyDescent="0.15">
      <c r="A194" s="63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63"/>
      <c r="K194">
        <v>2.86429</v>
      </c>
      <c r="L194">
        <f t="shared" si="12"/>
        <v>4.1659999999999808E-2</v>
      </c>
      <c r="M194">
        <v>2.9059499999999998</v>
      </c>
    </row>
    <row r="195" spans="1:13" x14ac:dyDescent="0.15">
      <c r="A195" s="63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63"/>
      <c r="K195">
        <v>2.8240699999999999</v>
      </c>
      <c r="L195">
        <f t="shared" si="12"/>
        <v>4.186000000000023E-2</v>
      </c>
      <c r="M195">
        <v>2.8659300000000001</v>
      </c>
    </row>
    <row r="196" spans="1:13" x14ac:dyDescent="0.15">
      <c r="A196" s="63"/>
      <c r="B196">
        <f t="shared" ref="B196:G196" si="17">AVERAGE(B186:B195)</f>
        <v>3.9405120000000005</v>
      </c>
      <c r="C196">
        <f t="shared" si="17"/>
        <v>3.5101250000000001E-2</v>
      </c>
      <c r="D196">
        <f t="shared" si="17"/>
        <v>5.1302900000000002E-4</v>
      </c>
      <c r="E196">
        <f t="shared" si="17"/>
        <v>1.4393800000000001E-3</v>
      </c>
      <c r="F196">
        <f t="shared" si="17"/>
        <v>2.254487E-4</v>
      </c>
      <c r="G196">
        <f t="shared" si="17"/>
        <v>3.9831139999999996</v>
      </c>
      <c r="J196" s="63"/>
      <c r="K196">
        <f>AVERAGE(K186:K195)</f>
        <v>3.9415099999999996</v>
      </c>
      <c r="L196">
        <f>AVERAGE(L186:L195)</f>
        <v>4.2011999999999897E-2</v>
      </c>
      <c r="M196">
        <f>AVERAGE(M186:M195)</f>
        <v>3.9835219999999993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63" t="s">
        <v>15</v>
      </c>
      <c r="K199">
        <v>27.562999999999999</v>
      </c>
      <c r="L199">
        <f t="shared" ref="L199:L260" si="18">M199-K199</f>
        <v>7.7100000000001501E-2</v>
      </c>
      <c r="M199">
        <v>27.6401</v>
      </c>
    </row>
    <row r="200" spans="1:13" x14ac:dyDescent="0.15">
      <c r="A200" s="63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63"/>
      <c r="K200">
        <v>5.4846700000000004</v>
      </c>
      <c r="L200">
        <f t="shared" si="18"/>
        <v>7.8059999999999796E-2</v>
      </c>
      <c r="M200">
        <v>5.5627300000000002</v>
      </c>
    </row>
    <row r="201" spans="1:13" x14ac:dyDescent="0.15">
      <c r="A201" s="63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63"/>
      <c r="K201">
        <v>5.46502</v>
      </c>
      <c r="L201">
        <f t="shared" si="18"/>
        <v>7.6839999999999797E-2</v>
      </c>
      <c r="M201">
        <v>5.5418599999999998</v>
      </c>
    </row>
    <row r="202" spans="1:13" x14ac:dyDescent="0.15">
      <c r="A202" s="63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63"/>
      <c r="K202">
        <v>5.5320299999999998</v>
      </c>
      <c r="L202">
        <f t="shared" si="18"/>
        <v>7.7449999999999797E-2</v>
      </c>
      <c r="M202">
        <v>5.6094799999999996</v>
      </c>
    </row>
    <row r="203" spans="1:13" x14ac:dyDescent="0.15">
      <c r="A203" s="63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63"/>
      <c r="K203">
        <v>5.4727499999999996</v>
      </c>
      <c r="L203">
        <f t="shared" si="18"/>
        <v>7.8280000000000349E-2</v>
      </c>
      <c r="M203">
        <v>5.5510299999999999</v>
      </c>
    </row>
    <row r="204" spans="1:13" x14ac:dyDescent="0.15">
      <c r="A204" s="63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63"/>
      <c r="K204">
        <v>5.48569</v>
      </c>
      <c r="L204">
        <f t="shared" si="18"/>
        <v>7.690000000000019E-2</v>
      </c>
      <c r="M204">
        <v>5.5625900000000001</v>
      </c>
    </row>
    <row r="205" spans="1:13" x14ac:dyDescent="0.15">
      <c r="A205" s="63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63"/>
      <c r="K205">
        <v>5.4772100000000004</v>
      </c>
      <c r="L205">
        <f t="shared" si="18"/>
        <v>7.6619999999999244E-2</v>
      </c>
      <c r="M205">
        <v>5.5538299999999996</v>
      </c>
    </row>
    <row r="206" spans="1:13" x14ac:dyDescent="0.15">
      <c r="A206" s="63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63"/>
      <c r="K206">
        <v>5.4723199999999999</v>
      </c>
      <c r="L206">
        <f t="shared" si="18"/>
        <v>7.7040000000000219E-2</v>
      </c>
      <c r="M206">
        <v>5.5493600000000001</v>
      </c>
    </row>
    <row r="207" spans="1:13" x14ac:dyDescent="0.15">
      <c r="A207" s="63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63"/>
      <c r="K207">
        <v>5.4678699999999996</v>
      </c>
      <c r="L207">
        <f t="shared" si="18"/>
        <v>7.6490000000000613E-2</v>
      </c>
      <c r="M207">
        <v>5.5443600000000002</v>
      </c>
    </row>
    <row r="208" spans="1:13" x14ac:dyDescent="0.15">
      <c r="A208" s="63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63"/>
      <c r="K208">
        <v>5.4998300000000002</v>
      </c>
      <c r="L208">
        <f t="shared" si="18"/>
        <v>7.7749999999999986E-2</v>
      </c>
      <c r="M208">
        <v>5.5775800000000002</v>
      </c>
    </row>
    <row r="209" spans="1:13" x14ac:dyDescent="0.15">
      <c r="A209" s="63"/>
      <c r="B209">
        <f t="shared" ref="B209:G209" si="19">AVERAGE(B199:B208)</f>
        <v>8.1136599999999994</v>
      </c>
      <c r="C209">
        <f t="shared" si="19"/>
        <v>6.4543340000000005E-2</v>
      </c>
      <c r="D209">
        <f t="shared" si="19"/>
        <v>1.7050990000000003E-3</v>
      </c>
      <c r="E209">
        <f t="shared" si="19"/>
        <v>1.6582009999999998E-3</v>
      </c>
      <c r="F209">
        <f t="shared" si="19"/>
        <v>2.918005E-4</v>
      </c>
      <c r="G209">
        <f t="shared" si="19"/>
        <v>8.1919110000000011</v>
      </c>
      <c r="J209" s="63"/>
      <c r="K209">
        <f>AVERAGE(K199:K208)</f>
        <v>7.6920389999999994</v>
      </c>
      <c r="L209">
        <f>AVERAGE(L199:L208)</f>
        <v>7.7253000000000155E-2</v>
      </c>
      <c r="M209">
        <f>AVERAGE(M199:M208)</f>
        <v>7.7692919999999983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63" t="s">
        <v>16</v>
      </c>
      <c r="K212">
        <v>45.335599999999999</v>
      </c>
      <c r="L212">
        <f t="shared" si="18"/>
        <v>0.10060000000000002</v>
      </c>
      <c r="M212">
        <v>45.436199999999999</v>
      </c>
    </row>
    <row r="213" spans="1:13" x14ac:dyDescent="0.15">
      <c r="A213" s="63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63"/>
      <c r="K213">
        <v>8.0682600000000004</v>
      </c>
      <c r="L213">
        <f t="shared" si="18"/>
        <v>0.10061999999999927</v>
      </c>
      <c r="M213">
        <v>8.1688799999999997</v>
      </c>
    </row>
    <row r="214" spans="1:13" x14ac:dyDescent="0.15">
      <c r="A214" s="63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63"/>
      <c r="K214">
        <v>8.1161899999999996</v>
      </c>
      <c r="L214">
        <f t="shared" si="18"/>
        <v>9.997000000000078E-2</v>
      </c>
      <c r="M214">
        <v>8.2161600000000004</v>
      </c>
    </row>
    <row r="215" spans="1:13" x14ac:dyDescent="0.15">
      <c r="A215" s="63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63"/>
      <c r="K215">
        <v>7.9507899999999996</v>
      </c>
      <c r="L215">
        <f t="shared" si="18"/>
        <v>0.10016000000000069</v>
      </c>
      <c r="M215">
        <v>8.0509500000000003</v>
      </c>
    </row>
    <row r="216" spans="1:13" x14ac:dyDescent="0.15">
      <c r="A216" s="63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63"/>
      <c r="K216">
        <v>8.0386500000000005</v>
      </c>
      <c r="L216">
        <f t="shared" si="18"/>
        <v>0.10001999999999889</v>
      </c>
      <c r="M216">
        <v>8.1386699999999994</v>
      </c>
    </row>
    <row r="217" spans="1:13" x14ac:dyDescent="0.15">
      <c r="A217" s="63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63"/>
      <c r="K217">
        <v>8.0368099999999991</v>
      </c>
      <c r="L217">
        <f t="shared" si="18"/>
        <v>9.9250000000001393E-2</v>
      </c>
      <c r="M217">
        <v>8.1360600000000005</v>
      </c>
    </row>
    <row r="218" spans="1:13" x14ac:dyDescent="0.15">
      <c r="A218" s="63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63"/>
      <c r="K218">
        <v>8.1288599999999995</v>
      </c>
      <c r="L218">
        <f t="shared" si="18"/>
        <v>0.1002200000000002</v>
      </c>
      <c r="M218">
        <v>8.2290799999999997</v>
      </c>
    </row>
    <row r="219" spans="1:13" x14ac:dyDescent="0.15">
      <c r="A219" s="63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63"/>
      <c r="K219">
        <v>8.0561100000000003</v>
      </c>
      <c r="L219">
        <f t="shared" si="18"/>
        <v>0.10037999999999947</v>
      </c>
      <c r="M219">
        <v>8.1564899999999998</v>
      </c>
    </row>
    <row r="220" spans="1:13" x14ac:dyDescent="0.15">
      <c r="A220" s="63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63"/>
      <c r="K220">
        <v>8.1368600000000004</v>
      </c>
      <c r="L220">
        <f t="shared" si="18"/>
        <v>9.9759999999999849E-2</v>
      </c>
      <c r="M220">
        <v>8.2366200000000003</v>
      </c>
    </row>
    <row r="221" spans="1:13" x14ac:dyDescent="0.15">
      <c r="A221" s="63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63"/>
      <c r="K221">
        <v>8.1462500000000002</v>
      </c>
      <c r="L221">
        <f t="shared" si="18"/>
        <v>9.9199999999999733E-2</v>
      </c>
      <c r="M221">
        <v>8.2454499999999999</v>
      </c>
    </row>
    <row r="222" spans="1:13" x14ac:dyDescent="0.15">
      <c r="A222" s="63"/>
      <c r="B222">
        <f t="shared" ref="B222:G222" si="20">AVERAGE(B212:B221)</f>
        <v>11.297991000000001</v>
      </c>
      <c r="C222">
        <f t="shared" si="20"/>
        <v>0.10863998999999999</v>
      </c>
      <c r="D222">
        <f t="shared" si="20"/>
        <v>9.5877609999999998E-4</v>
      </c>
      <c r="E222">
        <f t="shared" si="20"/>
        <v>1.4961250000000003E-3</v>
      </c>
      <c r="F222">
        <f t="shared" si="20"/>
        <v>2.77543E-4</v>
      </c>
      <c r="G222">
        <f t="shared" si="20"/>
        <v>11.414337</v>
      </c>
      <c r="J222" s="63"/>
      <c r="K222">
        <f>AVERAGE(K212:K221)</f>
        <v>11.801438000000001</v>
      </c>
      <c r="L222">
        <f>AVERAGE(L212:L221)</f>
        <v>0.10001800000000002</v>
      </c>
      <c r="M222">
        <f>AVERAGE(M212:M221)</f>
        <v>11.901456000000001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63" t="s">
        <v>17</v>
      </c>
      <c r="K225">
        <v>27.107199999999999</v>
      </c>
      <c r="L225">
        <f t="shared" si="18"/>
        <v>0.25220000000000198</v>
      </c>
      <c r="M225">
        <v>27.359400000000001</v>
      </c>
    </row>
    <row r="226" spans="1:13" x14ac:dyDescent="0.15">
      <c r="A226" s="63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63"/>
      <c r="K226">
        <v>25.3096</v>
      </c>
      <c r="L226">
        <f t="shared" si="18"/>
        <v>0.25080000000000169</v>
      </c>
      <c r="M226">
        <v>25.560400000000001</v>
      </c>
    </row>
    <row r="227" spans="1:13" x14ac:dyDescent="0.15">
      <c r="A227" s="63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63"/>
      <c r="K227">
        <v>25.430700000000002</v>
      </c>
      <c r="L227">
        <f t="shared" si="18"/>
        <v>0.2511999999999972</v>
      </c>
      <c r="M227">
        <v>25.681899999999999</v>
      </c>
    </row>
    <row r="228" spans="1:13" x14ac:dyDescent="0.15">
      <c r="A228" s="63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63"/>
      <c r="K228">
        <v>25.381799999999998</v>
      </c>
      <c r="L228">
        <f t="shared" si="18"/>
        <v>0.25860000000000127</v>
      </c>
      <c r="M228">
        <v>25.6404</v>
      </c>
    </row>
    <row r="229" spans="1:13" x14ac:dyDescent="0.15">
      <c r="A229" s="63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63"/>
      <c r="K229">
        <v>25.250499999999999</v>
      </c>
      <c r="L229">
        <f t="shared" si="18"/>
        <v>0.26730000000000231</v>
      </c>
      <c r="M229">
        <v>25.517800000000001</v>
      </c>
    </row>
    <row r="230" spans="1:13" x14ac:dyDescent="0.15">
      <c r="A230" s="63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63"/>
      <c r="K230">
        <v>25.226400000000002</v>
      </c>
      <c r="L230">
        <f t="shared" si="18"/>
        <v>0.25169999999999959</v>
      </c>
      <c r="M230">
        <v>25.478100000000001</v>
      </c>
    </row>
    <row r="231" spans="1:13" x14ac:dyDescent="0.15">
      <c r="A231" s="63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63"/>
      <c r="K231">
        <v>25.3108</v>
      </c>
      <c r="L231">
        <f t="shared" si="18"/>
        <v>0.26630000000000109</v>
      </c>
      <c r="M231">
        <v>25.577100000000002</v>
      </c>
    </row>
    <row r="232" spans="1:13" x14ac:dyDescent="0.15">
      <c r="A232" s="63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63"/>
      <c r="K232">
        <v>25.325199999999999</v>
      </c>
      <c r="L232">
        <f t="shared" si="18"/>
        <v>0.25140000000000029</v>
      </c>
      <c r="M232">
        <v>25.576599999999999</v>
      </c>
    </row>
    <row r="233" spans="1:13" x14ac:dyDescent="0.15">
      <c r="A233" s="63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63"/>
      <c r="K233">
        <v>25.3428</v>
      </c>
      <c r="L233">
        <f t="shared" si="18"/>
        <v>0.26749999999999829</v>
      </c>
      <c r="M233">
        <v>25.610299999999999</v>
      </c>
    </row>
    <row r="234" spans="1:13" x14ac:dyDescent="0.15">
      <c r="A234" s="63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63"/>
      <c r="K234">
        <v>25.238700000000001</v>
      </c>
      <c r="L234">
        <f t="shared" si="18"/>
        <v>0.25289999999999679</v>
      </c>
      <c r="M234">
        <v>25.491599999999998</v>
      </c>
    </row>
    <row r="235" spans="1:13" x14ac:dyDescent="0.15">
      <c r="A235" s="63"/>
      <c r="B235">
        <f t="shared" ref="B235:G235" si="21">AVERAGE(B225:B234)</f>
        <v>26.073969999999996</v>
      </c>
      <c r="C235">
        <f t="shared" si="21"/>
        <v>0.25768990000000003</v>
      </c>
      <c r="D235">
        <f t="shared" si="21"/>
        <v>2.6851409999999998E-3</v>
      </c>
      <c r="E235">
        <f t="shared" si="21"/>
        <v>1.8977879999999999E-3</v>
      </c>
      <c r="F235">
        <f t="shared" si="21"/>
        <v>1.4374969999999998E-3</v>
      </c>
      <c r="G235">
        <f t="shared" si="21"/>
        <v>26.342970000000001</v>
      </c>
      <c r="J235" s="63"/>
      <c r="K235">
        <f>AVERAGE(K225:K234)</f>
        <v>25.492370000000001</v>
      </c>
      <c r="L235">
        <f>AVERAGE(L225:L234)</f>
        <v>0.25699000000000005</v>
      </c>
      <c r="M235">
        <f>AVERAGE(M225:M234)</f>
        <v>25.749360000000003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63" t="s">
        <v>18</v>
      </c>
      <c r="K238">
        <v>22.144500000000001</v>
      </c>
      <c r="L238">
        <f t="shared" si="18"/>
        <v>0.21719999999999828</v>
      </c>
      <c r="M238">
        <v>22.361699999999999</v>
      </c>
    </row>
    <row r="239" spans="1:13" x14ac:dyDescent="0.15">
      <c r="A239" s="63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63"/>
      <c r="K239">
        <v>19.784300000000002</v>
      </c>
      <c r="L239">
        <f t="shared" si="18"/>
        <v>0.21789999999999665</v>
      </c>
      <c r="M239">
        <v>20.002199999999998</v>
      </c>
    </row>
    <row r="240" spans="1:13" x14ac:dyDescent="0.15">
      <c r="A240" s="63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63"/>
      <c r="K240">
        <v>19.7319</v>
      </c>
      <c r="L240">
        <f t="shared" si="18"/>
        <v>0.21750000000000114</v>
      </c>
      <c r="M240">
        <v>19.949400000000001</v>
      </c>
    </row>
    <row r="241" spans="1:13" x14ac:dyDescent="0.15">
      <c r="A241" s="63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63"/>
      <c r="K241">
        <v>19.726099999999999</v>
      </c>
      <c r="L241">
        <f t="shared" si="18"/>
        <v>0.21860000000000213</v>
      </c>
      <c r="M241">
        <v>19.944700000000001</v>
      </c>
    </row>
    <row r="242" spans="1:13" x14ac:dyDescent="0.15">
      <c r="A242" s="63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63"/>
      <c r="K242">
        <v>19.833600000000001</v>
      </c>
      <c r="L242">
        <f t="shared" si="18"/>
        <v>0.21829999999999927</v>
      </c>
      <c r="M242">
        <v>20.0519</v>
      </c>
    </row>
    <row r="243" spans="1:13" x14ac:dyDescent="0.15">
      <c r="A243" s="63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63"/>
      <c r="K243">
        <v>20.719200000000001</v>
      </c>
      <c r="L243">
        <f t="shared" si="18"/>
        <v>0.21780000000000044</v>
      </c>
      <c r="M243">
        <v>20.937000000000001</v>
      </c>
    </row>
    <row r="244" spans="1:13" x14ac:dyDescent="0.15">
      <c r="A244" s="63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63"/>
      <c r="K244">
        <v>19.8354</v>
      </c>
      <c r="L244">
        <f t="shared" si="18"/>
        <v>0.21720000000000184</v>
      </c>
      <c r="M244">
        <v>20.052600000000002</v>
      </c>
    </row>
    <row r="245" spans="1:13" x14ac:dyDescent="0.15">
      <c r="A245" s="63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63"/>
      <c r="K245">
        <v>19.9621</v>
      </c>
      <c r="L245">
        <f t="shared" si="18"/>
        <v>0.2179000000000002</v>
      </c>
      <c r="M245">
        <v>20.18</v>
      </c>
    </row>
    <row r="246" spans="1:13" x14ac:dyDescent="0.15">
      <c r="A246" s="63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63"/>
      <c r="K246">
        <v>19.7697</v>
      </c>
      <c r="L246">
        <f t="shared" si="18"/>
        <v>0.21719999999999828</v>
      </c>
      <c r="M246">
        <v>19.986899999999999</v>
      </c>
    </row>
    <row r="247" spans="1:13" x14ac:dyDescent="0.15">
      <c r="A247" s="63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63"/>
      <c r="K247">
        <v>19.7653</v>
      </c>
      <c r="L247">
        <f t="shared" si="18"/>
        <v>0.21750000000000114</v>
      </c>
      <c r="M247">
        <v>19.982800000000001</v>
      </c>
    </row>
    <row r="248" spans="1:13" x14ac:dyDescent="0.15">
      <c r="A248" s="63"/>
      <c r="B248">
        <f t="shared" ref="B248:G248" si="22">AVERAGE(B238:B247)</f>
        <v>19.84553</v>
      </c>
      <c r="C248">
        <f t="shared" si="22"/>
        <v>0.19866250000000002</v>
      </c>
      <c r="D248">
        <f t="shared" si="22"/>
        <v>2.4030459999999998E-3</v>
      </c>
      <c r="E248">
        <f t="shared" si="22"/>
        <v>1.9688369999999998E-3</v>
      </c>
      <c r="F248">
        <f t="shared" si="22"/>
        <v>5.9967039999999998E-4</v>
      </c>
      <c r="G248">
        <f t="shared" si="22"/>
        <v>20.077489999999997</v>
      </c>
      <c r="J248" s="63"/>
      <c r="K248">
        <f>AVERAGE(K238:K247)</f>
        <v>20.127209999999998</v>
      </c>
      <c r="L248">
        <f>AVERAGE(L238:L247)</f>
        <v>0.21770999999999993</v>
      </c>
      <c r="M248">
        <f>AVERAGE(M238:M247)</f>
        <v>20.344919999999998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63" t="s">
        <v>19</v>
      </c>
      <c r="K251">
        <v>15.4999</v>
      </c>
      <c r="L251">
        <f t="shared" si="18"/>
        <v>6.4799999999999969E-2</v>
      </c>
      <c r="M251">
        <v>15.5647</v>
      </c>
    </row>
    <row r="252" spans="1:13" x14ac:dyDescent="0.15">
      <c r="A252" s="63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63"/>
      <c r="K252">
        <v>4.8279300000000003</v>
      </c>
      <c r="L252">
        <f t="shared" si="18"/>
        <v>6.4259999999999984E-2</v>
      </c>
      <c r="M252">
        <v>4.8921900000000003</v>
      </c>
    </row>
    <row r="253" spans="1:13" x14ac:dyDescent="0.15">
      <c r="A253" s="63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63"/>
      <c r="K253">
        <v>4.8012300000000003</v>
      </c>
      <c r="L253">
        <f t="shared" si="18"/>
        <v>6.3699999999999868E-2</v>
      </c>
      <c r="M253">
        <v>4.8649300000000002</v>
      </c>
    </row>
    <row r="254" spans="1:13" x14ac:dyDescent="0.15">
      <c r="A254" s="63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63"/>
      <c r="K254">
        <v>4.8341200000000004</v>
      </c>
      <c r="L254">
        <f t="shared" si="18"/>
        <v>6.4429999999999765E-2</v>
      </c>
      <c r="M254">
        <v>4.8985500000000002</v>
      </c>
    </row>
    <row r="255" spans="1:13" x14ac:dyDescent="0.15">
      <c r="A255" s="63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63"/>
      <c r="K255">
        <v>4.7799800000000001</v>
      </c>
      <c r="L255">
        <f t="shared" si="18"/>
        <v>6.4189999999999969E-2</v>
      </c>
      <c r="M255">
        <v>4.8441700000000001</v>
      </c>
    </row>
    <row r="256" spans="1:13" x14ac:dyDescent="0.15">
      <c r="A256" s="63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63"/>
      <c r="K256">
        <v>4.7708500000000003</v>
      </c>
      <c r="L256">
        <f t="shared" si="18"/>
        <v>6.4299999999999358E-2</v>
      </c>
      <c r="M256">
        <v>4.8351499999999996</v>
      </c>
    </row>
    <row r="257" spans="1:13" x14ac:dyDescent="0.15">
      <c r="A257" s="63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63"/>
      <c r="K257">
        <v>4.8205499999999999</v>
      </c>
      <c r="L257">
        <f t="shared" si="18"/>
        <v>6.4770000000000216E-2</v>
      </c>
      <c r="M257">
        <v>4.8853200000000001</v>
      </c>
    </row>
    <row r="258" spans="1:13" x14ac:dyDescent="0.15">
      <c r="A258" s="63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63"/>
      <c r="K258">
        <v>4.79535</v>
      </c>
      <c r="L258">
        <f t="shared" si="18"/>
        <v>6.449999999999978E-2</v>
      </c>
      <c r="M258">
        <v>4.8598499999999998</v>
      </c>
    </row>
    <row r="259" spans="1:13" x14ac:dyDescent="0.15">
      <c r="A259" s="63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63"/>
      <c r="K259">
        <v>4.7922799999999999</v>
      </c>
      <c r="L259">
        <f t="shared" si="18"/>
        <v>6.3850000000000406E-2</v>
      </c>
      <c r="M259">
        <v>4.8561300000000003</v>
      </c>
    </row>
    <row r="260" spans="1:13" x14ac:dyDescent="0.15">
      <c r="A260" s="63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63"/>
      <c r="K260">
        <v>4.8289</v>
      </c>
      <c r="L260">
        <f t="shared" si="18"/>
        <v>6.3979999999999926E-2</v>
      </c>
      <c r="M260">
        <v>4.8928799999999999</v>
      </c>
    </row>
    <row r="261" spans="1:13" x14ac:dyDescent="0.15">
      <c r="A261" s="63"/>
      <c r="B261">
        <f t="shared" ref="B261:G261" si="23">AVERAGE(B251:B260)</f>
        <v>5.9005000000000001</v>
      </c>
      <c r="C261">
        <f t="shared" si="23"/>
        <v>5.392116000000001E-2</v>
      </c>
      <c r="D261">
        <f t="shared" si="23"/>
        <v>7.3819170000000004E-4</v>
      </c>
      <c r="E261">
        <f t="shared" si="23"/>
        <v>1.5080459999999999E-3</v>
      </c>
      <c r="F261">
        <f t="shared" si="23"/>
        <v>2.3808489999999999E-4</v>
      </c>
      <c r="G261">
        <f t="shared" si="23"/>
        <v>5.9694640000000003</v>
      </c>
      <c r="J261" s="63"/>
      <c r="K261">
        <f>AVERAGE(K251:K260)</f>
        <v>5.8751090000000001</v>
      </c>
      <c r="L261">
        <f>AVERAGE(L251:L260)</f>
        <v>6.4277999999999919E-2</v>
      </c>
      <c r="M261">
        <f>AVERAGE(M251:M260)</f>
        <v>5.939387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63" t="s">
        <v>20</v>
      </c>
      <c r="K264">
        <v>21.8704</v>
      </c>
      <c r="L264">
        <f t="shared" ref="L264:L325" si="24">M264-K264</f>
        <v>8.0200000000001381E-2</v>
      </c>
      <c r="M264">
        <v>21.950600000000001</v>
      </c>
    </row>
    <row r="265" spans="1:13" x14ac:dyDescent="0.15">
      <c r="A265" s="63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63"/>
      <c r="K265">
        <v>6.8841599999999996</v>
      </c>
      <c r="L265">
        <f t="shared" si="24"/>
        <v>8.4720000000000795E-2</v>
      </c>
      <c r="M265">
        <v>6.9688800000000004</v>
      </c>
    </row>
    <row r="266" spans="1:13" x14ac:dyDescent="0.15">
      <c r="A266" s="63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63"/>
      <c r="K266">
        <v>6.8549899999999999</v>
      </c>
      <c r="L266">
        <f t="shared" si="24"/>
        <v>7.9769999999999897E-2</v>
      </c>
      <c r="M266">
        <v>6.9347599999999998</v>
      </c>
    </row>
    <row r="267" spans="1:13" x14ac:dyDescent="0.15">
      <c r="A267" s="63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63"/>
      <c r="K267">
        <v>6.9281499999999996</v>
      </c>
      <c r="L267">
        <f t="shared" si="24"/>
        <v>7.9800000000000537E-2</v>
      </c>
      <c r="M267">
        <v>7.0079500000000001</v>
      </c>
    </row>
    <row r="268" spans="1:13" x14ac:dyDescent="0.15">
      <c r="A268" s="63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63"/>
      <c r="K268">
        <v>6.8848700000000003</v>
      </c>
      <c r="L268">
        <f t="shared" si="24"/>
        <v>7.965999999999962E-2</v>
      </c>
      <c r="M268">
        <v>6.9645299999999999</v>
      </c>
    </row>
    <row r="269" spans="1:13" x14ac:dyDescent="0.15">
      <c r="A269" s="63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63"/>
      <c r="K269">
        <v>6.9061000000000003</v>
      </c>
      <c r="L269">
        <f t="shared" si="24"/>
        <v>8.0429999999999779E-2</v>
      </c>
      <c r="M269">
        <v>6.9865300000000001</v>
      </c>
    </row>
    <row r="270" spans="1:13" x14ac:dyDescent="0.15">
      <c r="A270" s="63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63"/>
      <c r="K270">
        <v>6.84382</v>
      </c>
      <c r="L270">
        <f t="shared" si="24"/>
        <v>8.0040000000000333E-2</v>
      </c>
      <c r="M270">
        <v>6.9238600000000003</v>
      </c>
    </row>
    <row r="271" spans="1:13" x14ac:dyDescent="0.15">
      <c r="A271" s="63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63"/>
      <c r="K271">
        <v>6.9109600000000002</v>
      </c>
      <c r="L271">
        <f t="shared" si="24"/>
        <v>8.0119999999999969E-2</v>
      </c>
      <c r="M271">
        <v>6.9910800000000002</v>
      </c>
    </row>
    <row r="272" spans="1:13" x14ac:dyDescent="0.15">
      <c r="A272" s="63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63"/>
      <c r="K272">
        <v>6.9249999999999998</v>
      </c>
      <c r="L272">
        <f t="shared" si="24"/>
        <v>7.9190000000000538E-2</v>
      </c>
      <c r="M272">
        <v>7.0041900000000004</v>
      </c>
    </row>
    <row r="273" spans="1:13" x14ac:dyDescent="0.15">
      <c r="A273" s="63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63"/>
      <c r="K273">
        <v>6.8864099999999997</v>
      </c>
      <c r="L273">
        <f t="shared" si="24"/>
        <v>7.950999999999997E-2</v>
      </c>
      <c r="M273">
        <v>6.9659199999999997</v>
      </c>
    </row>
    <row r="274" spans="1:13" x14ac:dyDescent="0.15">
      <c r="A274" s="63"/>
      <c r="B274">
        <f t="shared" ref="B274:G274" si="25">AVERAGE(B264:B273)</f>
        <v>8.4169429999999998</v>
      </c>
      <c r="C274">
        <f t="shared" si="25"/>
        <v>8.4670229999999999E-2</v>
      </c>
      <c r="D274">
        <f t="shared" si="25"/>
        <v>7.2922669999999994E-4</v>
      </c>
      <c r="E274">
        <f t="shared" si="25"/>
        <v>1.442338E-3</v>
      </c>
      <c r="F274">
        <f t="shared" si="25"/>
        <v>2.098084E-4</v>
      </c>
      <c r="G274">
        <f t="shared" si="25"/>
        <v>8.5060500000000001</v>
      </c>
      <c r="J274" s="63"/>
      <c r="K274">
        <f>AVERAGE(K264:K273)</f>
        <v>8.3894859999999998</v>
      </c>
      <c r="L274">
        <f>AVERAGE(L264:L273)</f>
        <v>8.0344000000000276E-2</v>
      </c>
      <c r="M274">
        <f>AVERAGE(M264:M273)</f>
        <v>8.4698299999999982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63" t="s">
        <v>21</v>
      </c>
      <c r="K277">
        <v>57.953200000000002</v>
      </c>
      <c r="L277">
        <f t="shared" si="24"/>
        <v>0.14989999999999526</v>
      </c>
      <c r="M277">
        <v>58.103099999999998</v>
      </c>
    </row>
    <row r="278" spans="1:13" x14ac:dyDescent="0.15">
      <c r="A278" s="63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63"/>
      <c r="K278">
        <v>14.814399999999999</v>
      </c>
      <c r="L278">
        <f t="shared" si="24"/>
        <v>0.15230000000000032</v>
      </c>
      <c r="M278">
        <v>14.966699999999999</v>
      </c>
    </row>
    <row r="279" spans="1:13" x14ac:dyDescent="0.15">
      <c r="A279" s="63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63"/>
      <c r="K279">
        <v>14.6433</v>
      </c>
      <c r="L279">
        <f t="shared" si="24"/>
        <v>0.14899999999999913</v>
      </c>
      <c r="M279">
        <v>14.792299999999999</v>
      </c>
    </row>
    <row r="280" spans="1:13" x14ac:dyDescent="0.15">
      <c r="A280" s="63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63"/>
      <c r="K280">
        <v>14.67</v>
      </c>
      <c r="L280">
        <f t="shared" si="24"/>
        <v>0.14900000000000091</v>
      </c>
      <c r="M280">
        <v>14.819000000000001</v>
      </c>
    </row>
    <row r="281" spans="1:13" x14ac:dyDescent="0.15">
      <c r="A281" s="63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63"/>
      <c r="K281">
        <v>14.609</v>
      </c>
      <c r="L281">
        <f t="shared" si="24"/>
        <v>0.14980000000000082</v>
      </c>
      <c r="M281">
        <v>14.758800000000001</v>
      </c>
    </row>
    <row r="282" spans="1:13" x14ac:dyDescent="0.15">
      <c r="A282" s="63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63"/>
      <c r="K282">
        <v>14.7707</v>
      </c>
      <c r="L282">
        <f t="shared" si="24"/>
        <v>0.14959999999999951</v>
      </c>
      <c r="M282">
        <v>14.920299999999999</v>
      </c>
    </row>
    <row r="283" spans="1:13" x14ac:dyDescent="0.15">
      <c r="A283" s="63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63"/>
      <c r="K283">
        <v>14.6068</v>
      </c>
      <c r="L283">
        <f t="shared" si="24"/>
        <v>0.14939999999999998</v>
      </c>
      <c r="M283">
        <v>14.7562</v>
      </c>
    </row>
    <row r="284" spans="1:13" x14ac:dyDescent="0.15">
      <c r="A284" s="63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63"/>
      <c r="K284">
        <v>14.8032</v>
      </c>
      <c r="L284">
        <f t="shared" si="24"/>
        <v>0.1507000000000005</v>
      </c>
      <c r="M284">
        <v>14.953900000000001</v>
      </c>
    </row>
    <row r="285" spans="1:13" x14ac:dyDescent="0.15">
      <c r="A285" s="63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63"/>
      <c r="K285">
        <v>14.632999999999999</v>
      </c>
      <c r="L285">
        <f t="shared" si="24"/>
        <v>0.14990000000000059</v>
      </c>
      <c r="M285">
        <v>14.7829</v>
      </c>
    </row>
    <row r="286" spans="1:13" x14ac:dyDescent="0.15">
      <c r="A286" s="63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63"/>
      <c r="K286">
        <v>14.863200000000001</v>
      </c>
      <c r="L286">
        <f t="shared" si="24"/>
        <v>0.14959999999999951</v>
      </c>
      <c r="M286">
        <v>15.0128</v>
      </c>
    </row>
    <row r="287" spans="1:13" x14ac:dyDescent="0.15">
      <c r="A287" s="63"/>
      <c r="B287">
        <f t="shared" ref="B287:G287" si="26">AVERAGE(B277:B286)</f>
        <v>18.264600000000002</v>
      </c>
      <c r="C287">
        <f t="shared" si="26"/>
        <v>0.15169260000000001</v>
      </c>
      <c r="D287">
        <f t="shared" si="26"/>
        <v>1.9705289999999999E-3</v>
      </c>
      <c r="E287">
        <f t="shared" si="26"/>
        <v>1.505089E-3</v>
      </c>
      <c r="F287">
        <f t="shared" si="26"/>
        <v>1.899719E-4</v>
      </c>
      <c r="G287">
        <f t="shared" si="26"/>
        <v>18.421950000000002</v>
      </c>
      <c r="J287" s="63"/>
      <c r="K287">
        <f>AVERAGE(K277:K286)</f>
        <v>19.03668</v>
      </c>
      <c r="L287">
        <f>AVERAGE(L277:L286)</f>
        <v>0.14991999999999966</v>
      </c>
      <c r="M287">
        <f>AVERAGE(M277:M286)</f>
        <v>19.186600000000002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63" t="s">
        <v>22</v>
      </c>
      <c r="K290">
        <v>10.4306</v>
      </c>
      <c r="L290">
        <f t="shared" si="24"/>
        <v>0.10110000000000063</v>
      </c>
      <c r="M290">
        <v>10.531700000000001</v>
      </c>
    </row>
    <row r="291" spans="1:13" x14ac:dyDescent="0.15">
      <c r="A291" s="63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63"/>
      <c r="K291">
        <v>8.8892900000000008</v>
      </c>
      <c r="L291">
        <f t="shared" si="24"/>
        <v>0.10064999999999991</v>
      </c>
      <c r="M291">
        <v>8.9899400000000007</v>
      </c>
    </row>
    <row r="292" spans="1:13" x14ac:dyDescent="0.15">
      <c r="A292" s="63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63"/>
      <c r="K292">
        <v>8.9282699999999995</v>
      </c>
      <c r="L292">
        <f t="shared" si="24"/>
        <v>0.10099000000000125</v>
      </c>
      <c r="M292">
        <v>9.0292600000000007</v>
      </c>
    </row>
    <row r="293" spans="1:13" x14ac:dyDescent="0.15">
      <c r="A293" s="63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63"/>
      <c r="K293">
        <v>8.94665</v>
      </c>
      <c r="L293">
        <f t="shared" si="24"/>
        <v>0.10055000000000014</v>
      </c>
      <c r="M293">
        <v>9.0472000000000001</v>
      </c>
    </row>
    <row r="294" spans="1:13" x14ac:dyDescent="0.15">
      <c r="A294" s="63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63"/>
      <c r="K294">
        <v>8.9643599999999992</v>
      </c>
      <c r="L294">
        <f t="shared" si="24"/>
        <v>0.10100000000000087</v>
      </c>
      <c r="M294">
        <v>9.0653600000000001</v>
      </c>
    </row>
    <row r="295" spans="1:13" x14ac:dyDescent="0.15">
      <c r="A295" s="63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63"/>
      <c r="K295">
        <v>8.8842999999999996</v>
      </c>
      <c r="L295">
        <f t="shared" si="24"/>
        <v>0.10170000000000101</v>
      </c>
      <c r="M295">
        <v>8.9860000000000007</v>
      </c>
    </row>
    <row r="296" spans="1:13" x14ac:dyDescent="0.15">
      <c r="A296" s="63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63"/>
      <c r="K296">
        <v>8.9049700000000005</v>
      </c>
      <c r="L296">
        <f t="shared" si="24"/>
        <v>0.10092000000000034</v>
      </c>
      <c r="M296">
        <v>9.0058900000000008</v>
      </c>
    </row>
    <row r="297" spans="1:13" x14ac:dyDescent="0.15">
      <c r="A297" s="63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63"/>
      <c r="K297">
        <v>8.9164100000000008</v>
      </c>
      <c r="L297">
        <f t="shared" si="24"/>
        <v>0.10000999999999927</v>
      </c>
      <c r="M297">
        <v>9.0164200000000001</v>
      </c>
    </row>
    <row r="298" spans="1:13" x14ac:dyDescent="0.15">
      <c r="A298" s="63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63"/>
      <c r="K298">
        <v>8.9418500000000005</v>
      </c>
      <c r="L298">
        <f t="shared" si="24"/>
        <v>0.10069000000000017</v>
      </c>
      <c r="M298">
        <v>9.0425400000000007</v>
      </c>
    </row>
    <row r="299" spans="1:13" x14ac:dyDescent="0.15">
      <c r="A299" s="63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63"/>
      <c r="K299">
        <v>8.9098600000000001</v>
      </c>
      <c r="L299">
        <f t="shared" si="24"/>
        <v>9.9800000000000111E-2</v>
      </c>
      <c r="M299">
        <v>9.0096600000000002</v>
      </c>
    </row>
    <row r="300" spans="1:13" x14ac:dyDescent="0.15">
      <c r="A300" s="63"/>
      <c r="B300">
        <f t="shared" ref="B300:G300" si="27">AVERAGE(B290:B299)</f>
        <v>8.9625640000000004</v>
      </c>
      <c r="C300">
        <f t="shared" si="27"/>
        <v>0.1024938</v>
      </c>
      <c r="D300">
        <f t="shared" si="27"/>
        <v>1.7261270000000003E-3</v>
      </c>
      <c r="E300">
        <f t="shared" si="27"/>
        <v>6.7470089999999996E-4</v>
      </c>
      <c r="F300">
        <f t="shared" si="27"/>
        <v>1.566649E-4</v>
      </c>
      <c r="G300">
        <f t="shared" si="27"/>
        <v>9.0696600000000007</v>
      </c>
      <c r="J300" s="63"/>
      <c r="K300">
        <f>AVERAGE(K290:K299)</f>
        <v>9.0716560000000008</v>
      </c>
      <c r="L300">
        <f>AVERAGE(L290:L299)</f>
        <v>0.10074100000000037</v>
      </c>
      <c r="M300">
        <f>AVERAGE(M290:M299)</f>
        <v>9.1723970000000001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63" t="s">
        <v>23</v>
      </c>
      <c r="K303">
        <v>63.217100000000002</v>
      </c>
      <c r="L303">
        <f t="shared" si="24"/>
        <v>0.22869999999999635</v>
      </c>
      <c r="M303">
        <v>63.445799999999998</v>
      </c>
    </row>
    <row r="304" spans="1:13" x14ac:dyDescent="0.15">
      <c r="A304" s="63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63"/>
      <c r="K304">
        <v>15.583500000000001</v>
      </c>
      <c r="L304">
        <f t="shared" si="24"/>
        <v>0.21469999999999878</v>
      </c>
      <c r="M304">
        <v>15.7982</v>
      </c>
    </row>
    <row r="305" spans="1:13" x14ac:dyDescent="0.15">
      <c r="A305" s="63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63"/>
      <c r="K305">
        <v>15.4077</v>
      </c>
      <c r="L305">
        <f t="shared" si="24"/>
        <v>0.17769999999999975</v>
      </c>
      <c r="M305">
        <v>15.5854</v>
      </c>
    </row>
    <row r="306" spans="1:13" x14ac:dyDescent="0.15">
      <c r="A306" s="63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63"/>
      <c r="K306">
        <v>15.1548</v>
      </c>
      <c r="L306">
        <f t="shared" si="24"/>
        <v>0.17050000000000054</v>
      </c>
      <c r="M306">
        <v>15.3253</v>
      </c>
    </row>
    <row r="307" spans="1:13" x14ac:dyDescent="0.15">
      <c r="A307" s="63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63"/>
      <c r="K307">
        <v>15.124599999999999</v>
      </c>
      <c r="L307">
        <f t="shared" si="24"/>
        <v>0.16830000000000034</v>
      </c>
      <c r="M307">
        <v>15.292899999999999</v>
      </c>
    </row>
    <row r="308" spans="1:13" x14ac:dyDescent="0.15">
      <c r="A308" s="63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63"/>
      <c r="K308">
        <v>15.1166</v>
      </c>
      <c r="L308">
        <f t="shared" si="24"/>
        <v>0.17109999999999914</v>
      </c>
      <c r="M308">
        <v>15.287699999999999</v>
      </c>
    </row>
    <row r="309" spans="1:13" x14ac:dyDescent="0.15">
      <c r="A309" s="63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63"/>
      <c r="K309">
        <v>15.586399999999999</v>
      </c>
      <c r="L309">
        <f t="shared" si="24"/>
        <v>0.16070000000000029</v>
      </c>
      <c r="M309">
        <v>15.7471</v>
      </c>
    </row>
    <row r="310" spans="1:13" x14ac:dyDescent="0.15">
      <c r="A310" s="63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63"/>
      <c r="K310">
        <v>15.2742</v>
      </c>
      <c r="L310">
        <f t="shared" si="24"/>
        <v>0.16049999999999898</v>
      </c>
      <c r="M310">
        <v>15.434699999999999</v>
      </c>
    </row>
    <row r="311" spans="1:13" x14ac:dyDescent="0.15">
      <c r="A311" s="63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63"/>
      <c r="K311">
        <v>16.645199999999999</v>
      </c>
      <c r="L311">
        <f t="shared" si="24"/>
        <v>0.15230000000000032</v>
      </c>
      <c r="M311">
        <v>16.797499999999999</v>
      </c>
    </row>
    <row r="312" spans="1:13" x14ac:dyDescent="0.15">
      <c r="A312" s="63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63"/>
      <c r="K312">
        <v>14.5124</v>
      </c>
      <c r="L312">
        <f t="shared" si="24"/>
        <v>0.15259999999999962</v>
      </c>
      <c r="M312">
        <v>14.664999999999999</v>
      </c>
    </row>
    <row r="313" spans="1:13" x14ac:dyDescent="0.15">
      <c r="A313" s="63"/>
      <c r="B313">
        <f t="shared" ref="B313:G313" si="28">AVERAGE(B303:B312)</f>
        <v>18.651869999999999</v>
      </c>
      <c r="C313">
        <f t="shared" si="28"/>
        <v>0.16204420000000003</v>
      </c>
      <c r="D313">
        <f t="shared" si="28"/>
        <v>1.0335214000000001E-3</v>
      </c>
      <c r="E313">
        <f t="shared" si="28"/>
        <v>1.4452920000000001E-3</v>
      </c>
      <c r="F313">
        <f t="shared" si="28"/>
        <v>1.6784659999999999E-4</v>
      </c>
      <c r="G313">
        <f t="shared" si="28"/>
        <v>18.818999999999996</v>
      </c>
      <c r="J313" s="63"/>
      <c r="K313">
        <f>AVERAGE(K303:K312)</f>
        <v>20.16225</v>
      </c>
      <c r="L313">
        <f>AVERAGE(L303:L312)</f>
        <v>0.17570999999999942</v>
      </c>
      <c r="M313">
        <f>AVERAGE(M303:M312)</f>
        <v>20.337959999999995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63" t="s">
        <v>24</v>
      </c>
      <c r="K316">
        <v>59.901000000000003</v>
      </c>
      <c r="L316">
        <f t="shared" si="24"/>
        <v>0.14519999999999555</v>
      </c>
      <c r="M316">
        <v>60.046199999999999</v>
      </c>
    </row>
    <row r="317" spans="1:13" x14ac:dyDescent="0.15">
      <c r="A317" s="63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63"/>
      <c r="K317">
        <v>13.7529</v>
      </c>
      <c r="L317">
        <f t="shared" si="24"/>
        <v>0.14400000000000013</v>
      </c>
      <c r="M317">
        <v>13.8969</v>
      </c>
    </row>
    <row r="318" spans="1:13" x14ac:dyDescent="0.15">
      <c r="A318" s="63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63"/>
      <c r="K318">
        <v>12.9551</v>
      </c>
      <c r="L318">
        <f t="shared" si="24"/>
        <v>0.14390000000000036</v>
      </c>
      <c r="M318">
        <v>13.099</v>
      </c>
    </row>
    <row r="319" spans="1:13" x14ac:dyDescent="0.15">
      <c r="A319" s="63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63"/>
      <c r="K319">
        <v>13.0008</v>
      </c>
      <c r="L319">
        <f t="shared" si="24"/>
        <v>0.14329999999999998</v>
      </c>
      <c r="M319">
        <v>13.1441</v>
      </c>
    </row>
    <row r="320" spans="1:13" x14ac:dyDescent="0.15">
      <c r="A320" s="63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63"/>
      <c r="K320">
        <v>12.8089</v>
      </c>
      <c r="L320">
        <f t="shared" si="24"/>
        <v>0.14440000000000097</v>
      </c>
      <c r="M320">
        <v>12.9533</v>
      </c>
    </row>
    <row r="321" spans="1:13" x14ac:dyDescent="0.15">
      <c r="A321" s="63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63"/>
      <c r="K321">
        <v>12.591200000000001</v>
      </c>
      <c r="L321">
        <f t="shared" si="24"/>
        <v>0.14320000000000022</v>
      </c>
      <c r="M321">
        <v>12.734400000000001</v>
      </c>
    </row>
    <row r="322" spans="1:13" x14ac:dyDescent="0.15">
      <c r="A322" s="63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63"/>
      <c r="K322">
        <v>12.8108</v>
      </c>
      <c r="L322">
        <f t="shared" si="24"/>
        <v>0.14349999999999952</v>
      </c>
      <c r="M322">
        <v>12.9543</v>
      </c>
    </row>
    <row r="323" spans="1:13" x14ac:dyDescent="0.15">
      <c r="A323" s="63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63"/>
      <c r="K323">
        <v>12.613200000000001</v>
      </c>
      <c r="L323">
        <f t="shared" si="24"/>
        <v>0.14559999999999995</v>
      </c>
      <c r="M323">
        <v>12.758800000000001</v>
      </c>
    </row>
    <row r="324" spans="1:13" x14ac:dyDescent="0.15">
      <c r="A324" s="63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63"/>
      <c r="K324">
        <v>12.567299999999999</v>
      </c>
      <c r="L324">
        <f t="shared" si="24"/>
        <v>0.14339999999999975</v>
      </c>
      <c r="M324">
        <v>12.710699999999999</v>
      </c>
    </row>
    <row r="325" spans="1:13" x14ac:dyDescent="0.15">
      <c r="A325" s="63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63"/>
      <c r="K325">
        <v>12.69</v>
      </c>
      <c r="L325">
        <f t="shared" si="24"/>
        <v>0.15050000000000097</v>
      </c>
      <c r="M325">
        <v>12.8405</v>
      </c>
    </row>
    <row r="326" spans="1:13" x14ac:dyDescent="0.15">
      <c r="A326" s="63"/>
      <c r="B326">
        <f t="shared" ref="B326:G326" si="29">AVERAGE(B316:B325)</f>
        <v>15.40737</v>
      </c>
      <c r="C326">
        <f t="shared" si="29"/>
        <v>0.14281540000000001</v>
      </c>
      <c r="D326">
        <f t="shared" si="29"/>
        <v>8.4924709999999995E-4</v>
      </c>
      <c r="E326">
        <f t="shared" si="29"/>
        <v>5.8636660000000005E-4</v>
      </c>
      <c r="F326">
        <f t="shared" si="29"/>
        <v>1.2853140000000001E-4</v>
      </c>
      <c r="G326">
        <f t="shared" si="29"/>
        <v>15.554849999999998</v>
      </c>
      <c r="J326" s="63"/>
      <c r="K326">
        <f>AVERAGE(K316:K325)</f>
        <v>17.569119999999998</v>
      </c>
      <c r="L326">
        <f>AVERAGE(L316:L325)</f>
        <v>0.14469999999999975</v>
      </c>
      <c r="M326">
        <f>AVERAGE(M316:M325)</f>
        <v>17.713819999999998</v>
      </c>
    </row>
    <row r="333" spans="1:13" ht="14" x14ac:dyDescent="0.15">
      <c r="A333" s="5" t="s">
        <v>0</v>
      </c>
      <c r="B333">
        <f t="shared" ref="B333:G333" si="30">B14</f>
        <v>4.0862419999999995</v>
      </c>
      <c r="C333">
        <f t="shared" si="30"/>
        <v>6.8836620000000015E-2</v>
      </c>
      <c r="D333">
        <f t="shared" si="30"/>
        <v>9.0718289999999996E-4</v>
      </c>
      <c r="E333">
        <f t="shared" si="30"/>
        <v>2.02937E-3</v>
      </c>
      <c r="F333">
        <f t="shared" si="30"/>
        <v>1.5844100000000001E-3</v>
      </c>
      <c r="G333">
        <f t="shared" si="30"/>
        <v>4.1729900000000004</v>
      </c>
      <c r="J333" s="5" t="s">
        <v>0</v>
      </c>
      <c r="K333">
        <f>K14</f>
        <v>4.0058829999999999</v>
      </c>
      <c r="L333">
        <f>L14</f>
        <v>8.885400000000003E-2</v>
      </c>
      <c r="M333">
        <f>M14</f>
        <v>4.0947370000000003</v>
      </c>
    </row>
    <row r="334" spans="1:13" ht="14" x14ac:dyDescent="0.15">
      <c r="A334" s="5" t="s">
        <v>1</v>
      </c>
      <c r="B334">
        <f t="shared" ref="B334:G334" si="31">B27</f>
        <v>1.7811599999999999</v>
      </c>
      <c r="C334">
        <f t="shared" si="31"/>
        <v>3.2435069999999996E-2</v>
      </c>
      <c r="D334">
        <f t="shared" si="31"/>
        <v>7.4133830000000002E-4</v>
      </c>
      <c r="E334">
        <f t="shared" si="31"/>
        <v>2.1483650000000002E-3</v>
      </c>
      <c r="F334">
        <f t="shared" si="31"/>
        <v>6.8023189999999998E-4</v>
      </c>
      <c r="G334">
        <f t="shared" si="31"/>
        <v>1.8199850000000002</v>
      </c>
      <c r="J334" s="5" t="s">
        <v>1</v>
      </c>
      <c r="K334">
        <f>K27</f>
        <v>1.8048259999999998</v>
      </c>
      <c r="L334">
        <f>L27</f>
        <v>3.8984000000000019E-2</v>
      </c>
      <c r="M334">
        <f>M27</f>
        <v>1.8438100000000002</v>
      </c>
    </row>
    <row r="335" spans="1:13" ht="14" x14ac:dyDescent="0.15">
      <c r="A335" s="5" t="s">
        <v>2</v>
      </c>
      <c r="B335">
        <f t="shared" ref="B335:G335" si="32">B40</f>
        <v>3.0381989999999996</v>
      </c>
      <c r="C335">
        <f t="shared" si="32"/>
        <v>4.3116849999999998E-2</v>
      </c>
      <c r="D335">
        <f t="shared" si="32"/>
        <v>8.4605219999999998E-4</v>
      </c>
      <c r="E335">
        <f t="shared" si="32"/>
        <v>2.4426700000000001E-3</v>
      </c>
      <c r="F335">
        <f t="shared" si="32"/>
        <v>8.731365E-4</v>
      </c>
      <c r="G335">
        <f t="shared" si="32"/>
        <v>3.0886179999999999</v>
      </c>
      <c r="J335" s="5" t="s">
        <v>2</v>
      </c>
      <c r="K335">
        <f>K40</f>
        <v>2.970491</v>
      </c>
      <c r="L335">
        <f>L40</f>
        <v>5.0105999999999942E-2</v>
      </c>
      <c r="M335">
        <f>M40</f>
        <v>3.0205970000000004</v>
      </c>
    </row>
    <row r="336" spans="1:13" ht="14" x14ac:dyDescent="0.15">
      <c r="A336" s="5" t="s">
        <v>3</v>
      </c>
      <c r="B336">
        <f t="shared" ref="B336:G336" si="33">B53</f>
        <v>8.1572680000000002</v>
      </c>
      <c r="C336">
        <f t="shared" si="33"/>
        <v>8.5931389999999996E-2</v>
      </c>
      <c r="D336">
        <f t="shared" si="33"/>
        <v>1.3005709999999999E-3</v>
      </c>
      <c r="E336">
        <f t="shared" si="33"/>
        <v>1.9272819999999996E-3</v>
      </c>
      <c r="F336">
        <f t="shared" si="33"/>
        <v>1.5338179999999999E-3</v>
      </c>
      <c r="G336">
        <f t="shared" si="33"/>
        <v>8.2664390000000019</v>
      </c>
      <c r="J336" s="5" t="s">
        <v>3</v>
      </c>
      <c r="K336">
        <f>K53</f>
        <v>8.9165770000000002</v>
      </c>
      <c r="L336">
        <f>L53</f>
        <v>0.10746999999999982</v>
      </c>
      <c r="M336">
        <f>M53</f>
        <v>9.0240469999999995</v>
      </c>
    </row>
    <row r="337" spans="1:13" ht="14" x14ac:dyDescent="0.15">
      <c r="A337" s="5" t="s">
        <v>4</v>
      </c>
      <c r="B337">
        <f t="shared" ref="B337:G337" si="34">B66</f>
        <v>2.7849030000000004</v>
      </c>
      <c r="C337">
        <f t="shared" si="34"/>
        <v>2.7724549999999997E-2</v>
      </c>
      <c r="D337">
        <f t="shared" si="34"/>
        <v>4.9386029999999993E-4</v>
      </c>
      <c r="E337">
        <f t="shared" si="34"/>
        <v>1.7575970000000001E-3</v>
      </c>
      <c r="F337">
        <f t="shared" si="34"/>
        <v>4.1265490000000002E-4</v>
      </c>
      <c r="G337">
        <f t="shared" si="34"/>
        <v>2.8211250000000003</v>
      </c>
      <c r="J337" s="5" t="s">
        <v>4</v>
      </c>
      <c r="K337">
        <f>K66</f>
        <v>3.0317289999999999</v>
      </c>
      <c r="L337">
        <f>L66</f>
        <v>3.6092999999999972E-2</v>
      </c>
      <c r="M337">
        <f>M66</f>
        <v>3.067822</v>
      </c>
    </row>
    <row r="338" spans="1:13" ht="14" x14ac:dyDescent="0.15">
      <c r="A338" s="5" t="s">
        <v>5</v>
      </c>
      <c r="B338">
        <f t="shared" ref="B338:G338" si="35">B79</f>
        <v>1.881167</v>
      </c>
      <c r="C338">
        <f t="shared" si="35"/>
        <v>2.2049929999999999E-2</v>
      </c>
      <c r="D338">
        <f t="shared" si="35"/>
        <v>7.8449210000000017E-4</v>
      </c>
      <c r="E338">
        <f t="shared" si="35"/>
        <v>1.504518E-3</v>
      </c>
      <c r="F338">
        <f t="shared" si="35"/>
        <v>2.6669500000000001E-4</v>
      </c>
      <c r="G338">
        <f t="shared" si="35"/>
        <v>1.9109419999999997</v>
      </c>
      <c r="J338" s="5" t="s">
        <v>5</v>
      </c>
      <c r="K338">
        <f>K79</f>
        <v>1.7866170000000001</v>
      </c>
      <c r="L338">
        <f>L79</f>
        <v>2.8965999999999957E-2</v>
      </c>
      <c r="M338">
        <f>M79</f>
        <v>1.8155829999999997</v>
      </c>
    </row>
    <row r="339" spans="1:13" ht="14" x14ac:dyDescent="0.15">
      <c r="A339" s="5" t="s">
        <v>6</v>
      </c>
      <c r="B339">
        <f t="shared" ref="B339:G339" si="36">B92</f>
        <v>12.617959999999998</v>
      </c>
      <c r="C339">
        <f t="shared" si="36"/>
        <v>0.17358620000000002</v>
      </c>
      <c r="D339">
        <f t="shared" si="36"/>
        <v>1.5186080000000001E-3</v>
      </c>
      <c r="E339">
        <f t="shared" si="36"/>
        <v>1.5883680000000002E-3</v>
      </c>
      <c r="F339">
        <f t="shared" si="36"/>
        <v>1.3947490000000002E-3</v>
      </c>
      <c r="G339">
        <f t="shared" si="36"/>
        <v>12.80255</v>
      </c>
      <c r="J339" s="5" t="s">
        <v>6</v>
      </c>
      <c r="K339">
        <f>K92</f>
        <v>12.323015</v>
      </c>
      <c r="L339">
        <f>L92</f>
        <v>0.18243500000000026</v>
      </c>
      <c r="M339">
        <f>M92</f>
        <v>12.50545</v>
      </c>
    </row>
    <row r="340" spans="1:13" ht="14" x14ac:dyDescent="0.15">
      <c r="A340" s="5" t="s">
        <v>7</v>
      </c>
      <c r="B340">
        <f t="shared" ref="B340:G340" si="37">B105</f>
        <v>4.6474989999999998</v>
      </c>
      <c r="C340">
        <f t="shared" si="37"/>
        <v>4.2807570000000003E-2</v>
      </c>
      <c r="D340">
        <f t="shared" si="37"/>
        <v>6.9510950000000002E-4</v>
      </c>
      <c r="E340">
        <f t="shared" si="37"/>
        <v>1.7212629999999996E-3</v>
      </c>
      <c r="F340">
        <f t="shared" si="37"/>
        <v>3.7102689999999998E-4</v>
      </c>
      <c r="G340">
        <f t="shared" si="37"/>
        <v>4.7023229999999998</v>
      </c>
      <c r="J340" s="5" t="s">
        <v>7</v>
      </c>
      <c r="K340">
        <f>K105</f>
        <v>5.4124590000000001</v>
      </c>
      <c r="L340">
        <f>L105</f>
        <v>5.4316999999999949E-2</v>
      </c>
      <c r="M340">
        <f>M105</f>
        <v>5.4667760000000003</v>
      </c>
    </row>
    <row r="341" spans="1:13" ht="14" x14ac:dyDescent="0.15">
      <c r="A341" s="5" t="s">
        <v>8</v>
      </c>
      <c r="B341">
        <f t="shared" ref="B341:G341" si="38">B118</f>
        <v>15.480300000000003</v>
      </c>
      <c r="C341">
        <f t="shared" si="38"/>
        <v>0.12140730000000002</v>
      </c>
      <c r="D341">
        <f t="shared" si="38"/>
        <v>1.0191908000000002E-3</v>
      </c>
      <c r="E341">
        <f t="shared" si="38"/>
        <v>2.2344850000000005E-3</v>
      </c>
      <c r="F341">
        <f t="shared" si="38"/>
        <v>8.4578980000000006E-4</v>
      </c>
      <c r="G341">
        <f t="shared" si="38"/>
        <v>15.609099999999998</v>
      </c>
      <c r="J341" s="5" t="s">
        <v>8</v>
      </c>
      <c r="K341">
        <f>K118</f>
        <v>17.154549999999997</v>
      </c>
      <c r="L341">
        <f>L118</f>
        <v>0.12777999999999992</v>
      </c>
      <c r="M341">
        <f>M118</f>
        <v>17.282329999999998</v>
      </c>
    </row>
    <row r="342" spans="1:13" ht="14" x14ac:dyDescent="0.15">
      <c r="A342" s="5" t="s">
        <v>9</v>
      </c>
      <c r="B342">
        <f t="shared" ref="B342:G342" si="39">B131</f>
        <v>12.178176000000001</v>
      </c>
      <c r="C342">
        <f t="shared" si="39"/>
        <v>9.6283739999999993E-2</v>
      </c>
      <c r="D342">
        <f t="shared" si="39"/>
        <v>1.9985929999999999E-3</v>
      </c>
      <c r="E342">
        <f t="shared" si="39"/>
        <v>1.9497400000000002E-3</v>
      </c>
      <c r="F342">
        <f t="shared" si="39"/>
        <v>6.1793320000000005E-4</v>
      </c>
      <c r="G342">
        <f t="shared" si="39"/>
        <v>12.296603000000001</v>
      </c>
      <c r="J342" s="5" t="s">
        <v>9</v>
      </c>
      <c r="K342">
        <f>K131</f>
        <v>13.45675</v>
      </c>
      <c r="L342">
        <f>L131</f>
        <v>0.11590600000000002</v>
      </c>
      <c r="M342">
        <f>M131</f>
        <v>13.572656</v>
      </c>
    </row>
    <row r="343" spans="1:13" ht="14" x14ac:dyDescent="0.15">
      <c r="A343" s="5" t="s">
        <v>10</v>
      </c>
      <c r="B343">
        <f t="shared" ref="B343:G343" si="40">B144</f>
        <v>7.0154349999999992</v>
      </c>
      <c r="C343">
        <f t="shared" si="40"/>
        <v>6.0386690000000007E-2</v>
      </c>
      <c r="D343">
        <f t="shared" si="40"/>
        <v>1.074577E-3</v>
      </c>
      <c r="E343">
        <f t="shared" si="40"/>
        <v>1.680731E-3</v>
      </c>
      <c r="F343">
        <f t="shared" si="40"/>
        <v>3.8046839999999994E-4</v>
      </c>
      <c r="G343">
        <f t="shared" si="40"/>
        <v>7.0883689999999984</v>
      </c>
      <c r="J343" s="5" t="s">
        <v>10</v>
      </c>
      <c r="K343">
        <f>K144</f>
        <v>7.2342030000000008</v>
      </c>
      <c r="L343">
        <f>L144</f>
        <v>7.1449000000000054E-2</v>
      </c>
      <c r="M343">
        <f>M144</f>
        <v>7.3056520000000003</v>
      </c>
    </row>
    <row r="344" spans="1:13" ht="14" x14ac:dyDescent="0.15">
      <c r="A344" s="5" t="s">
        <v>11</v>
      </c>
      <c r="B344">
        <f t="shared" ref="B344:G344" si="41">B157</f>
        <v>9.1411789999999993</v>
      </c>
      <c r="C344">
        <f t="shared" si="41"/>
        <v>6.8790959999999998E-2</v>
      </c>
      <c r="D344">
        <f t="shared" si="41"/>
        <v>1.3076299999999999E-3</v>
      </c>
      <c r="E344">
        <f t="shared" si="41"/>
        <v>1.7959110000000001E-3</v>
      </c>
      <c r="F344">
        <f t="shared" si="41"/>
        <v>4.0812489999999993E-4</v>
      </c>
      <c r="G344">
        <f t="shared" si="41"/>
        <v>9.2288129999999988</v>
      </c>
      <c r="J344" s="5" t="s">
        <v>11</v>
      </c>
      <c r="K344">
        <f>K157</f>
        <v>8.98841</v>
      </c>
      <c r="L344">
        <f>L157</f>
        <v>8.5485999999999951E-2</v>
      </c>
      <c r="M344">
        <f>M157</f>
        <v>9.0738960000000013</v>
      </c>
    </row>
    <row r="345" spans="1:13" ht="14" x14ac:dyDescent="0.15">
      <c r="A345" s="5" t="s">
        <v>12</v>
      </c>
      <c r="B345">
        <f t="shared" ref="B345:G345" si="42">B170</f>
        <v>3.1296729999999999</v>
      </c>
      <c r="C345">
        <f t="shared" si="42"/>
        <v>2.538729E-2</v>
      </c>
      <c r="D345">
        <f t="shared" si="42"/>
        <v>5.2368640000000001E-4</v>
      </c>
      <c r="E345">
        <f t="shared" si="42"/>
        <v>1.397634E-3</v>
      </c>
      <c r="F345">
        <f t="shared" si="42"/>
        <v>2.2602070000000003E-4</v>
      </c>
      <c r="G345">
        <f t="shared" si="42"/>
        <v>3.1629310000000004</v>
      </c>
      <c r="J345" s="5" t="s">
        <v>12</v>
      </c>
      <c r="K345">
        <f>K170</f>
        <v>2.6511740000000001</v>
      </c>
      <c r="L345">
        <f>L170</f>
        <v>3.2656000000000109E-2</v>
      </c>
      <c r="M345">
        <f>M170</f>
        <v>2.6838299999999999</v>
      </c>
    </row>
    <row r="346" spans="1:13" ht="14" x14ac:dyDescent="0.15">
      <c r="A346" s="5" t="s">
        <v>13</v>
      </c>
      <c r="B346">
        <f t="shared" ref="B346:G346" si="43">B183</f>
        <v>3.536994</v>
      </c>
      <c r="C346">
        <f t="shared" si="43"/>
        <v>3.2408719999999995E-2</v>
      </c>
      <c r="D346">
        <f t="shared" si="43"/>
        <v>4.4028760000000008E-4</v>
      </c>
      <c r="E346">
        <f t="shared" si="43"/>
        <v>1.3699990000000002E-3</v>
      </c>
      <c r="F346">
        <f t="shared" si="43"/>
        <v>2.0294180000000002E-4</v>
      </c>
      <c r="G346">
        <f t="shared" si="43"/>
        <v>3.5735079999999995</v>
      </c>
      <c r="J346" s="5" t="s">
        <v>13</v>
      </c>
      <c r="K346">
        <f>K183</f>
        <v>3.3396459999999997</v>
      </c>
      <c r="L346">
        <f>L183</f>
        <v>3.6276000000000017E-2</v>
      </c>
      <c r="M346">
        <f>M183</f>
        <v>3.3759220000000001</v>
      </c>
    </row>
    <row r="347" spans="1:13" ht="14" x14ac:dyDescent="0.15">
      <c r="A347" s="5" t="s">
        <v>14</v>
      </c>
      <c r="B347">
        <f t="shared" ref="B347:G347" si="44">B196</f>
        <v>3.9405120000000005</v>
      </c>
      <c r="C347">
        <f t="shared" si="44"/>
        <v>3.5101250000000001E-2</v>
      </c>
      <c r="D347">
        <f t="shared" si="44"/>
        <v>5.1302900000000002E-4</v>
      </c>
      <c r="E347">
        <f t="shared" si="44"/>
        <v>1.4393800000000001E-3</v>
      </c>
      <c r="F347">
        <f t="shared" si="44"/>
        <v>2.254487E-4</v>
      </c>
      <c r="G347">
        <f t="shared" si="44"/>
        <v>3.9831139999999996</v>
      </c>
      <c r="J347" s="5" t="s">
        <v>14</v>
      </c>
      <c r="K347">
        <f>K196</f>
        <v>3.9415099999999996</v>
      </c>
      <c r="L347">
        <f>L196</f>
        <v>4.2011999999999897E-2</v>
      </c>
      <c r="M347">
        <f>M196</f>
        <v>3.9835219999999993</v>
      </c>
    </row>
    <row r="348" spans="1:13" ht="14" x14ac:dyDescent="0.15">
      <c r="A348" s="5" t="s">
        <v>15</v>
      </c>
      <c r="B348">
        <f t="shared" ref="B348:G348" si="45">B209</f>
        <v>8.1136599999999994</v>
      </c>
      <c r="C348">
        <f t="shared" si="45"/>
        <v>6.4543340000000005E-2</v>
      </c>
      <c r="D348">
        <f t="shared" si="45"/>
        <v>1.7050990000000003E-3</v>
      </c>
      <c r="E348">
        <f t="shared" si="45"/>
        <v>1.6582009999999998E-3</v>
      </c>
      <c r="F348">
        <f t="shared" si="45"/>
        <v>2.918005E-4</v>
      </c>
      <c r="G348">
        <f t="shared" si="45"/>
        <v>8.1919110000000011</v>
      </c>
      <c r="J348" s="5" t="s">
        <v>15</v>
      </c>
      <c r="K348">
        <f>K209</f>
        <v>7.6920389999999994</v>
      </c>
      <c r="L348">
        <f>L209</f>
        <v>7.7253000000000155E-2</v>
      </c>
      <c r="M348">
        <f>M209</f>
        <v>7.7692919999999983</v>
      </c>
    </row>
    <row r="349" spans="1:13" ht="14" x14ac:dyDescent="0.15">
      <c r="A349" s="5" t="s">
        <v>16</v>
      </c>
      <c r="B349">
        <f t="shared" ref="B349:G349" si="46">B222</f>
        <v>11.297991000000001</v>
      </c>
      <c r="C349">
        <f t="shared" si="46"/>
        <v>0.10863998999999999</v>
      </c>
      <c r="D349">
        <f t="shared" si="46"/>
        <v>9.5877609999999998E-4</v>
      </c>
      <c r="E349">
        <f t="shared" si="46"/>
        <v>1.4961250000000003E-3</v>
      </c>
      <c r="F349">
        <f t="shared" si="46"/>
        <v>2.77543E-4</v>
      </c>
      <c r="G349">
        <f t="shared" si="46"/>
        <v>11.414337</v>
      </c>
      <c r="J349" s="5" t="s">
        <v>16</v>
      </c>
      <c r="K349">
        <f>K222</f>
        <v>11.801438000000001</v>
      </c>
      <c r="L349">
        <f>L222</f>
        <v>0.10001800000000002</v>
      </c>
      <c r="M349">
        <f>M222</f>
        <v>11.901456000000001</v>
      </c>
    </row>
    <row r="350" spans="1:13" ht="14" x14ac:dyDescent="0.15">
      <c r="A350" s="5" t="s">
        <v>17</v>
      </c>
      <c r="B350">
        <f t="shared" ref="B350:G350" si="47">B235</f>
        <v>26.073969999999996</v>
      </c>
      <c r="C350">
        <f t="shared" si="47"/>
        <v>0.25768990000000003</v>
      </c>
      <c r="D350">
        <f t="shared" si="47"/>
        <v>2.6851409999999998E-3</v>
      </c>
      <c r="E350">
        <f t="shared" si="47"/>
        <v>1.8977879999999999E-3</v>
      </c>
      <c r="F350">
        <f t="shared" si="47"/>
        <v>1.4374969999999998E-3</v>
      </c>
      <c r="G350">
        <f t="shared" si="47"/>
        <v>26.342970000000001</v>
      </c>
      <c r="J350" s="5" t="s">
        <v>17</v>
      </c>
      <c r="K350">
        <f>K235</f>
        <v>25.492370000000001</v>
      </c>
      <c r="L350">
        <f>L235</f>
        <v>0.25699000000000005</v>
      </c>
      <c r="M350">
        <f>M235</f>
        <v>25.749360000000003</v>
      </c>
    </row>
    <row r="351" spans="1:13" ht="14" x14ac:dyDescent="0.15">
      <c r="A351" s="5" t="s">
        <v>18</v>
      </c>
      <c r="B351">
        <f t="shared" ref="B351:G351" si="48">B248</f>
        <v>19.84553</v>
      </c>
      <c r="C351">
        <f t="shared" si="48"/>
        <v>0.19866250000000002</v>
      </c>
      <c r="D351">
        <f t="shared" si="48"/>
        <v>2.4030459999999998E-3</v>
      </c>
      <c r="E351">
        <f t="shared" si="48"/>
        <v>1.9688369999999998E-3</v>
      </c>
      <c r="F351">
        <f t="shared" si="48"/>
        <v>5.9967039999999998E-4</v>
      </c>
      <c r="G351">
        <f t="shared" si="48"/>
        <v>20.077489999999997</v>
      </c>
      <c r="J351" s="5" t="s">
        <v>18</v>
      </c>
      <c r="K351">
        <f>K248</f>
        <v>20.127209999999998</v>
      </c>
      <c r="L351">
        <f>L248</f>
        <v>0.21770999999999993</v>
      </c>
      <c r="M351">
        <f>M248</f>
        <v>20.344919999999998</v>
      </c>
    </row>
    <row r="352" spans="1:13" ht="14" x14ac:dyDescent="0.15">
      <c r="A352" s="5" t="s">
        <v>19</v>
      </c>
      <c r="B352">
        <f t="shared" ref="B352:G352" si="49">B261</f>
        <v>5.9005000000000001</v>
      </c>
      <c r="C352">
        <f t="shared" si="49"/>
        <v>5.392116000000001E-2</v>
      </c>
      <c r="D352">
        <f t="shared" si="49"/>
        <v>7.3819170000000004E-4</v>
      </c>
      <c r="E352">
        <f t="shared" si="49"/>
        <v>1.5080459999999999E-3</v>
      </c>
      <c r="F352">
        <f t="shared" si="49"/>
        <v>2.3808489999999999E-4</v>
      </c>
      <c r="G352">
        <f t="shared" si="49"/>
        <v>5.9694640000000003</v>
      </c>
      <c r="J352" s="5" t="s">
        <v>19</v>
      </c>
      <c r="K352">
        <f>K261</f>
        <v>5.8751090000000001</v>
      </c>
      <c r="L352">
        <f>L261</f>
        <v>6.4277999999999919E-2</v>
      </c>
      <c r="M352">
        <f>M261</f>
        <v>5.939387</v>
      </c>
    </row>
    <row r="353" spans="1:13" ht="14" x14ac:dyDescent="0.15">
      <c r="A353" s="5" t="s">
        <v>20</v>
      </c>
      <c r="B353">
        <f t="shared" ref="B353:G353" si="50">B274</f>
        <v>8.4169429999999998</v>
      </c>
      <c r="C353">
        <f t="shared" si="50"/>
        <v>8.4670229999999999E-2</v>
      </c>
      <c r="D353">
        <f t="shared" si="50"/>
        <v>7.2922669999999994E-4</v>
      </c>
      <c r="E353">
        <f t="shared" si="50"/>
        <v>1.442338E-3</v>
      </c>
      <c r="F353">
        <f t="shared" si="50"/>
        <v>2.098084E-4</v>
      </c>
      <c r="G353">
        <f t="shared" si="50"/>
        <v>8.5060500000000001</v>
      </c>
      <c r="J353" s="5" t="s">
        <v>20</v>
      </c>
      <c r="K353">
        <f>K274</f>
        <v>8.3894859999999998</v>
      </c>
      <c r="L353">
        <f>L274</f>
        <v>8.0344000000000276E-2</v>
      </c>
      <c r="M353">
        <f>M274</f>
        <v>8.4698299999999982</v>
      </c>
    </row>
    <row r="354" spans="1:13" ht="14" x14ac:dyDescent="0.15">
      <c r="A354" s="5" t="s">
        <v>21</v>
      </c>
      <c r="B354">
        <f t="shared" ref="B354:G354" si="51">B287</f>
        <v>18.264600000000002</v>
      </c>
      <c r="C354">
        <f t="shared" si="51"/>
        <v>0.15169260000000001</v>
      </c>
      <c r="D354">
        <f t="shared" si="51"/>
        <v>1.9705289999999999E-3</v>
      </c>
      <c r="E354">
        <f t="shared" si="51"/>
        <v>1.505089E-3</v>
      </c>
      <c r="F354">
        <f t="shared" si="51"/>
        <v>1.899719E-4</v>
      </c>
      <c r="G354">
        <f t="shared" si="51"/>
        <v>18.421950000000002</v>
      </c>
      <c r="J354" s="5" t="s">
        <v>21</v>
      </c>
      <c r="K354">
        <f>K287</f>
        <v>19.03668</v>
      </c>
      <c r="L354">
        <f>L287</f>
        <v>0.14991999999999966</v>
      </c>
      <c r="M354">
        <f>M287</f>
        <v>19.186600000000002</v>
      </c>
    </row>
    <row r="355" spans="1:13" ht="14" x14ac:dyDescent="0.15">
      <c r="A355" s="5" t="s">
        <v>22</v>
      </c>
      <c r="B355">
        <f t="shared" ref="B355:G355" si="52">B300</f>
        <v>8.9625640000000004</v>
      </c>
      <c r="C355">
        <f t="shared" si="52"/>
        <v>0.1024938</v>
      </c>
      <c r="D355">
        <f t="shared" si="52"/>
        <v>1.7261270000000003E-3</v>
      </c>
      <c r="E355">
        <f t="shared" si="52"/>
        <v>6.7470089999999996E-4</v>
      </c>
      <c r="F355">
        <f t="shared" si="52"/>
        <v>1.566649E-4</v>
      </c>
      <c r="G355">
        <f t="shared" si="52"/>
        <v>9.0696600000000007</v>
      </c>
      <c r="J355" s="5" t="s">
        <v>22</v>
      </c>
      <c r="K355">
        <f>K300</f>
        <v>9.0716560000000008</v>
      </c>
      <c r="L355">
        <f>L300</f>
        <v>0.10074100000000037</v>
      </c>
      <c r="M355">
        <f>M300</f>
        <v>9.1723970000000001</v>
      </c>
    </row>
    <row r="356" spans="1:13" ht="14" x14ac:dyDescent="0.15">
      <c r="A356" s="5" t="s">
        <v>23</v>
      </c>
      <c r="B356">
        <f t="shared" ref="B356:G356" si="53">B313</f>
        <v>18.651869999999999</v>
      </c>
      <c r="C356">
        <f t="shared" si="53"/>
        <v>0.16204420000000003</v>
      </c>
      <c r="D356">
        <f t="shared" si="53"/>
        <v>1.0335214000000001E-3</v>
      </c>
      <c r="E356">
        <f t="shared" si="53"/>
        <v>1.4452920000000001E-3</v>
      </c>
      <c r="F356">
        <f t="shared" si="53"/>
        <v>1.6784659999999999E-4</v>
      </c>
      <c r="G356">
        <f t="shared" si="53"/>
        <v>18.818999999999996</v>
      </c>
      <c r="J356" s="5" t="s">
        <v>23</v>
      </c>
      <c r="K356">
        <f>K313</f>
        <v>20.16225</v>
      </c>
      <c r="L356">
        <f>L313</f>
        <v>0.17570999999999942</v>
      </c>
      <c r="M356">
        <f>M313</f>
        <v>20.337959999999995</v>
      </c>
    </row>
    <row r="357" spans="1:13" ht="14" x14ac:dyDescent="0.15">
      <c r="A357" s="5" t="s">
        <v>24</v>
      </c>
      <c r="B357">
        <f t="shared" ref="B357:G357" si="54">B326</f>
        <v>15.40737</v>
      </c>
      <c r="C357">
        <f t="shared" si="54"/>
        <v>0.14281540000000001</v>
      </c>
      <c r="D357">
        <f t="shared" si="54"/>
        <v>8.4924709999999995E-4</v>
      </c>
      <c r="E357">
        <f t="shared" si="54"/>
        <v>5.8636660000000005E-4</v>
      </c>
      <c r="F357">
        <f t="shared" si="54"/>
        <v>1.2853140000000001E-4</v>
      </c>
      <c r="G357">
        <f t="shared" si="54"/>
        <v>15.554849999999998</v>
      </c>
      <c r="J357" s="5" t="s">
        <v>24</v>
      </c>
      <c r="K357">
        <f>K326</f>
        <v>17.569119999999998</v>
      </c>
      <c r="L357">
        <f>L326</f>
        <v>0.14469999999999975</v>
      </c>
      <c r="M357">
        <f>M326</f>
        <v>17.713819999999998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7"/>
  <sheetViews>
    <sheetView topLeftCell="A303" workbookViewId="0">
      <selection activeCell="D333" sqref="D33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63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 x14ac:dyDescent="0.15">
      <c r="A5" s="63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63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 x14ac:dyDescent="0.15">
      <c r="A6" s="63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63"/>
      <c r="K6">
        <v>3.9478499999999999</v>
      </c>
      <c r="L6">
        <f t="shared" si="0"/>
        <v>8.7550000000000239E-2</v>
      </c>
      <c r="M6">
        <v>4.0354000000000001</v>
      </c>
    </row>
    <row r="7" spans="1:13" x14ac:dyDescent="0.15">
      <c r="A7" s="63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63"/>
      <c r="K7">
        <v>4.0479500000000002</v>
      </c>
      <c r="L7">
        <f t="shared" si="0"/>
        <v>9.0819999999999901E-2</v>
      </c>
      <c r="M7">
        <v>4.1387700000000001</v>
      </c>
    </row>
    <row r="8" spans="1:13" x14ac:dyDescent="0.15">
      <c r="A8" s="63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63"/>
      <c r="K8">
        <v>4.0401400000000001</v>
      </c>
      <c r="L8">
        <f t="shared" si="0"/>
        <v>9.1020000000000323E-2</v>
      </c>
      <c r="M8">
        <v>4.1311600000000004</v>
      </c>
    </row>
    <row r="9" spans="1:13" x14ac:dyDescent="0.15">
      <c r="A9" s="63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63"/>
      <c r="K9">
        <v>3.96861</v>
      </c>
      <c r="L9">
        <f t="shared" si="0"/>
        <v>9.1770000000000351E-2</v>
      </c>
      <c r="M9">
        <v>4.0603800000000003</v>
      </c>
    </row>
    <row r="10" spans="1:13" x14ac:dyDescent="0.15">
      <c r="A10" s="63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63"/>
      <c r="K10">
        <v>3.9710200000000002</v>
      </c>
      <c r="L10">
        <f t="shared" si="0"/>
        <v>9.3319999999999403E-2</v>
      </c>
      <c r="M10">
        <v>4.0643399999999996</v>
      </c>
    </row>
    <row r="11" spans="1:13" x14ac:dyDescent="0.15">
      <c r="A11" s="63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63"/>
      <c r="K11">
        <v>3.9993799999999999</v>
      </c>
      <c r="L11">
        <f t="shared" si="0"/>
        <v>8.9700000000000113E-2</v>
      </c>
      <c r="M11">
        <v>4.08908</v>
      </c>
    </row>
    <row r="12" spans="1:13" x14ac:dyDescent="0.15">
      <c r="A12" s="63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63"/>
      <c r="K12">
        <v>4.0430900000000003</v>
      </c>
      <c r="L12">
        <f t="shared" si="0"/>
        <v>8.9919999999999334E-2</v>
      </c>
      <c r="M12">
        <v>4.1330099999999996</v>
      </c>
    </row>
    <row r="13" spans="1:13" x14ac:dyDescent="0.15">
      <c r="A13" s="63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63"/>
      <c r="K13">
        <v>3.9681299999999999</v>
      </c>
      <c r="L13">
        <f t="shared" si="0"/>
        <v>9.179999999999966E-2</v>
      </c>
      <c r="M13">
        <v>4.0599299999999996</v>
      </c>
    </row>
    <row r="14" spans="1:13" x14ac:dyDescent="0.15">
      <c r="A14" s="63"/>
      <c r="B14">
        <f t="shared" ref="B14:G14" si="1">AVERAGE(B4:B13)</f>
        <v>4.0639599999999998</v>
      </c>
      <c r="C14">
        <f t="shared" si="1"/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63"/>
      <c r="K14">
        <f>AVERAGE(K4:K13)</f>
        <v>4.0201729999999998</v>
      </c>
      <c r="L14">
        <f>AVERAGE(L4:L13)</f>
        <v>9.2630999999999866E-2</v>
      </c>
      <c r="M14">
        <f>AVERAGE(M4:M13)</f>
        <v>4.1128040000000006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63" t="s">
        <v>1</v>
      </c>
      <c r="K17">
        <v>1.8007</v>
      </c>
      <c r="L17">
        <f>M17-K17</f>
        <v>4.1220000000000034E-2</v>
      </c>
      <c r="M17">
        <v>1.84192</v>
      </c>
    </row>
    <row r="18" spans="1:13" x14ac:dyDescent="0.15">
      <c r="A18" s="63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63"/>
      <c r="K18">
        <v>1.80209</v>
      </c>
      <c r="L18">
        <f t="shared" ref="L18:L26" si="2">M18-K18</f>
        <v>4.0760000000000129E-2</v>
      </c>
      <c r="M18">
        <v>1.8428500000000001</v>
      </c>
    </row>
    <row r="19" spans="1:13" x14ac:dyDescent="0.15">
      <c r="A19" s="63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63"/>
      <c r="K19">
        <v>1.80383</v>
      </c>
      <c r="L19">
        <f t="shared" si="2"/>
        <v>4.1839999999999877E-2</v>
      </c>
      <c r="M19">
        <v>1.8456699999999999</v>
      </c>
    </row>
    <row r="20" spans="1:13" x14ac:dyDescent="0.15">
      <c r="A20" s="63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63"/>
      <c r="K20">
        <v>1.82023</v>
      </c>
      <c r="L20">
        <f t="shared" si="2"/>
        <v>4.045999999999994E-2</v>
      </c>
      <c r="M20">
        <v>1.86069</v>
      </c>
    </row>
    <row r="21" spans="1:13" x14ac:dyDescent="0.15">
      <c r="A21" s="63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63"/>
      <c r="K21">
        <v>1.80393</v>
      </c>
      <c r="L21">
        <f t="shared" si="2"/>
        <v>4.0719999999999867E-2</v>
      </c>
      <c r="M21">
        <v>1.8446499999999999</v>
      </c>
    </row>
    <row r="22" spans="1:13" x14ac:dyDescent="0.15">
      <c r="A22" s="63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63"/>
      <c r="K22">
        <v>1.83117</v>
      </c>
      <c r="L22">
        <f t="shared" si="2"/>
        <v>4.0559999999999929E-2</v>
      </c>
      <c r="M22">
        <v>1.8717299999999999</v>
      </c>
    </row>
    <row r="23" spans="1:13" x14ac:dyDescent="0.15">
      <c r="A23" s="63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63"/>
      <c r="K23">
        <v>1.8070900000000001</v>
      </c>
      <c r="L23">
        <f t="shared" si="2"/>
        <v>4.0079999999999893E-2</v>
      </c>
      <c r="M23">
        <v>1.84717</v>
      </c>
    </row>
    <row r="24" spans="1:13" x14ac:dyDescent="0.15">
      <c r="A24" s="63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63"/>
      <c r="K24">
        <v>1.8265899999999999</v>
      </c>
      <c r="L24">
        <f t="shared" si="2"/>
        <v>4.0350000000000108E-2</v>
      </c>
      <c r="M24">
        <v>1.86694</v>
      </c>
    </row>
    <row r="25" spans="1:13" x14ac:dyDescent="0.15">
      <c r="A25" s="63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63"/>
      <c r="K25">
        <v>1.79386</v>
      </c>
      <c r="L25">
        <f t="shared" si="2"/>
        <v>4.049999999999998E-2</v>
      </c>
      <c r="M25">
        <v>1.83436</v>
      </c>
    </row>
    <row r="26" spans="1:13" x14ac:dyDescent="0.15">
      <c r="A26" s="63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63"/>
      <c r="K26">
        <v>1.7991200000000001</v>
      </c>
      <c r="L26">
        <f t="shared" si="2"/>
        <v>3.952E-2</v>
      </c>
      <c r="M26">
        <v>1.8386400000000001</v>
      </c>
    </row>
    <row r="27" spans="1:13" x14ac:dyDescent="0.15">
      <c r="A27" s="63"/>
      <c r="B27">
        <f t="shared" ref="B27:G27" si="3">AVERAGE(B17:B26)</f>
        <v>1.7934270000000001</v>
      </c>
      <c r="C27">
        <f t="shared" si="3"/>
        <v>3.433108E-2</v>
      </c>
      <c r="D27">
        <f t="shared" si="3"/>
        <v>4.0237899999999991E-4</v>
      </c>
      <c r="E27">
        <f t="shared" si="3"/>
        <v>1.6686439999999999E-3</v>
      </c>
      <c r="F27">
        <f t="shared" si="3"/>
        <v>6.8247319999999992E-4</v>
      </c>
      <c r="G27">
        <f t="shared" si="3"/>
        <v>1.8329629999999999</v>
      </c>
      <c r="J27" s="63"/>
      <c r="K27">
        <f>AVERAGE(K17:K26)</f>
        <v>1.8088609999999998</v>
      </c>
      <c r="L27">
        <f>AVERAGE(L17:L26)</f>
        <v>4.0600999999999977E-2</v>
      </c>
      <c r="M27">
        <f>AVERAGE(M17:M26)</f>
        <v>1.8494620000000002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63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 x14ac:dyDescent="0.15">
      <c r="A31" s="63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63"/>
      <c r="K31">
        <v>2.9424100000000002</v>
      </c>
      <c r="L31">
        <f t="shared" ref="L31:L39" si="4">M31-K31</f>
        <v>5.2799999999999958E-2</v>
      </c>
      <c r="M31">
        <v>2.9952100000000002</v>
      </c>
    </row>
    <row r="32" spans="1:13" x14ac:dyDescent="0.15">
      <c r="A32" s="63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63"/>
      <c r="K32">
        <v>3.0120800000000001</v>
      </c>
      <c r="L32">
        <f t="shared" si="4"/>
        <v>5.2610000000000046E-2</v>
      </c>
      <c r="M32">
        <v>3.0646900000000001</v>
      </c>
    </row>
    <row r="33" spans="1:13" x14ac:dyDescent="0.15">
      <c r="A33" s="63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63"/>
      <c r="K33">
        <v>2.9408099999999999</v>
      </c>
      <c r="L33">
        <f t="shared" si="4"/>
        <v>5.2620000000000111E-2</v>
      </c>
      <c r="M33">
        <v>2.99343</v>
      </c>
    </row>
    <row r="34" spans="1:13" x14ac:dyDescent="0.15">
      <c r="A34" s="63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63"/>
      <c r="K34">
        <v>2.9466299999999999</v>
      </c>
      <c r="L34">
        <f t="shared" si="4"/>
        <v>5.508000000000024E-2</v>
      </c>
      <c r="M34">
        <v>3.0017100000000001</v>
      </c>
    </row>
    <row r="35" spans="1:13" x14ac:dyDescent="0.15">
      <c r="A35" s="63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63"/>
      <c r="K35">
        <v>2.94102</v>
      </c>
      <c r="L35">
        <f t="shared" si="4"/>
        <v>5.3700000000000081E-2</v>
      </c>
      <c r="M35">
        <v>2.99472</v>
      </c>
    </row>
    <row r="36" spans="1:13" x14ac:dyDescent="0.15">
      <c r="A36" s="63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63"/>
      <c r="K36">
        <v>2.9921799999999998</v>
      </c>
      <c r="L36">
        <f t="shared" si="4"/>
        <v>5.2820000000000089E-2</v>
      </c>
      <c r="M36">
        <v>3.0449999999999999</v>
      </c>
    </row>
    <row r="37" spans="1:13" x14ac:dyDescent="0.15">
      <c r="A37" s="63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63"/>
      <c r="K37">
        <v>2.9657900000000001</v>
      </c>
      <c r="L37">
        <f t="shared" si="4"/>
        <v>5.2719999999999878E-2</v>
      </c>
      <c r="M37">
        <v>3.01851</v>
      </c>
    </row>
    <row r="38" spans="1:13" x14ac:dyDescent="0.15">
      <c r="A38" s="63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63"/>
      <c r="K38">
        <v>2.9537599999999999</v>
      </c>
      <c r="L38">
        <f t="shared" si="4"/>
        <v>5.2420000000000133E-2</v>
      </c>
      <c r="M38">
        <v>3.0061800000000001</v>
      </c>
    </row>
    <row r="39" spans="1:13" x14ac:dyDescent="0.15">
      <c r="A39" s="63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63"/>
      <c r="K39">
        <v>2.9418600000000001</v>
      </c>
      <c r="L39">
        <f t="shared" si="4"/>
        <v>5.3839999999999666E-2</v>
      </c>
      <c r="M39">
        <v>2.9956999999999998</v>
      </c>
    </row>
    <row r="40" spans="1:13" x14ac:dyDescent="0.15">
      <c r="A40" s="63"/>
      <c r="B40">
        <f t="shared" ref="B40:G40" si="5">AVERAGE(B30:B39)</f>
        <v>2.9689719999999999</v>
      </c>
      <c r="C40">
        <f t="shared" si="5"/>
        <v>4.640743E-2</v>
      </c>
      <c r="D40">
        <f t="shared" si="5"/>
        <v>7.7931919999999996E-4</v>
      </c>
      <c r="E40">
        <f t="shared" si="5"/>
        <v>1.869225E-3</v>
      </c>
      <c r="F40">
        <f t="shared" si="5"/>
        <v>8.6288439999999999E-4</v>
      </c>
      <c r="G40">
        <f t="shared" si="5"/>
        <v>3.0221600000000004</v>
      </c>
      <c r="J40" s="63"/>
      <c r="K40">
        <f>AVERAGE(K30:K39)</f>
        <v>2.9772430000000001</v>
      </c>
      <c r="L40">
        <f>AVERAGE(L30:L39)</f>
        <v>5.3452000000000055E-2</v>
      </c>
      <c r="M40">
        <f>AVERAGE(M30:M39)</f>
        <v>3.0306950000000001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63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 x14ac:dyDescent="0.15">
      <c r="A44" s="63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63"/>
      <c r="K44">
        <v>6.4776800000000003</v>
      </c>
      <c r="L44">
        <f t="shared" ref="L44:L52" si="6">M44-K44</f>
        <v>0.11076999999999959</v>
      </c>
      <c r="M44">
        <v>6.5884499999999999</v>
      </c>
    </row>
    <row r="45" spans="1:13" x14ac:dyDescent="0.15">
      <c r="A45" s="63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63"/>
      <c r="K45">
        <v>6.3426400000000003</v>
      </c>
      <c r="L45">
        <f t="shared" si="6"/>
        <v>0.10961999999999961</v>
      </c>
      <c r="M45">
        <v>6.4522599999999999</v>
      </c>
    </row>
    <row r="46" spans="1:13" x14ac:dyDescent="0.15">
      <c r="A46" s="63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63"/>
      <c r="K46">
        <v>6.3458899999999998</v>
      </c>
      <c r="L46">
        <f t="shared" si="6"/>
        <v>0.11049000000000042</v>
      </c>
      <c r="M46">
        <v>6.4563800000000002</v>
      </c>
    </row>
    <row r="47" spans="1:13" x14ac:dyDescent="0.15">
      <c r="A47" s="63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63"/>
      <c r="K47">
        <v>6.29183</v>
      </c>
      <c r="L47">
        <f t="shared" si="6"/>
        <v>0.11153999999999975</v>
      </c>
      <c r="M47">
        <v>6.4033699999999998</v>
      </c>
    </row>
    <row r="48" spans="1:13" x14ac:dyDescent="0.15">
      <c r="A48" s="63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63"/>
      <c r="K48">
        <v>6.2962300000000004</v>
      </c>
      <c r="L48">
        <f t="shared" si="6"/>
        <v>0.11204999999999998</v>
      </c>
      <c r="M48">
        <v>6.4082800000000004</v>
      </c>
    </row>
    <row r="49" spans="1:13" x14ac:dyDescent="0.15">
      <c r="A49" s="63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63"/>
      <c r="K49">
        <v>6.2674300000000001</v>
      </c>
      <c r="L49">
        <f t="shared" si="6"/>
        <v>0.11075000000000035</v>
      </c>
      <c r="M49">
        <v>6.3781800000000004</v>
      </c>
    </row>
    <row r="50" spans="1:13" x14ac:dyDescent="0.15">
      <c r="A50" s="63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63"/>
      <c r="K50">
        <v>6.2949700000000002</v>
      </c>
      <c r="L50">
        <f t="shared" si="6"/>
        <v>0.11139999999999972</v>
      </c>
      <c r="M50">
        <v>6.4063699999999999</v>
      </c>
    </row>
    <row r="51" spans="1:13" x14ac:dyDescent="0.15">
      <c r="A51" s="63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63"/>
      <c r="K51">
        <v>6.6192399999999996</v>
      </c>
      <c r="L51">
        <f t="shared" si="6"/>
        <v>0.10984000000000016</v>
      </c>
      <c r="M51">
        <v>6.7290799999999997</v>
      </c>
    </row>
    <row r="52" spans="1:13" x14ac:dyDescent="0.15">
      <c r="A52" s="63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63"/>
      <c r="K52">
        <v>6.3994200000000001</v>
      </c>
      <c r="L52">
        <f t="shared" si="6"/>
        <v>0.11099000000000014</v>
      </c>
      <c r="M52">
        <v>6.5104100000000003</v>
      </c>
    </row>
    <row r="53" spans="1:13" x14ac:dyDescent="0.15">
      <c r="A53" s="63"/>
      <c r="B53">
        <f t="shared" ref="B53:G53" si="7">AVERAGE(B43:B52)</f>
        <v>6.4718480000000014</v>
      </c>
      <c r="C53">
        <f t="shared" si="7"/>
        <v>9.1332750000000004E-2</v>
      </c>
      <c r="D53">
        <f t="shared" si="7"/>
        <v>1.0600550000000001E-3</v>
      </c>
      <c r="E53">
        <f t="shared" si="7"/>
        <v>2.6356940000000001E-3</v>
      </c>
      <c r="F53">
        <f t="shared" si="7"/>
        <v>1.5344609999999998E-3</v>
      </c>
      <c r="G53">
        <f t="shared" si="7"/>
        <v>6.583260000000001</v>
      </c>
      <c r="J53" s="63"/>
      <c r="K53">
        <f>AVERAGE(K43:K52)</f>
        <v>6.397111999999999</v>
      </c>
      <c r="L53">
        <f>AVERAGE(L43:L52)</f>
        <v>0.11089899999999994</v>
      </c>
      <c r="M53">
        <f>AVERAGE(M43:M52)</f>
        <v>6.5080109999999989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63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 x14ac:dyDescent="0.15">
      <c r="A57" s="63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63"/>
      <c r="K57">
        <v>2.0948799999999999</v>
      </c>
      <c r="L57">
        <f t="shared" ref="L57:L65" si="8">M57-K57</f>
        <v>3.691000000000022E-2</v>
      </c>
      <c r="M57">
        <v>2.1317900000000001</v>
      </c>
    </row>
    <row r="58" spans="1:13" x14ac:dyDescent="0.15">
      <c r="A58" s="63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63"/>
      <c r="K58">
        <v>2.0790600000000001</v>
      </c>
      <c r="L58">
        <f t="shared" si="8"/>
        <v>3.6859999999999893E-2</v>
      </c>
      <c r="M58">
        <v>2.11592</v>
      </c>
    </row>
    <row r="59" spans="1:13" x14ac:dyDescent="0.15">
      <c r="A59" s="63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63"/>
      <c r="K59">
        <v>2.1333000000000002</v>
      </c>
      <c r="L59">
        <f t="shared" si="8"/>
        <v>3.7029999999999674E-2</v>
      </c>
      <c r="M59">
        <v>2.1703299999999999</v>
      </c>
    </row>
    <row r="60" spans="1:13" x14ac:dyDescent="0.15">
      <c r="A60" s="63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63"/>
      <c r="K60">
        <v>2.09267</v>
      </c>
      <c r="L60">
        <f t="shared" si="8"/>
        <v>3.7349999999999994E-2</v>
      </c>
      <c r="M60">
        <v>2.13002</v>
      </c>
    </row>
    <row r="61" spans="1:13" x14ac:dyDescent="0.15">
      <c r="A61" s="63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63"/>
      <c r="K61">
        <v>2.08128</v>
      </c>
      <c r="L61">
        <f t="shared" si="8"/>
        <v>3.7389999999999812E-2</v>
      </c>
      <c r="M61">
        <v>2.1186699999999998</v>
      </c>
    </row>
    <row r="62" spans="1:13" x14ac:dyDescent="0.15">
      <c r="A62" s="63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63"/>
      <c r="K62">
        <v>2.08019</v>
      </c>
      <c r="L62">
        <f t="shared" si="8"/>
        <v>3.6500000000000199E-2</v>
      </c>
      <c r="M62">
        <v>2.1166900000000002</v>
      </c>
    </row>
    <row r="63" spans="1:13" x14ac:dyDescent="0.15">
      <c r="A63" s="63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63"/>
      <c r="K63">
        <v>2.1206700000000001</v>
      </c>
      <c r="L63">
        <f t="shared" si="8"/>
        <v>3.8879999999999804E-2</v>
      </c>
      <c r="M63">
        <v>2.1595499999999999</v>
      </c>
    </row>
    <row r="64" spans="1:13" x14ac:dyDescent="0.15">
      <c r="A64" s="63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63"/>
      <c r="K64">
        <v>2.0913200000000001</v>
      </c>
      <c r="L64">
        <f t="shared" si="8"/>
        <v>3.7139999999999951E-2</v>
      </c>
      <c r="M64">
        <v>2.12846</v>
      </c>
    </row>
    <row r="65" spans="1:13" x14ac:dyDescent="0.15">
      <c r="A65" s="63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63"/>
      <c r="K65">
        <v>2.0828099999999998</v>
      </c>
      <c r="L65">
        <f t="shared" si="8"/>
        <v>3.7020000000000053E-2</v>
      </c>
      <c r="M65">
        <v>2.1198299999999999</v>
      </c>
    </row>
    <row r="66" spans="1:13" x14ac:dyDescent="0.15">
      <c r="A66" s="63"/>
      <c r="B66">
        <f t="shared" ref="B66:G66" si="9">AVERAGE(B56:B65)</f>
        <v>2.0921560000000001</v>
      </c>
      <c r="C66">
        <f t="shared" si="9"/>
        <v>2.9863250000000001E-2</v>
      </c>
      <c r="D66">
        <f t="shared" si="9"/>
        <v>4.4472209999999997E-4</v>
      </c>
      <c r="E66">
        <f t="shared" si="9"/>
        <v>1.339245E-3</v>
      </c>
      <c r="F66">
        <f t="shared" si="9"/>
        <v>4.5921790000000008E-4</v>
      </c>
      <c r="G66">
        <f t="shared" si="9"/>
        <v>2.1292819999999995</v>
      </c>
      <c r="J66" s="63"/>
      <c r="K66">
        <f>AVERAGE(K56:K65)</f>
        <v>2.1039749999999997</v>
      </c>
      <c r="L66">
        <f>AVERAGE(L56:L65)</f>
        <v>3.7192999999999941E-2</v>
      </c>
      <c r="M66">
        <f>AVERAGE(M56:M65)</f>
        <v>2.141168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63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 x14ac:dyDescent="0.15">
      <c r="A70" s="63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63"/>
      <c r="K70">
        <v>1.7615000000000001</v>
      </c>
      <c r="L70">
        <f t="shared" ref="L70:L78" si="10">M70-K70</f>
        <v>2.9490000000000016E-2</v>
      </c>
      <c r="M70">
        <v>1.7909900000000001</v>
      </c>
    </row>
    <row r="71" spans="1:13" x14ac:dyDescent="0.15">
      <c r="A71" s="63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63"/>
      <c r="K71">
        <v>1.75465</v>
      </c>
      <c r="L71">
        <f t="shared" si="10"/>
        <v>3.0759999999999899E-2</v>
      </c>
      <c r="M71">
        <v>1.7854099999999999</v>
      </c>
    </row>
    <row r="72" spans="1:13" x14ac:dyDescent="0.15">
      <c r="A72" s="63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63"/>
      <c r="K72">
        <v>1.7606599999999999</v>
      </c>
      <c r="L72">
        <f t="shared" si="10"/>
        <v>3.082000000000007E-2</v>
      </c>
      <c r="M72">
        <v>1.79148</v>
      </c>
    </row>
    <row r="73" spans="1:13" x14ac:dyDescent="0.15">
      <c r="A73" s="63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63"/>
      <c r="K73">
        <v>1.7733399999999999</v>
      </c>
      <c r="L73">
        <f t="shared" si="10"/>
        <v>3.0730000000000146E-2</v>
      </c>
      <c r="M73">
        <v>1.8040700000000001</v>
      </c>
    </row>
    <row r="74" spans="1:13" x14ac:dyDescent="0.15">
      <c r="A74" s="63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63"/>
      <c r="K74">
        <v>1.75536</v>
      </c>
      <c r="L74">
        <f t="shared" si="10"/>
        <v>3.0219999999999914E-2</v>
      </c>
      <c r="M74">
        <v>1.7855799999999999</v>
      </c>
    </row>
    <row r="75" spans="1:13" x14ac:dyDescent="0.15">
      <c r="A75" s="63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63"/>
      <c r="K75">
        <v>1.8136399999999999</v>
      </c>
      <c r="L75">
        <f t="shared" si="10"/>
        <v>2.9689999999999994E-2</v>
      </c>
      <c r="M75">
        <v>1.8433299999999999</v>
      </c>
    </row>
    <row r="76" spans="1:13" x14ac:dyDescent="0.15">
      <c r="A76" s="63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63"/>
      <c r="K76">
        <v>1.7553399999999999</v>
      </c>
      <c r="L76">
        <f t="shared" si="10"/>
        <v>3.033000000000019E-2</v>
      </c>
      <c r="M76">
        <v>1.7856700000000001</v>
      </c>
    </row>
    <row r="77" spans="1:13" x14ac:dyDescent="0.15">
      <c r="A77" s="63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63"/>
      <c r="K77">
        <v>1.7603</v>
      </c>
      <c r="L77">
        <f t="shared" si="10"/>
        <v>3.1270000000000131E-2</v>
      </c>
      <c r="M77">
        <v>1.7915700000000001</v>
      </c>
    </row>
    <row r="78" spans="1:13" x14ac:dyDescent="0.15">
      <c r="A78" s="63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63"/>
      <c r="K78">
        <v>1.7569600000000001</v>
      </c>
      <c r="L78">
        <f t="shared" si="10"/>
        <v>2.9830000000000023E-2</v>
      </c>
      <c r="M78">
        <v>1.7867900000000001</v>
      </c>
    </row>
    <row r="79" spans="1:13" x14ac:dyDescent="0.15">
      <c r="A79" s="63"/>
      <c r="B79">
        <f t="shared" ref="B79:G79" si="11">AVERAGE(B69:B78)</f>
        <v>1.7500530000000001</v>
      </c>
      <c r="C79">
        <f t="shared" si="11"/>
        <v>2.3652380000000001E-2</v>
      </c>
      <c r="D79">
        <f t="shared" si="11"/>
        <v>3.8497450000000001E-4</v>
      </c>
      <c r="E79">
        <f t="shared" si="11"/>
        <v>1.090789E-3</v>
      </c>
      <c r="F79">
        <f t="shared" si="11"/>
        <v>2.4638189999999998E-4</v>
      </c>
      <c r="G79">
        <f t="shared" si="11"/>
        <v>1.7799629999999997</v>
      </c>
      <c r="J79" s="63"/>
      <c r="K79">
        <f>AVERAGE(K69:K78)</f>
        <v>1.777282</v>
      </c>
      <c r="L79">
        <f>AVERAGE(L69:L78)</f>
        <v>3.0332000000000026E-2</v>
      </c>
      <c r="M79">
        <f>AVERAGE(M69:M78)</f>
        <v>1.8076139999999998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63" t="s">
        <v>6</v>
      </c>
      <c r="K82">
        <v>10.4964</v>
      </c>
      <c r="L82">
        <f>M82-K82</f>
        <v>0.18410000000000082</v>
      </c>
      <c r="M82">
        <v>10.6805</v>
      </c>
    </row>
    <row r="83" spans="1:13" x14ac:dyDescent="0.15">
      <c r="A83" s="63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63"/>
      <c r="K83">
        <v>9.6866299999999992</v>
      </c>
      <c r="L83">
        <f t="shared" ref="L83:L91" si="12">M83-K83</f>
        <v>0.18400000000000105</v>
      </c>
      <c r="M83">
        <v>9.8706300000000002</v>
      </c>
    </row>
    <row r="84" spans="1:13" x14ac:dyDescent="0.15">
      <c r="A84" s="63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63"/>
      <c r="K84">
        <v>9.7377099999999999</v>
      </c>
      <c r="L84">
        <f t="shared" si="12"/>
        <v>0.18346000000000018</v>
      </c>
      <c r="M84">
        <v>9.92117</v>
      </c>
    </row>
    <row r="85" spans="1:13" x14ac:dyDescent="0.15">
      <c r="A85" s="63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63"/>
      <c r="K85">
        <v>10.426299999999999</v>
      </c>
      <c r="L85">
        <f t="shared" si="12"/>
        <v>0.18400000000000105</v>
      </c>
      <c r="M85">
        <v>10.610300000000001</v>
      </c>
    </row>
    <row r="86" spans="1:13" x14ac:dyDescent="0.15">
      <c r="A86" s="63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63"/>
      <c r="K86">
        <v>10.1508</v>
      </c>
      <c r="L86">
        <f t="shared" si="12"/>
        <v>0.18759999999999977</v>
      </c>
      <c r="M86">
        <v>10.3384</v>
      </c>
    </row>
    <row r="87" spans="1:13" x14ac:dyDescent="0.15">
      <c r="A87" s="63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63"/>
      <c r="K87">
        <v>9.6885100000000008</v>
      </c>
      <c r="L87">
        <f t="shared" si="12"/>
        <v>0.18427999999999933</v>
      </c>
      <c r="M87">
        <v>9.8727900000000002</v>
      </c>
    </row>
    <row r="88" spans="1:13" x14ac:dyDescent="0.15">
      <c r="A88" s="63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63"/>
      <c r="K88">
        <v>9.7093000000000007</v>
      </c>
      <c r="L88">
        <f t="shared" si="12"/>
        <v>0.18492999999999959</v>
      </c>
      <c r="M88">
        <v>9.8942300000000003</v>
      </c>
    </row>
    <row r="89" spans="1:13" x14ac:dyDescent="0.15">
      <c r="A89" s="63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63"/>
      <c r="K89">
        <v>9.6818600000000004</v>
      </c>
      <c r="L89">
        <f t="shared" si="12"/>
        <v>0.18552999999999997</v>
      </c>
      <c r="M89">
        <v>9.8673900000000003</v>
      </c>
    </row>
    <row r="90" spans="1:13" x14ac:dyDescent="0.15">
      <c r="A90" s="63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63"/>
      <c r="K90">
        <v>9.7071199999999997</v>
      </c>
      <c r="L90">
        <f t="shared" si="12"/>
        <v>0.18298000000000059</v>
      </c>
      <c r="M90">
        <v>9.8901000000000003</v>
      </c>
    </row>
    <row r="91" spans="1:13" x14ac:dyDescent="0.15">
      <c r="A91" s="63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63"/>
      <c r="K91">
        <v>9.7004900000000003</v>
      </c>
      <c r="L91">
        <f t="shared" si="12"/>
        <v>0.18819000000000052</v>
      </c>
      <c r="M91">
        <v>9.8886800000000008</v>
      </c>
    </row>
    <row r="92" spans="1:13" x14ac:dyDescent="0.15">
      <c r="A92" s="63"/>
      <c r="B92">
        <f t="shared" ref="B92:G92" si="13">AVERAGE(B82:B91)</f>
        <v>10.444269999999999</v>
      </c>
      <c r="C92">
        <f t="shared" si="13"/>
        <v>0.19103620000000002</v>
      </c>
      <c r="D92">
        <f t="shared" si="13"/>
        <v>1.792954E-3</v>
      </c>
      <c r="E92">
        <f t="shared" si="13"/>
        <v>1.3327130000000001E-3</v>
      </c>
      <c r="F92">
        <f t="shared" si="13"/>
        <v>1.3591040000000001E-3</v>
      </c>
      <c r="G92">
        <f t="shared" si="13"/>
        <v>10.647119999999999</v>
      </c>
      <c r="J92" s="63"/>
      <c r="K92">
        <f>AVERAGE(K82:K91)</f>
        <v>9.8985120000000002</v>
      </c>
      <c r="L92">
        <f>AVERAGE(L82:L91)</f>
        <v>0.18490700000000029</v>
      </c>
      <c r="M92">
        <f>AVERAGE(M82:M91)</f>
        <v>10.083419000000001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63" t="s">
        <v>7</v>
      </c>
      <c r="K95">
        <v>3.81765</v>
      </c>
      <c r="L95">
        <f>M95-K95</f>
        <v>5.5250000000000021E-2</v>
      </c>
      <c r="M95">
        <v>3.8729</v>
      </c>
    </row>
    <row r="96" spans="1:13" x14ac:dyDescent="0.15">
      <c r="A96" s="63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63"/>
      <c r="K96">
        <v>3.6151399999999998</v>
      </c>
      <c r="L96">
        <f t="shared" ref="L96:L104" si="14">M96-K96</f>
        <v>5.3900000000000059E-2</v>
      </c>
      <c r="M96">
        <v>3.6690399999999999</v>
      </c>
    </row>
    <row r="97" spans="1:13" x14ac:dyDescent="0.15">
      <c r="A97" s="63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63"/>
      <c r="K97">
        <v>3.6417600000000001</v>
      </c>
      <c r="L97">
        <f t="shared" si="14"/>
        <v>5.5260000000000087E-2</v>
      </c>
      <c r="M97">
        <v>3.6970200000000002</v>
      </c>
    </row>
    <row r="98" spans="1:13" x14ac:dyDescent="0.15">
      <c r="A98" s="63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63"/>
      <c r="K98">
        <v>3.5954999999999999</v>
      </c>
      <c r="L98">
        <f t="shared" si="14"/>
        <v>5.5130000000000123E-2</v>
      </c>
      <c r="M98">
        <v>3.65063</v>
      </c>
    </row>
    <row r="99" spans="1:13" x14ac:dyDescent="0.15">
      <c r="A99" s="63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63"/>
      <c r="K99">
        <v>3.61286</v>
      </c>
      <c r="L99">
        <f t="shared" si="14"/>
        <v>5.4850000000000065E-2</v>
      </c>
      <c r="M99">
        <v>3.66771</v>
      </c>
    </row>
    <row r="100" spans="1:13" x14ac:dyDescent="0.15">
      <c r="A100" s="63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63"/>
      <c r="K100">
        <v>3.6877499999999999</v>
      </c>
      <c r="L100">
        <f t="shared" si="14"/>
        <v>5.4370000000000029E-2</v>
      </c>
      <c r="M100">
        <v>3.7421199999999999</v>
      </c>
    </row>
    <row r="101" spans="1:13" x14ac:dyDescent="0.15">
      <c r="A101" s="63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63"/>
      <c r="K101">
        <v>3.5857299999999999</v>
      </c>
      <c r="L101">
        <f t="shared" si="14"/>
        <v>5.555000000000021E-2</v>
      </c>
      <c r="M101">
        <v>3.6412800000000001</v>
      </c>
    </row>
    <row r="102" spans="1:13" x14ac:dyDescent="0.15">
      <c r="A102" s="63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63"/>
      <c r="K102">
        <v>3.6106799999999999</v>
      </c>
      <c r="L102">
        <f t="shared" si="14"/>
        <v>5.6950000000000056E-2</v>
      </c>
      <c r="M102">
        <v>3.6676299999999999</v>
      </c>
    </row>
    <row r="103" spans="1:13" x14ac:dyDescent="0.15">
      <c r="A103" s="63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63"/>
      <c r="K103">
        <v>3.6122399999999999</v>
      </c>
      <c r="L103">
        <f t="shared" si="14"/>
        <v>5.6059999999999999E-2</v>
      </c>
      <c r="M103">
        <v>3.6682999999999999</v>
      </c>
    </row>
    <row r="104" spans="1:13" x14ac:dyDescent="0.15">
      <c r="A104" s="63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63"/>
      <c r="K104">
        <v>3.6715599999999999</v>
      </c>
      <c r="L104">
        <f t="shared" si="14"/>
        <v>5.7069999999999954E-2</v>
      </c>
      <c r="M104">
        <v>3.7286299999999999</v>
      </c>
    </row>
    <row r="105" spans="1:13" x14ac:dyDescent="0.15">
      <c r="A105" s="63"/>
      <c r="B105">
        <f t="shared" ref="B105:G105" si="15">AVERAGE(B95:B104)</f>
        <v>3.63544</v>
      </c>
      <c r="C105">
        <f t="shared" si="15"/>
        <v>4.4614740000000007E-2</v>
      </c>
      <c r="D105">
        <f t="shared" si="15"/>
        <v>6.0315140000000004E-4</v>
      </c>
      <c r="E105">
        <f t="shared" si="15"/>
        <v>1.279879E-3</v>
      </c>
      <c r="F105">
        <f t="shared" si="15"/>
        <v>3.8690569999999996E-4</v>
      </c>
      <c r="G105">
        <f t="shared" si="15"/>
        <v>3.6902050000000002</v>
      </c>
      <c r="J105" s="63"/>
      <c r="K105">
        <f>AVERAGE(K95:K104)</f>
        <v>3.6450869999999993</v>
      </c>
      <c r="L105">
        <f>AVERAGE(L95:L104)</f>
        <v>5.5439000000000058E-2</v>
      </c>
      <c r="M105">
        <f>AVERAGE(M95:M104)</f>
        <v>3.700526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63" t="s">
        <v>8</v>
      </c>
      <c r="K108">
        <v>11.9148</v>
      </c>
      <c r="L108">
        <f>M108-K108</f>
        <v>0.13480000000000025</v>
      </c>
      <c r="M108">
        <v>12.0496</v>
      </c>
    </row>
    <row r="109" spans="1:13" x14ac:dyDescent="0.15">
      <c r="A109" s="63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63"/>
      <c r="K109">
        <v>11.703099999999999</v>
      </c>
      <c r="L109">
        <f t="shared" ref="L109:L117" si="16">M109-K109</f>
        <v>0.1333000000000002</v>
      </c>
      <c r="M109">
        <v>11.836399999999999</v>
      </c>
    </row>
    <row r="110" spans="1:13" x14ac:dyDescent="0.15">
      <c r="A110" s="63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63"/>
      <c r="K110">
        <v>11.787699999999999</v>
      </c>
      <c r="L110">
        <f t="shared" si="16"/>
        <v>0.13390000000000057</v>
      </c>
      <c r="M110">
        <v>11.9216</v>
      </c>
    </row>
    <row r="111" spans="1:13" x14ac:dyDescent="0.15">
      <c r="A111" s="63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63"/>
      <c r="K111">
        <v>11.5305</v>
      </c>
      <c r="L111">
        <f t="shared" si="16"/>
        <v>0.13320000000000043</v>
      </c>
      <c r="M111">
        <v>11.6637</v>
      </c>
    </row>
    <row r="112" spans="1:13" x14ac:dyDescent="0.15">
      <c r="A112" s="63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63"/>
      <c r="K112">
        <v>11.649900000000001</v>
      </c>
      <c r="L112">
        <f t="shared" si="16"/>
        <v>0.13309999999999889</v>
      </c>
      <c r="M112">
        <v>11.782999999999999</v>
      </c>
    </row>
    <row r="113" spans="1:13" x14ac:dyDescent="0.15">
      <c r="A113" s="63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63"/>
      <c r="K113">
        <v>11.3712</v>
      </c>
      <c r="L113">
        <f t="shared" si="16"/>
        <v>0.13390000000000057</v>
      </c>
      <c r="M113">
        <v>11.505100000000001</v>
      </c>
    </row>
    <row r="114" spans="1:13" x14ac:dyDescent="0.15">
      <c r="A114" s="63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63"/>
      <c r="K114">
        <v>11.6218</v>
      </c>
      <c r="L114">
        <f t="shared" si="16"/>
        <v>0.13219999999999921</v>
      </c>
      <c r="M114">
        <v>11.754</v>
      </c>
    </row>
    <row r="115" spans="1:13" x14ac:dyDescent="0.15">
      <c r="A115" s="63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63"/>
      <c r="K115">
        <v>11.5023</v>
      </c>
      <c r="L115">
        <f t="shared" si="16"/>
        <v>0.13230000000000075</v>
      </c>
      <c r="M115">
        <v>11.634600000000001</v>
      </c>
    </row>
    <row r="116" spans="1:13" x14ac:dyDescent="0.15">
      <c r="A116" s="63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63"/>
      <c r="K116">
        <v>11.772</v>
      </c>
      <c r="L116">
        <f t="shared" si="16"/>
        <v>0.13529999999999909</v>
      </c>
      <c r="M116">
        <v>11.907299999999999</v>
      </c>
    </row>
    <row r="117" spans="1:13" x14ac:dyDescent="0.15">
      <c r="A117" s="63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63"/>
      <c r="K117">
        <v>11.674899999999999</v>
      </c>
      <c r="L117">
        <f t="shared" si="16"/>
        <v>0.13350000000000151</v>
      </c>
      <c r="M117">
        <v>11.808400000000001</v>
      </c>
    </row>
    <row r="118" spans="1:13" x14ac:dyDescent="0.15">
      <c r="A118" s="63"/>
      <c r="B118">
        <f t="shared" ref="B118:G118" si="17">AVERAGE(B108:B117)</f>
        <v>11.832799999999999</v>
      </c>
      <c r="C118">
        <f t="shared" si="17"/>
        <v>0.12687100000000001</v>
      </c>
      <c r="D118">
        <f t="shared" si="17"/>
        <v>8.818627000000001E-4</v>
      </c>
      <c r="E118">
        <f t="shared" si="17"/>
        <v>1.92902E-3</v>
      </c>
      <c r="F118">
        <f t="shared" si="17"/>
        <v>7.9202649999999988E-4</v>
      </c>
      <c r="G118">
        <f t="shared" si="17"/>
        <v>11.966429999999999</v>
      </c>
      <c r="J118" s="63"/>
      <c r="K118">
        <f>AVERAGE(K108:K117)</f>
        <v>11.652820000000002</v>
      </c>
      <c r="L118">
        <f>AVERAGE(L108:L117)</f>
        <v>0.13355000000000014</v>
      </c>
      <c r="M118">
        <f>AVERAGE(M108:M117)</f>
        <v>11.786370000000002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63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 x14ac:dyDescent="0.15">
      <c r="A122" s="63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63"/>
      <c r="K122">
        <v>9.3224</v>
      </c>
      <c r="L122">
        <f t="shared" ref="L122:L130" si="18">M122-K122</f>
        <v>0.11997999999999998</v>
      </c>
      <c r="M122">
        <v>9.44238</v>
      </c>
    </row>
    <row r="123" spans="1:13" x14ac:dyDescent="0.15">
      <c r="A123" s="63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63"/>
      <c r="K123">
        <v>9.1869300000000003</v>
      </c>
      <c r="L123">
        <f t="shared" si="18"/>
        <v>0.11999999999999922</v>
      </c>
      <c r="M123">
        <v>9.3069299999999995</v>
      </c>
    </row>
    <row r="124" spans="1:13" x14ac:dyDescent="0.15">
      <c r="A124" s="63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63"/>
      <c r="K124">
        <v>9.2125400000000006</v>
      </c>
      <c r="L124">
        <f t="shared" si="18"/>
        <v>0.11980999999999931</v>
      </c>
      <c r="M124">
        <v>9.3323499999999999</v>
      </c>
    </row>
    <row r="125" spans="1:13" x14ac:dyDescent="0.15">
      <c r="A125" s="63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63"/>
      <c r="K125">
        <v>9.3091200000000001</v>
      </c>
      <c r="L125">
        <f t="shared" si="18"/>
        <v>0.12228999999999957</v>
      </c>
      <c r="M125">
        <v>9.4314099999999996</v>
      </c>
    </row>
    <row r="126" spans="1:13" x14ac:dyDescent="0.15">
      <c r="A126" s="63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63"/>
      <c r="K126">
        <v>9.2285500000000003</v>
      </c>
      <c r="L126">
        <f t="shared" si="18"/>
        <v>0.11983000000000033</v>
      </c>
      <c r="M126">
        <v>9.3483800000000006</v>
      </c>
    </row>
    <row r="127" spans="1:13" x14ac:dyDescent="0.15">
      <c r="A127" s="63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63"/>
      <c r="K127">
        <v>9.1263199999999998</v>
      </c>
      <c r="L127">
        <f t="shared" si="18"/>
        <v>0.12106999999999957</v>
      </c>
      <c r="M127">
        <v>9.2473899999999993</v>
      </c>
    </row>
    <row r="128" spans="1:13" x14ac:dyDescent="0.15">
      <c r="A128" s="63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63"/>
      <c r="K128">
        <v>9.1812299999999993</v>
      </c>
      <c r="L128">
        <f t="shared" si="18"/>
        <v>0.1195200000000014</v>
      </c>
      <c r="M128">
        <v>9.3007500000000007</v>
      </c>
    </row>
    <row r="129" spans="1:13" x14ac:dyDescent="0.15">
      <c r="A129" s="63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63"/>
      <c r="K129">
        <v>9.29406</v>
      </c>
      <c r="L129">
        <f t="shared" si="18"/>
        <v>0.12025000000000041</v>
      </c>
      <c r="M129">
        <v>9.4143100000000004</v>
      </c>
    </row>
    <row r="130" spans="1:13" x14ac:dyDescent="0.15">
      <c r="A130" s="63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63"/>
      <c r="K130">
        <v>9.7116100000000003</v>
      </c>
      <c r="L130">
        <f t="shared" si="18"/>
        <v>0.11941000000000024</v>
      </c>
      <c r="M130">
        <v>9.8310200000000005</v>
      </c>
    </row>
    <row r="131" spans="1:13" x14ac:dyDescent="0.15">
      <c r="A131" s="63"/>
      <c r="B131">
        <f t="shared" ref="B131:G131" si="19">AVERAGE(B121:B130)</f>
        <v>9.4724930000000001</v>
      </c>
      <c r="C131">
        <f t="shared" si="19"/>
        <v>0.1177677</v>
      </c>
      <c r="D131">
        <f t="shared" si="19"/>
        <v>1.5011330000000002E-3</v>
      </c>
      <c r="E131">
        <f t="shared" si="19"/>
        <v>1.426411E-3</v>
      </c>
      <c r="F131">
        <f t="shared" si="19"/>
        <v>5.9683319999999992E-4</v>
      </c>
      <c r="G131">
        <f t="shared" si="19"/>
        <v>9.6086279999999995</v>
      </c>
      <c r="J131" s="63"/>
      <c r="K131">
        <f>AVERAGE(K121:K130)</f>
        <v>9.3180519999999998</v>
      </c>
      <c r="L131">
        <f>AVERAGE(L121:L130)</f>
        <v>0.12082999999999995</v>
      </c>
      <c r="M131">
        <f>AVERAGE(M121:M130)</f>
        <v>9.4388819999999978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63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 x14ac:dyDescent="0.15">
      <c r="A135" s="63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63"/>
      <c r="K135">
        <v>5.2787600000000001</v>
      </c>
      <c r="L135">
        <f t="shared" ref="L135:L143" si="20">M135-K135</f>
        <v>7.2840000000000238E-2</v>
      </c>
      <c r="M135">
        <v>5.3516000000000004</v>
      </c>
    </row>
    <row r="136" spans="1:13" x14ac:dyDescent="0.15">
      <c r="A136" s="63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63"/>
      <c r="K136">
        <v>5.2225000000000001</v>
      </c>
      <c r="L136">
        <f t="shared" si="20"/>
        <v>7.2779999999999845E-2</v>
      </c>
      <c r="M136">
        <v>5.29528</v>
      </c>
    </row>
    <row r="137" spans="1:13" x14ac:dyDescent="0.15">
      <c r="A137" s="63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63"/>
      <c r="K137">
        <v>5.2961400000000003</v>
      </c>
      <c r="L137">
        <f t="shared" si="20"/>
        <v>7.3749999999999538E-2</v>
      </c>
      <c r="M137">
        <v>5.3698899999999998</v>
      </c>
    </row>
    <row r="138" spans="1:13" x14ac:dyDescent="0.15">
      <c r="A138" s="63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63"/>
      <c r="K138">
        <v>5.3030900000000001</v>
      </c>
      <c r="L138">
        <f t="shared" si="20"/>
        <v>7.2879999999999612E-2</v>
      </c>
      <c r="M138">
        <v>5.3759699999999997</v>
      </c>
    </row>
    <row r="139" spans="1:13" x14ac:dyDescent="0.15">
      <c r="A139" s="63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63"/>
      <c r="K139">
        <v>5.2896099999999997</v>
      </c>
      <c r="L139">
        <f t="shared" si="20"/>
        <v>7.1979999999999933E-2</v>
      </c>
      <c r="M139">
        <v>5.3615899999999996</v>
      </c>
    </row>
    <row r="140" spans="1:13" x14ac:dyDescent="0.15">
      <c r="A140" s="63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63"/>
      <c r="K140">
        <v>5.3101200000000004</v>
      </c>
      <c r="L140">
        <f t="shared" si="20"/>
        <v>7.2499999999999787E-2</v>
      </c>
      <c r="M140">
        <v>5.3826200000000002</v>
      </c>
    </row>
    <row r="141" spans="1:13" x14ac:dyDescent="0.15">
      <c r="A141" s="63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63"/>
      <c r="K141">
        <v>5.2986599999999999</v>
      </c>
      <c r="L141">
        <f t="shared" si="20"/>
        <v>7.179000000000002E-2</v>
      </c>
      <c r="M141">
        <v>5.3704499999999999</v>
      </c>
    </row>
    <row r="142" spans="1:13" x14ac:dyDescent="0.15">
      <c r="A142" s="63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63"/>
      <c r="K142">
        <v>5.2402300000000004</v>
      </c>
      <c r="L142">
        <f t="shared" si="20"/>
        <v>7.1889999999999787E-2</v>
      </c>
      <c r="M142">
        <v>5.3121200000000002</v>
      </c>
    </row>
    <row r="143" spans="1:13" x14ac:dyDescent="0.15">
      <c r="A143" s="63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63"/>
      <c r="K143">
        <v>5.27658</v>
      </c>
      <c r="L143">
        <f t="shared" si="20"/>
        <v>7.2919999999999874E-2</v>
      </c>
      <c r="M143">
        <v>5.3494999999999999</v>
      </c>
    </row>
    <row r="144" spans="1:13" x14ac:dyDescent="0.15">
      <c r="A144" s="63"/>
      <c r="B144">
        <f t="shared" ref="B144:G144" si="21">AVERAGE(B134:B143)</f>
        <v>5.32911</v>
      </c>
      <c r="C144">
        <f t="shared" si="21"/>
        <v>6.2399919999999998E-2</v>
      </c>
      <c r="D144">
        <f t="shared" si="21"/>
        <v>6.8569189999999997E-4</v>
      </c>
      <c r="E144">
        <f t="shared" si="21"/>
        <v>1.301457E-3</v>
      </c>
      <c r="F144">
        <f t="shared" si="21"/>
        <v>3.9248449999999997E-4</v>
      </c>
      <c r="G144">
        <f t="shared" si="21"/>
        <v>5.4010940000000005</v>
      </c>
      <c r="J144" s="63"/>
      <c r="K144">
        <f>AVERAGE(K134:K143)</f>
        <v>5.2933150000000007</v>
      </c>
      <c r="L144">
        <f>AVERAGE(L134:L143)</f>
        <v>7.2600999999999874E-2</v>
      </c>
      <c r="M144">
        <f>AVERAGE(M134:M143)</f>
        <v>5.3659159999999995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63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 x14ac:dyDescent="0.15">
      <c r="A148" s="63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63"/>
      <c r="K148">
        <v>6.5848599999999999</v>
      </c>
      <c r="L148">
        <f t="shared" ref="L148:L156" si="22">M148-K148</f>
        <v>8.7139999999999773E-2</v>
      </c>
      <c r="M148">
        <v>6.6719999999999997</v>
      </c>
    </row>
    <row r="149" spans="1:13" x14ac:dyDescent="0.15">
      <c r="A149" s="63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63"/>
      <c r="K149">
        <v>6.31778</v>
      </c>
      <c r="L149">
        <f t="shared" si="22"/>
        <v>8.755999999999986E-2</v>
      </c>
      <c r="M149">
        <v>6.4053399999999998</v>
      </c>
    </row>
    <row r="150" spans="1:13" x14ac:dyDescent="0.15">
      <c r="A150" s="63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63"/>
      <c r="K150">
        <v>6.3542800000000002</v>
      </c>
      <c r="L150">
        <f t="shared" si="22"/>
        <v>8.7480000000000224E-2</v>
      </c>
      <c r="M150">
        <v>6.4417600000000004</v>
      </c>
    </row>
    <row r="151" spans="1:13" x14ac:dyDescent="0.15">
      <c r="A151" s="63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63"/>
      <c r="K151">
        <v>6.3511199999999999</v>
      </c>
      <c r="L151">
        <f t="shared" si="22"/>
        <v>8.6759999999999948E-2</v>
      </c>
      <c r="M151">
        <v>6.4378799999999998</v>
      </c>
    </row>
    <row r="152" spans="1:13" x14ac:dyDescent="0.15">
      <c r="A152" s="63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63"/>
      <c r="K152">
        <v>6.4256099999999998</v>
      </c>
      <c r="L152">
        <f t="shared" si="22"/>
        <v>9.0019999999999989E-2</v>
      </c>
      <c r="M152">
        <v>6.5156299999999998</v>
      </c>
    </row>
    <row r="153" spans="1:13" x14ac:dyDescent="0.15">
      <c r="A153" s="63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63"/>
      <c r="K153">
        <v>6.3462699999999996</v>
      </c>
      <c r="L153">
        <f t="shared" si="22"/>
        <v>8.7420000000000719E-2</v>
      </c>
      <c r="M153">
        <v>6.4336900000000004</v>
      </c>
    </row>
    <row r="154" spans="1:13" x14ac:dyDescent="0.15">
      <c r="A154" s="63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63"/>
      <c r="K154">
        <v>6.3627399999999996</v>
      </c>
      <c r="L154">
        <f t="shared" si="22"/>
        <v>8.6510000000000531E-2</v>
      </c>
      <c r="M154">
        <v>6.4492500000000001</v>
      </c>
    </row>
    <row r="155" spans="1:13" x14ac:dyDescent="0.15">
      <c r="A155" s="63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63"/>
      <c r="K155">
        <v>6.3519500000000004</v>
      </c>
      <c r="L155">
        <f t="shared" si="22"/>
        <v>8.5629999999999207E-2</v>
      </c>
      <c r="M155">
        <v>6.4375799999999996</v>
      </c>
    </row>
    <row r="156" spans="1:13" x14ac:dyDescent="0.15">
      <c r="A156" s="63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63"/>
      <c r="K156">
        <v>6.4323899999999998</v>
      </c>
      <c r="L156">
        <f t="shared" si="22"/>
        <v>8.7400000000000588E-2</v>
      </c>
      <c r="M156">
        <v>6.5197900000000004</v>
      </c>
    </row>
    <row r="157" spans="1:13" x14ac:dyDescent="0.15">
      <c r="A157" s="63"/>
      <c r="B157">
        <f t="shared" ref="B157:G157" si="23">AVERAGE(B147:B156)</f>
        <v>6.4775429999999998</v>
      </c>
      <c r="C157">
        <f t="shared" si="23"/>
        <v>7.1877940000000001E-2</v>
      </c>
      <c r="D157">
        <f t="shared" si="23"/>
        <v>1.2156962000000001E-3</v>
      </c>
      <c r="E157">
        <f t="shared" si="23"/>
        <v>1.308965E-3</v>
      </c>
      <c r="F157">
        <f t="shared" si="23"/>
        <v>3.9629929999999996E-4</v>
      </c>
      <c r="G157">
        <f t="shared" si="23"/>
        <v>6.5657960000000006</v>
      </c>
      <c r="J157" s="63"/>
      <c r="K157">
        <f>AVERAGE(K147:K156)</f>
        <v>6.4028530000000003</v>
      </c>
      <c r="L157">
        <f>AVERAGE(L147:L156)</f>
        <v>8.7933000000000122E-2</v>
      </c>
      <c r="M157">
        <f>AVERAGE(M147:M156)</f>
        <v>6.4907859999999999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63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 x14ac:dyDescent="0.15">
      <c r="A161" s="63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63"/>
      <c r="K161">
        <v>2.2108500000000002</v>
      </c>
      <c r="L161">
        <f t="shared" ref="L161:L169" si="24">M161-K161</f>
        <v>3.3359999999999612E-2</v>
      </c>
      <c r="M161">
        <v>2.2442099999999998</v>
      </c>
    </row>
    <row r="162" spans="1:13" x14ac:dyDescent="0.15">
      <c r="A162" s="63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63"/>
      <c r="K162">
        <v>2.2492700000000001</v>
      </c>
      <c r="L162">
        <f t="shared" si="24"/>
        <v>3.3500000000000085E-2</v>
      </c>
      <c r="M162">
        <v>2.2827700000000002</v>
      </c>
    </row>
    <row r="163" spans="1:13" x14ac:dyDescent="0.15">
      <c r="A163" s="63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63"/>
      <c r="K163">
        <v>2.2224599999999999</v>
      </c>
      <c r="L163">
        <f t="shared" si="24"/>
        <v>3.5030000000000339E-2</v>
      </c>
      <c r="M163">
        <v>2.2574900000000002</v>
      </c>
    </row>
    <row r="164" spans="1:13" x14ac:dyDescent="0.15">
      <c r="A164" s="63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63"/>
      <c r="K164">
        <v>2.2229199999999998</v>
      </c>
      <c r="L164">
        <f t="shared" si="24"/>
        <v>3.3780000000000143E-2</v>
      </c>
      <c r="M164">
        <v>2.2566999999999999</v>
      </c>
    </row>
    <row r="165" spans="1:13" x14ac:dyDescent="0.15">
      <c r="A165" s="63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63"/>
      <c r="K165">
        <v>2.2265000000000001</v>
      </c>
      <c r="L165">
        <f t="shared" si="24"/>
        <v>3.2579999999999831E-2</v>
      </c>
      <c r="M165">
        <v>2.25908</v>
      </c>
    </row>
    <row r="166" spans="1:13" x14ac:dyDescent="0.15">
      <c r="A166" s="63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63"/>
      <c r="K166">
        <v>2.2628300000000001</v>
      </c>
      <c r="L166">
        <f t="shared" si="24"/>
        <v>3.3049999999999802E-2</v>
      </c>
      <c r="M166">
        <v>2.2958799999999999</v>
      </c>
    </row>
    <row r="167" spans="1:13" x14ac:dyDescent="0.15">
      <c r="A167" s="63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63"/>
      <c r="K167">
        <v>2.22167</v>
      </c>
      <c r="L167">
        <f t="shared" si="24"/>
        <v>3.2579999999999831E-2</v>
      </c>
      <c r="M167">
        <v>2.2542499999999999</v>
      </c>
    </row>
    <row r="168" spans="1:13" x14ac:dyDescent="0.15">
      <c r="A168" s="63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63"/>
      <c r="K168">
        <v>2.2909000000000002</v>
      </c>
      <c r="L168">
        <f t="shared" si="24"/>
        <v>3.3339999999999925E-2</v>
      </c>
      <c r="M168">
        <v>2.3242400000000001</v>
      </c>
    </row>
    <row r="169" spans="1:13" x14ac:dyDescent="0.15">
      <c r="A169" s="63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63"/>
      <c r="K169">
        <v>2.2466599999999999</v>
      </c>
      <c r="L169">
        <f t="shared" si="24"/>
        <v>3.3290000000000042E-2</v>
      </c>
      <c r="M169">
        <v>2.2799499999999999</v>
      </c>
    </row>
    <row r="170" spans="1:13" x14ac:dyDescent="0.15">
      <c r="A170" s="63"/>
      <c r="B170">
        <f t="shared" ref="B170:G170" si="25">AVERAGE(B160:B169)</f>
        <v>2.2104999999999997</v>
      </c>
      <c r="C170">
        <f t="shared" si="25"/>
        <v>2.6785610000000005E-2</v>
      </c>
      <c r="D170">
        <f t="shared" si="25"/>
        <v>3.9696690000000004E-4</v>
      </c>
      <c r="E170">
        <f t="shared" si="25"/>
        <v>1.0349279999999998E-3</v>
      </c>
      <c r="F170">
        <f t="shared" si="25"/>
        <v>1.925467E-4</v>
      </c>
      <c r="G170">
        <f t="shared" si="25"/>
        <v>2.2440379999999998</v>
      </c>
      <c r="J170" s="63"/>
      <c r="K170">
        <f>AVERAGE(K160:K169)</f>
        <v>2.2398929999999999</v>
      </c>
      <c r="L170">
        <f>AVERAGE(L160:L169)</f>
        <v>3.3698999999999965E-2</v>
      </c>
      <c r="M170">
        <f>AVERAGE(M160:M169)</f>
        <v>2.2735919999999998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63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 x14ac:dyDescent="0.15">
      <c r="A174" s="63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63"/>
      <c r="K174">
        <v>2.6324299999999998</v>
      </c>
      <c r="L174">
        <f t="shared" ref="L174:L182" si="26">M174-K174</f>
        <v>3.666999999999998E-2</v>
      </c>
      <c r="M174">
        <v>2.6690999999999998</v>
      </c>
    </row>
    <row r="175" spans="1:13" x14ac:dyDescent="0.15">
      <c r="A175" s="63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63"/>
      <c r="K175">
        <v>2.5508899999999999</v>
      </c>
      <c r="L175">
        <f t="shared" si="26"/>
        <v>3.6950000000000038E-2</v>
      </c>
      <c r="M175">
        <v>2.5878399999999999</v>
      </c>
    </row>
    <row r="176" spans="1:13" x14ac:dyDescent="0.15">
      <c r="A176" s="63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63"/>
      <c r="K176">
        <v>2.6172499999999999</v>
      </c>
      <c r="L176">
        <f t="shared" si="26"/>
        <v>3.7479999999999958E-2</v>
      </c>
      <c r="M176">
        <v>2.6547299999999998</v>
      </c>
    </row>
    <row r="177" spans="1:13" x14ac:dyDescent="0.15">
      <c r="A177" s="63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63"/>
      <c r="K177">
        <v>2.5486599999999999</v>
      </c>
      <c r="L177">
        <f t="shared" si="26"/>
        <v>3.799000000000019E-2</v>
      </c>
      <c r="M177">
        <v>2.5866500000000001</v>
      </c>
    </row>
    <row r="178" spans="1:13" x14ac:dyDescent="0.15">
      <c r="A178" s="63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63"/>
      <c r="K178">
        <v>2.5498599999999998</v>
      </c>
      <c r="L178">
        <f t="shared" si="26"/>
        <v>3.7740000000000329E-2</v>
      </c>
      <c r="M178">
        <v>2.5876000000000001</v>
      </c>
    </row>
    <row r="179" spans="1:13" x14ac:dyDescent="0.15">
      <c r="A179" s="63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63"/>
      <c r="K179">
        <v>2.5498699999999999</v>
      </c>
      <c r="L179">
        <f t="shared" si="26"/>
        <v>3.6799999999999944E-2</v>
      </c>
      <c r="M179">
        <v>2.5866699999999998</v>
      </c>
    </row>
    <row r="180" spans="1:13" x14ac:dyDescent="0.15">
      <c r="A180" s="63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63"/>
      <c r="K180">
        <v>2.61565</v>
      </c>
      <c r="L180">
        <f t="shared" si="26"/>
        <v>4.1220000000000034E-2</v>
      </c>
      <c r="M180">
        <v>2.6568700000000001</v>
      </c>
    </row>
    <row r="181" spans="1:13" x14ac:dyDescent="0.15">
      <c r="A181" s="63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63"/>
      <c r="K181">
        <v>2.55565</v>
      </c>
      <c r="L181">
        <f t="shared" si="26"/>
        <v>3.6379999999999857E-2</v>
      </c>
      <c r="M181">
        <v>2.5920299999999998</v>
      </c>
    </row>
    <row r="182" spans="1:13" x14ac:dyDescent="0.15">
      <c r="A182" s="63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63"/>
      <c r="K182">
        <v>2.55633</v>
      </c>
      <c r="L182">
        <f t="shared" si="26"/>
        <v>3.6490000000000133E-2</v>
      </c>
      <c r="M182">
        <v>2.5928200000000001</v>
      </c>
    </row>
    <row r="183" spans="1:13" x14ac:dyDescent="0.15">
      <c r="A183" s="63"/>
      <c r="B183">
        <f t="shared" ref="B183:G183" si="27">AVERAGE(B173:B182)</f>
        <v>2.5583959999999997</v>
      </c>
      <c r="C183">
        <f t="shared" si="27"/>
        <v>3.2969149999999989E-2</v>
      </c>
      <c r="D183">
        <f t="shared" si="27"/>
        <v>5.4333209999999992E-4</v>
      </c>
      <c r="E183">
        <f t="shared" si="27"/>
        <v>1.0178322E-3</v>
      </c>
      <c r="F183">
        <f t="shared" si="27"/>
        <v>1.8463140000000002E-4</v>
      </c>
      <c r="G183">
        <f t="shared" si="27"/>
        <v>2.595707</v>
      </c>
      <c r="J183" s="63"/>
      <c r="K183">
        <f>AVERAGE(K173:K182)</f>
        <v>2.5749719999999998</v>
      </c>
      <c r="L183">
        <f>AVERAGE(L173:L182)</f>
        <v>3.7520000000000039E-2</v>
      </c>
      <c r="M183">
        <f>AVERAGE(M173:M182)</f>
        <v>2.6124920000000005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63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 x14ac:dyDescent="0.15">
      <c r="A187" s="63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63"/>
      <c r="K187">
        <v>2.85128</v>
      </c>
      <c r="L187">
        <f t="shared" ref="L187:L195" si="28">M187-K187</f>
        <v>4.1659999999999808E-2</v>
      </c>
      <c r="M187">
        <v>2.8929399999999998</v>
      </c>
    </row>
    <row r="188" spans="1:13" x14ac:dyDescent="0.15">
      <c r="A188" s="63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63"/>
      <c r="K188">
        <v>2.8146399999999998</v>
      </c>
      <c r="L188">
        <f t="shared" si="28"/>
        <v>4.1340000000000376E-2</v>
      </c>
      <c r="M188">
        <v>2.8559800000000002</v>
      </c>
    </row>
    <row r="189" spans="1:13" x14ac:dyDescent="0.15">
      <c r="A189" s="63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63"/>
      <c r="K189">
        <v>2.8259500000000002</v>
      </c>
      <c r="L189">
        <f t="shared" si="28"/>
        <v>4.1409999999999947E-2</v>
      </c>
      <c r="M189">
        <v>2.8673600000000001</v>
      </c>
    </row>
    <row r="190" spans="1:13" x14ac:dyDescent="0.15">
      <c r="A190" s="63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63"/>
      <c r="K190">
        <v>2.8266499999999999</v>
      </c>
      <c r="L190">
        <f t="shared" si="28"/>
        <v>4.1370000000000129E-2</v>
      </c>
      <c r="M190">
        <v>2.86802</v>
      </c>
    </row>
    <row r="191" spans="1:13" x14ac:dyDescent="0.15">
      <c r="A191" s="63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63"/>
      <c r="K191">
        <v>2.8428499999999999</v>
      </c>
      <c r="L191">
        <f t="shared" si="28"/>
        <v>4.2540000000000244E-2</v>
      </c>
      <c r="M191">
        <v>2.8853900000000001</v>
      </c>
    </row>
    <row r="192" spans="1:13" x14ac:dyDescent="0.15">
      <c r="A192" s="63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63"/>
      <c r="K192">
        <v>2.8392300000000001</v>
      </c>
      <c r="L192">
        <f t="shared" si="28"/>
        <v>4.2059999999999764E-2</v>
      </c>
      <c r="M192">
        <v>2.8812899999999999</v>
      </c>
    </row>
    <row r="193" spans="1:13" x14ac:dyDescent="0.15">
      <c r="A193" s="63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63"/>
      <c r="K193">
        <v>2.8406600000000002</v>
      </c>
      <c r="L193">
        <f t="shared" si="28"/>
        <v>4.1359999999999619E-2</v>
      </c>
      <c r="M193">
        <v>2.8820199999999998</v>
      </c>
    </row>
    <row r="194" spans="1:13" x14ac:dyDescent="0.15">
      <c r="A194" s="63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63"/>
      <c r="K194">
        <v>2.8579300000000001</v>
      </c>
      <c r="L194">
        <f t="shared" si="28"/>
        <v>4.1649999999999743E-2</v>
      </c>
      <c r="M194">
        <v>2.8995799999999998</v>
      </c>
    </row>
    <row r="195" spans="1:13" x14ac:dyDescent="0.15">
      <c r="A195" s="63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63"/>
      <c r="K195">
        <v>2.9090600000000002</v>
      </c>
      <c r="L195">
        <f t="shared" si="28"/>
        <v>4.2599999999999749E-2</v>
      </c>
      <c r="M195">
        <v>2.95166</v>
      </c>
    </row>
    <row r="196" spans="1:13" x14ac:dyDescent="0.15">
      <c r="A196" s="63"/>
      <c r="B196">
        <f t="shared" ref="B196:G196" si="29">AVERAGE(B186:B195)</f>
        <v>2.8440850000000006</v>
      </c>
      <c r="C196">
        <f t="shared" si="29"/>
        <v>3.4490859999999998E-2</v>
      </c>
      <c r="D196">
        <f t="shared" si="29"/>
        <v>4.7953120000000012E-4</v>
      </c>
      <c r="E196">
        <f t="shared" si="29"/>
        <v>1.076294E-3</v>
      </c>
      <c r="F196">
        <f t="shared" si="29"/>
        <v>2.0179749999999999E-4</v>
      </c>
      <c r="G196">
        <f t="shared" si="29"/>
        <v>2.8864879999999999</v>
      </c>
      <c r="J196" s="63"/>
      <c r="K196">
        <f>AVERAGE(K186:K195)</f>
        <v>2.879121</v>
      </c>
      <c r="L196">
        <f>AVERAGE(L186:L195)</f>
        <v>4.1833999999999927E-2</v>
      </c>
      <c r="M196">
        <f>AVERAGE(M186:M195)</f>
        <v>2.9209550000000002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63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 x14ac:dyDescent="0.15">
      <c r="A200" s="63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63"/>
      <c r="K200">
        <v>5.9136600000000001</v>
      </c>
      <c r="L200">
        <f t="shared" ref="L200:L208" si="30">M200-K200</f>
        <v>7.455999999999996E-2</v>
      </c>
      <c r="M200">
        <v>5.9882200000000001</v>
      </c>
    </row>
    <row r="201" spans="1:13" x14ac:dyDescent="0.15">
      <c r="A201" s="63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63"/>
      <c r="K201">
        <v>5.9491500000000004</v>
      </c>
      <c r="L201">
        <f t="shared" si="30"/>
        <v>7.4349999999999916E-2</v>
      </c>
      <c r="M201">
        <v>6.0235000000000003</v>
      </c>
    </row>
    <row r="202" spans="1:13" x14ac:dyDescent="0.15">
      <c r="A202" s="63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63"/>
      <c r="K202">
        <v>6.0434099999999997</v>
      </c>
      <c r="L202">
        <f t="shared" si="30"/>
        <v>7.657999999999987E-2</v>
      </c>
      <c r="M202">
        <v>6.1199899999999996</v>
      </c>
    </row>
    <row r="203" spans="1:13" x14ac:dyDescent="0.15">
      <c r="A203" s="63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63"/>
      <c r="K203">
        <v>5.76572</v>
      </c>
      <c r="L203">
        <f t="shared" si="30"/>
        <v>7.7869999999999884E-2</v>
      </c>
      <c r="M203">
        <v>5.8435899999999998</v>
      </c>
    </row>
    <row r="204" spans="1:13" x14ac:dyDescent="0.15">
      <c r="A204" s="63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63"/>
      <c r="K204">
        <v>5.9902899999999999</v>
      </c>
      <c r="L204">
        <f t="shared" si="30"/>
        <v>7.5809999999999711E-2</v>
      </c>
      <c r="M204">
        <v>6.0660999999999996</v>
      </c>
    </row>
    <row r="205" spans="1:13" x14ac:dyDescent="0.15">
      <c r="A205" s="63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63"/>
      <c r="K205">
        <v>5.73041</v>
      </c>
      <c r="L205">
        <f t="shared" si="30"/>
        <v>7.6050000000000395E-2</v>
      </c>
      <c r="M205">
        <v>5.8064600000000004</v>
      </c>
    </row>
    <row r="206" spans="1:13" x14ac:dyDescent="0.15">
      <c r="A206" s="63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63"/>
      <c r="K206">
        <v>5.7661899999999999</v>
      </c>
      <c r="L206">
        <f t="shared" si="30"/>
        <v>0.13243000000000027</v>
      </c>
      <c r="M206">
        <v>5.8986200000000002</v>
      </c>
    </row>
    <row r="207" spans="1:13" x14ac:dyDescent="0.15">
      <c r="A207" s="63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63"/>
      <c r="K207">
        <v>5.7818500000000004</v>
      </c>
      <c r="L207">
        <f t="shared" si="30"/>
        <v>7.4489999999999945E-2</v>
      </c>
      <c r="M207">
        <v>5.8563400000000003</v>
      </c>
    </row>
    <row r="208" spans="1:13" x14ac:dyDescent="0.15">
      <c r="A208" s="63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63"/>
      <c r="K208">
        <v>5.7617099999999999</v>
      </c>
      <c r="L208">
        <f t="shared" si="30"/>
        <v>7.4770000000000003E-2</v>
      </c>
      <c r="M208">
        <v>5.8364799999999999</v>
      </c>
    </row>
    <row r="209" spans="1:13" x14ac:dyDescent="0.15">
      <c r="A209" s="63"/>
      <c r="B209">
        <f t="shared" ref="B209:G209" si="31">AVERAGE(B199:B208)</f>
        <v>5.6043969999999996</v>
      </c>
      <c r="C209">
        <f t="shared" si="31"/>
        <v>6.196509E-2</v>
      </c>
      <c r="D209">
        <f t="shared" si="31"/>
        <v>1.1638878999999998E-3</v>
      </c>
      <c r="E209">
        <f t="shared" si="31"/>
        <v>1.2799490000000003E-3</v>
      </c>
      <c r="F209">
        <f t="shared" si="31"/>
        <v>2.6776789999999995E-4</v>
      </c>
      <c r="G209">
        <f t="shared" si="31"/>
        <v>5.6785019999999999</v>
      </c>
      <c r="J209" s="63"/>
      <c r="K209">
        <f>AVERAGE(K199:K208)</f>
        <v>5.9604809999999997</v>
      </c>
      <c r="L209">
        <f>AVERAGE(L199:L208)</f>
        <v>8.1113999999999992E-2</v>
      </c>
      <c r="M209">
        <f>AVERAGE(M199:M208)</f>
        <v>6.0415950000000009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63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 x14ac:dyDescent="0.15">
      <c r="A213" s="63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63"/>
      <c r="K213">
        <v>8.6866299999999992</v>
      </c>
      <c r="L213">
        <f t="shared" ref="L213:L221" si="32">M213-K213</f>
        <v>0.10573000000000121</v>
      </c>
      <c r="M213">
        <v>8.7923600000000004</v>
      </c>
    </row>
    <row r="214" spans="1:13" x14ac:dyDescent="0.15">
      <c r="A214" s="63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63"/>
      <c r="K214">
        <v>8.5672099999999993</v>
      </c>
      <c r="L214">
        <f t="shared" si="32"/>
        <v>0.10280000000000022</v>
      </c>
      <c r="M214">
        <v>8.6700099999999996</v>
      </c>
    </row>
    <row r="215" spans="1:13" x14ac:dyDescent="0.15">
      <c r="A215" s="63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63"/>
      <c r="K215">
        <v>8.7688199999999998</v>
      </c>
      <c r="L215">
        <f t="shared" si="32"/>
        <v>0.10494000000000092</v>
      </c>
      <c r="M215">
        <v>8.8737600000000008</v>
      </c>
    </row>
    <row r="216" spans="1:13" x14ac:dyDescent="0.15">
      <c r="A216" s="63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63"/>
      <c r="K216">
        <v>8.5991800000000005</v>
      </c>
      <c r="L216">
        <f t="shared" si="32"/>
        <v>0.10371999999999915</v>
      </c>
      <c r="M216">
        <v>8.7028999999999996</v>
      </c>
    </row>
    <row r="217" spans="1:13" x14ac:dyDescent="0.15">
      <c r="A217" s="63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63"/>
      <c r="K217">
        <v>8.6132399999999993</v>
      </c>
      <c r="L217">
        <f t="shared" si="32"/>
        <v>0.10320000000000107</v>
      </c>
      <c r="M217">
        <v>8.7164400000000004</v>
      </c>
    </row>
    <row r="218" spans="1:13" x14ac:dyDescent="0.15">
      <c r="A218" s="63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63"/>
      <c r="K218">
        <v>8.8295899999999996</v>
      </c>
      <c r="L218">
        <f t="shared" si="32"/>
        <v>0.10369000000000028</v>
      </c>
      <c r="M218">
        <v>8.9332799999999999</v>
      </c>
    </row>
    <row r="219" spans="1:13" x14ac:dyDescent="0.15">
      <c r="A219" s="63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63"/>
      <c r="K219">
        <v>8.6013599999999997</v>
      </c>
      <c r="L219">
        <f t="shared" si="32"/>
        <v>0.10278000000000098</v>
      </c>
      <c r="M219">
        <v>8.7041400000000007</v>
      </c>
    </row>
    <row r="220" spans="1:13" x14ac:dyDescent="0.15">
      <c r="A220" s="63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63"/>
      <c r="K220">
        <v>8.7223299999999995</v>
      </c>
      <c r="L220">
        <f t="shared" si="32"/>
        <v>0.10467000000000048</v>
      </c>
      <c r="M220">
        <v>8.827</v>
      </c>
    </row>
    <row r="221" spans="1:13" x14ac:dyDescent="0.15">
      <c r="A221" s="63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63"/>
      <c r="K221">
        <v>8.8992799999999992</v>
      </c>
      <c r="L221">
        <f t="shared" si="32"/>
        <v>0.10390000000000121</v>
      </c>
      <c r="M221">
        <v>9.0031800000000004</v>
      </c>
    </row>
    <row r="222" spans="1:13" x14ac:dyDescent="0.15">
      <c r="A222" s="63"/>
      <c r="B222">
        <f t="shared" ref="B222:G222" si="33">AVERAGE(B212:B221)</f>
        <v>8.2728420000000007</v>
      </c>
      <c r="C222">
        <f t="shared" si="33"/>
        <v>9.4577069999999999E-2</v>
      </c>
      <c r="D222">
        <f t="shared" si="33"/>
        <v>6.266116E-4</v>
      </c>
      <c r="E222">
        <f t="shared" si="33"/>
        <v>1.173283E-3</v>
      </c>
      <c r="F222">
        <f t="shared" si="33"/>
        <v>2.6407239999999999E-4</v>
      </c>
      <c r="G222">
        <f t="shared" si="33"/>
        <v>8.3769840000000002</v>
      </c>
      <c r="J222" s="63"/>
      <c r="K222">
        <f>AVERAGE(K212:K221)</f>
        <v>8.754372</v>
      </c>
      <c r="L222">
        <f>AVERAGE(L212:L221)</f>
        <v>0.10407200000000057</v>
      </c>
      <c r="M222">
        <f>AVERAGE(M212:M221)</f>
        <v>8.8584440000000004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63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 x14ac:dyDescent="0.15">
      <c r="A226" s="63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63"/>
      <c r="K226">
        <v>27.0579</v>
      </c>
      <c r="L226">
        <f t="shared" ref="L226:L234" si="34">M226-K226</f>
        <v>0.43900000000000006</v>
      </c>
      <c r="M226">
        <v>27.4969</v>
      </c>
    </row>
    <row r="227" spans="1:13" x14ac:dyDescent="0.15">
      <c r="A227" s="63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63"/>
      <c r="K227">
        <v>34.031700000000001</v>
      </c>
      <c r="L227">
        <f t="shared" si="34"/>
        <v>0.28130000000000166</v>
      </c>
      <c r="M227">
        <v>34.313000000000002</v>
      </c>
    </row>
    <row r="228" spans="1:13" x14ac:dyDescent="0.15">
      <c r="A228" s="63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63"/>
      <c r="K228">
        <v>25.459700000000002</v>
      </c>
      <c r="L228">
        <f t="shared" si="34"/>
        <v>0.28309999999999746</v>
      </c>
      <c r="M228">
        <v>25.742799999999999</v>
      </c>
    </row>
    <row r="229" spans="1:13" x14ac:dyDescent="0.15">
      <c r="A229" s="63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63"/>
      <c r="K229">
        <v>25.274899999999999</v>
      </c>
      <c r="L229">
        <f t="shared" si="34"/>
        <v>0.2757000000000005</v>
      </c>
      <c r="M229">
        <v>25.550599999999999</v>
      </c>
    </row>
    <row r="230" spans="1:13" x14ac:dyDescent="0.15">
      <c r="A230" s="63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63"/>
      <c r="K230">
        <v>25.4331</v>
      </c>
      <c r="L230">
        <f t="shared" si="34"/>
        <v>0.28330000000000055</v>
      </c>
      <c r="M230">
        <v>25.7164</v>
      </c>
    </row>
    <row r="231" spans="1:13" x14ac:dyDescent="0.15">
      <c r="A231" s="63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63"/>
      <c r="K231">
        <v>25.388300000000001</v>
      </c>
      <c r="L231">
        <f t="shared" si="34"/>
        <v>0.28069999999999951</v>
      </c>
      <c r="M231">
        <v>25.669</v>
      </c>
    </row>
    <row r="232" spans="1:13" x14ac:dyDescent="0.15">
      <c r="A232" s="63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63"/>
      <c r="K232">
        <v>25.2758</v>
      </c>
      <c r="L232">
        <f t="shared" si="34"/>
        <v>0.27430000000000021</v>
      </c>
      <c r="M232">
        <v>25.5501</v>
      </c>
    </row>
    <row r="233" spans="1:13" x14ac:dyDescent="0.15">
      <c r="A233" s="63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63"/>
      <c r="K233">
        <v>25.378699999999998</v>
      </c>
      <c r="L233">
        <f t="shared" si="34"/>
        <v>0.27360000000000184</v>
      </c>
      <c r="M233">
        <v>25.6523</v>
      </c>
    </row>
    <row r="234" spans="1:13" x14ac:dyDescent="0.15">
      <c r="A234" s="63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63"/>
      <c r="K234">
        <v>25.619800000000001</v>
      </c>
      <c r="L234">
        <f t="shared" si="34"/>
        <v>0.27179999999999893</v>
      </c>
      <c r="M234">
        <v>25.8916</v>
      </c>
    </row>
    <row r="235" spans="1:13" x14ac:dyDescent="0.15">
      <c r="A235" s="63"/>
      <c r="B235">
        <f t="shared" ref="B235:G235" si="35">AVERAGE(B225:B234)</f>
        <v>26.38578</v>
      </c>
      <c r="C235">
        <f t="shared" si="35"/>
        <v>0.27295049999999998</v>
      </c>
      <c r="D235">
        <f t="shared" si="35"/>
        <v>5.2807310000000003E-3</v>
      </c>
      <c r="E235">
        <f t="shared" si="35"/>
        <v>2.4903309999999997E-3</v>
      </c>
      <c r="F235">
        <f t="shared" si="35"/>
        <v>1.4159680000000001E-3</v>
      </c>
      <c r="G235">
        <f t="shared" si="35"/>
        <v>26.672290000000004</v>
      </c>
      <c r="J235" s="63"/>
      <c r="K235">
        <f>AVERAGE(K225:K234)</f>
        <v>26.878110000000003</v>
      </c>
      <c r="L235">
        <f>AVERAGE(L225:L234)</f>
        <v>0.29765000000000014</v>
      </c>
      <c r="M235">
        <f>AVERAGE(M225:M234)</f>
        <v>27.175760000000004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63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 x14ac:dyDescent="0.15">
      <c r="A239" s="63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63"/>
      <c r="K239">
        <v>20.415800000000001</v>
      </c>
      <c r="L239">
        <f t="shared" ref="L239:L247" si="36">M239-K239</f>
        <v>0.22109999999999985</v>
      </c>
      <c r="M239">
        <v>20.636900000000001</v>
      </c>
    </row>
    <row r="240" spans="1:13" x14ac:dyDescent="0.15">
      <c r="A240" s="63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63"/>
      <c r="K240">
        <v>19.7456</v>
      </c>
      <c r="L240">
        <f t="shared" si="36"/>
        <v>0.21999999999999886</v>
      </c>
      <c r="M240">
        <v>19.965599999999998</v>
      </c>
    </row>
    <row r="241" spans="1:13" x14ac:dyDescent="0.15">
      <c r="A241" s="63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63"/>
      <c r="K241">
        <v>19.774899999999999</v>
      </c>
      <c r="L241">
        <f t="shared" si="36"/>
        <v>0.22030000000000172</v>
      </c>
      <c r="M241">
        <v>19.995200000000001</v>
      </c>
    </row>
    <row r="242" spans="1:13" x14ac:dyDescent="0.15">
      <c r="A242" s="63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63"/>
      <c r="K242">
        <v>19.8139</v>
      </c>
      <c r="L242">
        <f t="shared" si="36"/>
        <v>0.21940000000000026</v>
      </c>
      <c r="M242">
        <v>20.033300000000001</v>
      </c>
    </row>
    <row r="243" spans="1:13" x14ac:dyDescent="0.15">
      <c r="A243" s="63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63"/>
      <c r="K243">
        <v>19.963699999999999</v>
      </c>
      <c r="L243">
        <f t="shared" si="36"/>
        <v>0.22070000000000078</v>
      </c>
      <c r="M243">
        <v>20.1844</v>
      </c>
    </row>
    <row r="244" spans="1:13" x14ac:dyDescent="0.15">
      <c r="A244" s="63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63"/>
      <c r="K244">
        <v>20.030899999999999</v>
      </c>
      <c r="L244">
        <f t="shared" si="36"/>
        <v>0.22080000000000055</v>
      </c>
      <c r="M244">
        <v>20.2517</v>
      </c>
    </row>
    <row r="245" spans="1:13" x14ac:dyDescent="0.15">
      <c r="A245" s="63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63"/>
      <c r="K245">
        <v>19.742699999999999</v>
      </c>
      <c r="L245">
        <f t="shared" si="36"/>
        <v>0.22040000000000148</v>
      </c>
      <c r="M245">
        <v>19.963100000000001</v>
      </c>
    </row>
    <row r="246" spans="1:13" x14ac:dyDescent="0.15">
      <c r="A246" s="63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63"/>
      <c r="K246">
        <v>20.041</v>
      </c>
      <c r="L246">
        <f t="shared" si="36"/>
        <v>0.22039999999999793</v>
      </c>
      <c r="M246">
        <v>20.261399999999998</v>
      </c>
    </row>
    <row r="247" spans="1:13" x14ac:dyDescent="0.15">
      <c r="A247" s="63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63"/>
      <c r="K247">
        <v>19.9862</v>
      </c>
      <c r="L247">
        <f t="shared" si="36"/>
        <v>0.22329999999999828</v>
      </c>
      <c r="M247">
        <v>20.209499999999998</v>
      </c>
    </row>
    <row r="248" spans="1:13" x14ac:dyDescent="0.15">
      <c r="A248" s="63"/>
      <c r="B248">
        <f t="shared" ref="B248:G248" si="37">AVERAGE(B238:B247)</f>
        <v>19.854939999999999</v>
      </c>
      <c r="C248">
        <f t="shared" si="37"/>
        <v>0.19127810000000001</v>
      </c>
      <c r="D248">
        <f t="shared" si="37"/>
        <v>2.2093289999999999E-3</v>
      </c>
      <c r="E248">
        <f t="shared" si="37"/>
        <v>1.5151509999999997E-3</v>
      </c>
      <c r="F248">
        <f t="shared" si="37"/>
        <v>5.5174820000000009E-4</v>
      </c>
      <c r="G248">
        <f t="shared" si="37"/>
        <v>20.075449999999996</v>
      </c>
      <c r="J248" s="63"/>
      <c r="K248">
        <f>AVERAGE(K238:K247)</f>
        <v>20.117379999999997</v>
      </c>
      <c r="L248">
        <f>AVERAGE(L238:L247)</f>
        <v>0.22064000000000022</v>
      </c>
      <c r="M248">
        <f>AVERAGE(M238:M247)</f>
        <v>20.338019999999997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63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 x14ac:dyDescent="0.15">
      <c r="A252" s="63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63"/>
      <c r="K252">
        <v>4.8963099999999997</v>
      </c>
      <c r="L252">
        <f t="shared" ref="L252:L260" si="38">M252-K252</f>
        <v>6.6590000000000593E-2</v>
      </c>
      <c r="M252">
        <v>4.9629000000000003</v>
      </c>
    </row>
    <row r="253" spans="1:13" x14ac:dyDescent="0.15">
      <c r="A253" s="63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63"/>
      <c r="K253">
        <v>4.8048400000000004</v>
      </c>
      <c r="L253">
        <f t="shared" si="38"/>
        <v>6.5149999999999153E-2</v>
      </c>
      <c r="M253">
        <v>4.8699899999999996</v>
      </c>
    </row>
    <row r="254" spans="1:13" x14ac:dyDescent="0.15">
      <c r="A254" s="63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63"/>
      <c r="K254">
        <v>4.76234</v>
      </c>
      <c r="L254">
        <f t="shared" si="38"/>
        <v>6.5019999999999634E-2</v>
      </c>
      <c r="M254">
        <v>4.8273599999999997</v>
      </c>
    </row>
    <row r="255" spans="1:13" x14ac:dyDescent="0.15">
      <c r="A255" s="63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63"/>
      <c r="K255">
        <v>6.1463400000000004</v>
      </c>
      <c r="L255">
        <f t="shared" si="38"/>
        <v>6.3829999999999387E-2</v>
      </c>
      <c r="M255">
        <v>6.2101699999999997</v>
      </c>
    </row>
    <row r="256" spans="1:13" x14ac:dyDescent="0.15">
      <c r="A256" s="63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63"/>
      <c r="K256">
        <v>5.0386199999999999</v>
      </c>
      <c r="L256">
        <f t="shared" si="38"/>
        <v>6.4180000000000348E-2</v>
      </c>
      <c r="M256">
        <v>5.1028000000000002</v>
      </c>
    </row>
    <row r="257" spans="1:13" x14ac:dyDescent="0.15">
      <c r="A257" s="63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63"/>
      <c r="K257">
        <v>4.9544199999999998</v>
      </c>
      <c r="L257">
        <f t="shared" si="38"/>
        <v>6.3950000000000173E-2</v>
      </c>
      <c r="M257">
        <v>5.01837</v>
      </c>
    </row>
    <row r="258" spans="1:13" x14ac:dyDescent="0.15">
      <c r="A258" s="63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63"/>
      <c r="K258">
        <v>4.7595799999999997</v>
      </c>
      <c r="L258">
        <f t="shared" si="38"/>
        <v>6.4810000000000478E-2</v>
      </c>
      <c r="M258">
        <v>4.8243900000000002</v>
      </c>
    </row>
    <row r="259" spans="1:13" x14ac:dyDescent="0.15">
      <c r="A259" s="63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63"/>
      <c r="K259">
        <v>4.8234199999999996</v>
      </c>
      <c r="L259">
        <f t="shared" si="38"/>
        <v>6.622000000000039E-2</v>
      </c>
      <c r="M259">
        <v>4.88964</v>
      </c>
    </row>
    <row r="260" spans="1:13" x14ac:dyDescent="0.15">
      <c r="A260" s="63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63"/>
      <c r="K260">
        <v>4.9049500000000004</v>
      </c>
      <c r="L260">
        <f t="shared" si="38"/>
        <v>6.4959999999999241E-2</v>
      </c>
      <c r="M260">
        <v>4.9699099999999996</v>
      </c>
    </row>
    <row r="261" spans="1:13" x14ac:dyDescent="0.15">
      <c r="A261" s="63"/>
      <c r="B261">
        <f t="shared" ref="B261:G261" si="39">AVERAGE(B251:B260)</f>
        <v>4.6000130000000006</v>
      </c>
      <c r="C261">
        <f t="shared" si="39"/>
        <v>5.2504599999999998E-2</v>
      </c>
      <c r="D261">
        <f t="shared" si="39"/>
        <v>5.4001790000000004E-4</v>
      </c>
      <c r="E261">
        <f t="shared" si="39"/>
        <v>1.1134859999999999E-3</v>
      </c>
      <c r="F261">
        <f t="shared" si="39"/>
        <v>2.0720970000000002E-4</v>
      </c>
      <c r="G261">
        <f t="shared" si="39"/>
        <v>4.6641469999999998</v>
      </c>
      <c r="J261" s="63"/>
      <c r="K261">
        <f>AVERAGE(K251:K260)</f>
        <v>4.9861699999999995</v>
      </c>
      <c r="L261">
        <f>AVERAGE(L251:L260)</f>
        <v>6.4954999999999957E-2</v>
      </c>
      <c r="M261">
        <f>AVERAGE(M251:M260)</f>
        <v>5.0511249999999999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63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 x14ac:dyDescent="0.15">
      <c r="A265" s="63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63"/>
      <c r="K265">
        <v>6.8279199999999998</v>
      </c>
      <c r="L265">
        <f t="shared" ref="L265:L273" si="40">M265-K265</f>
        <v>8.3630000000000315E-2</v>
      </c>
      <c r="M265">
        <v>6.9115500000000001</v>
      </c>
    </row>
    <row r="266" spans="1:13" x14ac:dyDescent="0.15">
      <c r="A266" s="63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63"/>
      <c r="K266">
        <v>6.9302299999999999</v>
      </c>
      <c r="L266">
        <f t="shared" si="40"/>
        <v>8.4209999999999674E-2</v>
      </c>
      <c r="M266">
        <v>7.0144399999999996</v>
      </c>
    </row>
    <row r="267" spans="1:13" x14ac:dyDescent="0.15">
      <c r="A267" s="63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63"/>
      <c r="K267">
        <v>7.1227400000000003</v>
      </c>
      <c r="L267">
        <f t="shared" si="40"/>
        <v>8.3669999999999689E-2</v>
      </c>
      <c r="M267">
        <v>7.20641</v>
      </c>
    </row>
    <row r="268" spans="1:13" x14ac:dyDescent="0.15">
      <c r="A268" s="63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63"/>
      <c r="K268">
        <v>6.8676199999999996</v>
      </c>
      <c r="L268">
        <f t="shared" si="40"/>
        <v>8.293000000000017E-2</v>
      </c>
      <c r="M268">
        <v>6.9505499999999998</v>
      </c>
    </row>
    <row r="269" spans="1:13" x14ac:dyDescent="0.15">
      <c r="A269" s="63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63"/>
      <c r="K269">
        <v>6.8537999999999997</v>
      </c>
      <c r="L269">
        <f t="shared" si="40"/>
        <v>8.4510000000000751E-2</v>
      </c>
      <c r="M269">
        <v>6.9383100000000004</v>
      </c>
    </row>
    <row r="270" spans="1:13" x14ac:dyDescent="0.15">
      <c r="A270" s="63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63"/>
      <c r="K270">
        <v>6.8247400000000003</v>
      </c>
      <c r="L270">
        <f t="shared" si="40"/>
        <v>8.3479999999999777E-2</v>
      </c>
      <c r="M270">
        <v>6.90822</v>
      </c>
    </row>
    <row r="271" spans="1:13" x14ac:dyDescent="0.15">
      <c r="A271" s="63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63"/>
      <c r="K271">
        <v>6.8467099999999999</v>
      </c>
      <c r="L271">
        <f t="shared" si="40"/>
        <v>8.3969999999999878E-2</v>
      </c>
      <c r="M271">
        <v>6.9306799999999997</v>
      </c>
    </row>
    <row r="272" spans="1:13" x14ac:dyDescent="0.15">
      <c r="A272" s="63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63"/>
      <c r="K272">
        <v>6.8827499999999997</v>
      </c>
      <c r="L272">
        <f t="shared" si="40"/>
        <v>8.384999999999998E-2</v>
      </c>
      <c r="M272">
        <v>6.9665999999999997</v>
      </c>
    </row>
    <row r="273" spans="1:13" x14ac:dyDescent="0.15">
      <c r="A273" s="63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63"/>
      <c r="K273">
        <v>6.8453900000000001</v>
      </c>
      <c r="L273">
        <f t="shared" si="40"/>
        <v>8.3389999999999631E-2</v>
      </c>
      <c r="M273">
        <v>6.9287799999999997</v>
      </c>
    </row>
    <row r="274" spans="1:13" x14ac:dyDescent="0.15">
      <c r="A274" s="63"/>
      <c r="B274">
        <f t="shared" ref="B274:G274" si="41">AVERAGE(B264:B273)</f>
        <v>6.7180270000000011</v>
      </c>
      <c r="C274">
        <f t="shared" si="41"/>
        <v>7.9415220000000009E-2</v>
      </c>
      <c r="D274">
        <f t="shared" si="41"/>
        <v>6.4504139999999998E-4</v>
      </c>
      <c r="E274">
        <f t="shared" si="41"/>
        <v>1.0732889999999998E-3</v>
      </c>
      <c r="F274">
        <f t="shared" si="41"/>
        <v>1.79863E-4</v>
      </c>
      <c r="G274">
        <f t="shared" si="41"/>
        <v>6.8011940000000006</v>
      </c>
      <c r="J274" s="63"/>
      <c r="K274">
        <f>AVERAGE(K264:K273)</f>
        <v>6.8901070000000004</v>
      </c>
      <c r="L274">
        <f>AVERAGE(L264:L273)</f>
        <v>8.3746999999999974E-2</v>
      </c>
      <c r="M274">
        <f>AVERAGE(M264:M273)</f>
        <v>6.9738540000000002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63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 x14ac:dyDescent="0.15">
      <c r="A278" s="63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63"/>
      <c r="K278">
        <v>14.784700000000001</v>
      </c>
      <c r="L278">
        <f t="shared" ref="L278:L286" si="42">M278-K278</f>
        <v>0.15359999999999907</v>
      </c>
      <c r="M278">
        <v>14.9383</v>
      </c>
    </row>
    <row r="279" spans="1:13" x14ac:dyDescent="0.15">
      <c r="A279" s="63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63"/>
      <c r="K279">
        <v>14.6501</v>
      </c>
      <c r="L279">
        <f t="shared" si="42"/>
        <v>0.15370000000000061</v>
      </c>
      <c r="M279">
        <v>14.803800000000001</v>
      </c>
    </row>
    <row r="280" spans="1:13" x14ac:dyDescent="0.15">
      <c r="A280" s="63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63"/>
      <c r="K280">
        <v>14.6258</v>
      </c>
      <c r="L280">
        <f t="shared" si="42"/>
        <v>0.15970000000000084</v>
      </c>
      <c r="M280">
        <v>14.785500000000001</v>
      </c>
    </row>
    <row r="281" spans="1:13" x14ac:dyDescent="0.15">
      <c r="A281" s="63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63"/>
      <c r="K281">
        <v>14.803800000000001</v>
      </c>
      <c r="L281">
        <f t="shared" si="42"/>
        <v>0.15489999999999959</v>
      </c>
      <c r="M281">
        <v>14.9587</v>
      </c>
    </row>
    <row r="282" spans="1:13" x14ac:dyDescent="0.15">
      <c r="A282" s="63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63"/>
      <c r="K282">
        <v>14.8592</v>
      </c>
      <c r="L282">
        <f t="shared" si="42"/>
        <v>0.15259999999999962</v>
      </c>
      <c r="M282">
        <v>15.011799999999999</v>
      </c>
    </row>
    <row r="283" spans="1:13" x14ac:dyDescent="0.15">
      <c r="A283" s="63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63"/>
      <c r="K283">
        <v>14.732100000000001</v>
      </c>
      <c r="L283">
        <f t="shared" si="42"/>
        <v>0.15329999999999977</v>
      </c>
      <c r="M283">
        <v>14.885400000000001</v>
      </c>
    </row>
    <row r="284" spans="1:13" x14ac:dyDescent="0.15">
      <c r="A284" s="63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63"/>
      <c r="K284">
        <v>14.7134</v>
      </c>
      <c r="L284">
        <f t="shared" si="42"/>
        <v>0.15360000000000085</v>
      </c>
      <c r="M284">
        <v>14.867000000000001</v>
      </c>
    </row>
    <row r="285" spans="1:13" x14ac:dyDescent="0.15">
      <c r="A285" s="63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63"/>
      <c r="K285">
        <v>15.1701</v>
      </c>
      <c r="L285">
        <f t="shared" si="42"/>
        <v>0.15350000000000108</v>
      </c>
      <c r="M285">
        <v>15.323600000000001</v>
      </c>
    </row>
    <row r="286" spans="1:13" x14ac:dyDescent="0.15">
      <c r="A286" s="63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63"/>
      <c r="K286">
        <v>14.6204</v>
      </c>
      <c r="L286">
        <f t="shared" si="42"/>
        <v>0.15399999999999991</v>
      </c>
      <c r="M286">
        <v>14.7744</v>
      </c>
    </row>
    <row r="287" spans="1:13" x14ac:dyDescent="0.15">
      <c r="A287" s="63"/>
      <c r="B287">
        <f t="shared" ref="B287:G287" si="43">AVERAGE(B277:B286)</f>
        <v>14.32301</v>
      </c>
      <c r="C287">
        <f t="shared" si="43"/>
        <v>0.1406403</v>
      </c>
      <c r="D287">
        <f t="shared" si="43"/>
        <v>1.669549E-3</v>
      </c>
      <c r="E287">
        <f t="shared" si="43"/>
        <v>1.1439339999999999E-3</v>
      </c>
      <c r="F287">
        <f t="shared" si="43"/>
        <v>1.8618090000000002E-4</v>
      </c>
      <c r="G287">
        <f t="shared" si="43"/>
        <v>14.47763</v>
      </c>
      <c r="J287" s="63"/>
      <c r="K287">
        <f>AVERAGE(K277:K286)</f>
        <v>14.818419999999998</v>
      </c>
      <c r="L287">
        <f>AVERAGE(L277:L286)</f>
        <v>0.15423000000000009</v>
      </c>
      <c r="M287">
        <f>AVERAGE(M277:M286)</f>
        <v>14.972649999999998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63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 x14ac:dyDescent="0.15">
      <c r="A291" s="63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63"/>
      <c r="K291">
        <v>9.0844799999999992</v>
      </c>
      <c r="L291">
        <f t="shared" ref="L291:L299" si="44">M291-K291</f>
        <v>9.4980000000001397E-2</v>
      </c>
      <c r="M291">
        <v>9.1794600000000006</v>
      </c>
    </row>
    <row r="292" spans="1:13" x14ac:dyDescent="0.15">
      <c r="A292" s="63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63"/>
      <c r="K292">
        <v>8.8578299999999999</v>
      </c>
      <c r="L292">
        <f t="shared" si="44"/>
        <v>9.3870000000000786E-2</v>
      </c>
      <c r="M292">
        <v>8.9517000000000007</v>
      </c>
    </row>
    <row r="293" spans="1:13" x14ac:dyDescent="0.15">
      <c r="A293" s="63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63"/>
      <c r="K293">
        <v>8.8943999999999992</v>
      </c>
      <c r="L293">
        <f t="shared" si="44"/>
        <v>9.7700000000001452E-2</v>
      </c>
      <c r="M293">
        <v>8.9921000000000006</v>
      </c>
    </row>
    <row r="294" spans="1:13" x14ac:dyDescent="0.15">
      <c r="A294" s="63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63"/>
      <c r="K294">
        <v>8.8959200000000003</v>
      </c>
      <c r="L294">
        <f t="shared" si="44"/>
        <v>9.7490000000000521E-2</v>
      </c>
      <c r="M294">
        <v>8.9934100000000008</v>
      </c>
    </row>
    <row r="295" spans="1:13" x14ac:dyDescent="0.15">
      <c r="A295" s="63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63"/>
      <c r="K295">
        <v>8.8719800000000006</v>
      </c>
      <c r="L295">
        <f t="shared" si="44"/>
        <v>9.8129999999999384E-2</v>
      </c>
      <c r="M295">
        <v>8.97011</v>
      </c>
    </row>
    <row r="296" spans="1:13" x14ac:dyDescent="0.15">
      <c r="A296" s="63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63"/>
      <c r="K296">
        <v>8.8844600000000007</v>
      </c>
      <c r="L296">
        <f t="shared" si="44"/>
        <v>9.4199999999998951E-2</v>
      </c>
      <c r="M296">
        <v>8.9786599999999996</v>
      </c>
    </row>
    <row r="297" spans="1:13" x14ac:dyDescent="0.15">
      <c r="A297" s="63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63"/>
      <c r="K297">
        <v>8.8687900000000006</v>
      </c>
      <c r="L297">
        <f t="shared" si="44"/>
        <v>9.8569999999998714E-2</v>
      </c>
      <c r="M297">
        <v>8.9673599999999993</v>
      </c>
    </row>
    <row r="298" spans="1:13" x14ac:dyDescent="0.15">
      <c r="A298" s="63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63"/>
      <c r="K298">
        <v>8.8571899999999992</v>
      </c>
      <c r="L298">
        <f t="shared" si="44"/>
        <v>9.9530000000001451E-2</v>
      </c>
      <c r="M298">
        <v>8.9567200000000007</v>
      </c>
    </row>
    <row r="299" spans="1:13" x14ac:dyDescent="0.15">
      <c r="A299" s="63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63"/>
      <c r="K299">
        <v>8.8758300000000006</v>
      </c>
      <c r="L299">
        <f t="shared" si="44"/>
        <v>9.7920000000000229E-2</v>
      </c>
      <c r="M299">
        <v>8.9737500000000008</v>
      </c>
    </row>
    <row r="300" spans="1:13" x14ac:dyDescent="0.15">
      <c r="A300" s="63"/>
      <c r="B300">
        <f t="shared" ref="B300:G300" si="45">AVERAGE(B290:B299)</f>
        <v>8.6196699999999993</v>
      </c>
      <c r="C300">
        <f t="shared" si="45"/>
        <v>9.1222060000000008E-2</v>
      </c>
      <c r="D300">
        <f t="shared" si="45"/>
        <v>1.1024470000000001E-3</v>
      </c>
      <c r="E300">
        <f t="shared" si="45"/>
        <v>2.2606850000000001E-4</v>
      </c>
      <c r="F300">
        <f t="shared" si="45"/>
        <v>1.5456690000000001E-4</v>
      </c>
      <c r="G300">
        <f t="shared" si="45"/>
        <v>8.7150679999999987</v>
      </c>
      <c r="J300" s="63"/>
      <c r="K300">
        <f>AVERAGE(K290:K299)</f>
        <v>8.8952159999999996</v>
      </c>
      <c r="L300">
        <f>AVERAGE(L290:L299)</f>
        <v>9.7354000000000163E-2</v>
      </c>
      <c r="M300">
        <f>AVERAGE(M290:M299)</f>
        <v>8.9925699999999988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63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 x14ac:dyDescent="0.15">
      <c r="A304" s="63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63"/>
      <c r="K304">
        <v>14.7317</v>
      </c>
      <c r="L304">
        <f t="shared" ref="L304:L312" si="46">M304-K304</f>
        <v>0.16140000000000043</v>
      </c>
      <c r="M304">
        <v>14.8931</v>
      </c>
    </row>
    <row r="305" spans="1:13" x14ac:dyDescent="0.15">
      <c r="A305" s="63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63"/>
      <c r="K305">
        <v>14.7311</v>
      </c>
      <c r="L305">
        <f t="shared" si="46"/>
        <v>0.16130000000000067</v>
      </c>
      <c r="M305">
        <v>14.8924</v>
      </c>
    </row>
    <row r="306" spans="1:13" x14ac:dyDescent="0.15">
      <c r="A306" s="63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63"/>
      <c r="K306">
        <v>14.730399999999999</v>
      </c>
      <c r="L306">
        <f t="shared" si="46"/>
        <v>0.16159999999999997</v>
      </c>
      <c r="M306">
        <v>14.891999999999999</v>
      </c>
    </row>
    <row r="307" spans="1:13" x14ac:dyDescent="0.15">
      <c r="A307" s="63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63"/>
      <c r="K307">
        <v>14.6633</v>
      </c>
      <c r="L307">
        <f t="shared" si="46"/>
        <v>0.16070000000000029</v>
      </c>
      <c r="M307">
        <v>14.824</v>
      </c>
    </row>
    <row r="308" spans="1:13" x14ac:dyDescent="0.15">
      <c r="A308" s="63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63"/>
      <c r="K308">
        <v>15.016299999999999</v>
      </c>
      <c r="L308">
        <f t="shared" si="46"/>
        <v>0.15720000000000134</v>
      </c>
      <c r="M308">
        <v>15.173500000000001</v>
      </c>
    </row>
    <row r="309" spans="1:13" x14ac:dyDescent="0.15">
      <c r="A309" s="63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63"/>
      <c r="K309">
        <v>15.522600000000001</v>
      </c>
      <c r="L309">
        <f t="shared" si="46"/>
        <v>0.16129999999999889</v>
      </c>
      <c r="M309">
        <v>15.6839</v>
      </c>
    </row>
    <row r="310" spans="1:13" x14ac:dyDescent="0.15">
      <c r="A310" s="63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63"/>
      <c r="K310">
        <v>15.4771</v>
      </c>
      <c r="L310">
        <f t="shared" si="46"/>
        <v>0.1595999999999993</v>
      </c>
      <c r="M310">
        <v>15.636699999999999</v>
      </c>
    </row>
    <row r="311" spans="1:13" x14ac:dyDescent="0.15">
      <c r="A311" s="63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63"/>
      <c r="K311">
        <v>15.041499999999999</v>
      </c>
      <c r="L311">
        <f t="shared" si="46"/>
        <v>0.1590000000000007</v>
      </c>
      <c r="M311">
        <v>15.2005</v>
      </c>
    </row>
    <row r="312" spans="1:13" x14ac:dyDescent="0.15">
      <c r="A312" s="63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63"/>
      <c r="K312">
        <v>14.7066</v>
      </c>
      <c r="L312">
        <f t="shared" si="46"/>
        <v>0.16339999999999932</v>
      </c>
      <c r="M312">
        <v>14.87</v>
      </c>
    </row>
    <row r="313" spans="1:13" x14ac:dyDescent="0.15">
      <c r="A313" s="63"/>
      <c r="B313">
        <f t="shared" ref="B313:G313" si="47">AVERAGE(B303:B312)</f>
        <v>14.498709999999999</v>
      </c>
      <c r="C313">
        <f t="shared" si="47"/>
        <v>0.15437949999999998</v>
      </c>
      <c r="D313">
        <f t="shared" si="47"/>
        <v>7.1871270000000006E-4</v>
      </c>
      <c r="E313">
        <f t="shared" si="47"/>
        <v>2.0780550000000001E-4</v>
      </c>
      <c r="F313">
        <f t="shared" si="47"/>
        <v>1.5070429999999998E-4</v>
      </c>
      <c r="G313">
        <f t="shared" si="47"/>
        <v>14.656099999999999</v>
      </c>
      <c r="J313" s="63"/>
      <c r="K313">
        <f>AVERAGE(K303:K312)</f>
        <v>14.935589999999999</v>
      </c>
      <c r="L313">
        <f>AVERAGE(L303:L312)</f>
        <v>0.16087000000000007</v>
      </c>
      <c r="M313">
        <f>AVERAGE(M303:M312)</f>
        <v>15.096460000000002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63" t="s">
        <v>24</v>
      </c>
      <c r="K316">
        <v>12.5884</v>
      </c>
      <c r="L316">
        <f>M316-K316</f>
        <v>0.14799999999999969</v>
      </c>
      <c r="M316">
        <v>12.7364</v>
      </c>
    </row>
    <row r="317" spans="1:13" x14ac:dyDescent="0.15">
      <c r="A317" s="63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63"/>
      <c r="K317">
        <v>12.57</v>
      </c>
      <c r="L317">
        <f t="shared" ref="L317:L325" si="48">M317-K317</f>
        <v>0.1465999999999994</v>
      </c>
      <c r="M317">
        <v>12.7166</v>
      </c>
    </row>
    <row r="318" spans="1:13" x14ac:dyDescent="0.15">
      <c r="A318" s="63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63"/>
      <c r="K318">
        <v>12.9382</v>
      </c>
      <c r="L318">
        <f t="shared" si="48"/>
        <v>0.14760000000000062</v>
      </c>
      <c r="M318">
        <v>13.085800000000001</v>
      </c>
    </row>
    <row r="319" spans="1:13" x14ac:dyDescent="0.15">
      <c r="A319" s="63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63"/>
      <c r="K319">
        <v>12.604699999999999</v>
      </c>
      <c r="L319">
        <f t="shared" si="48"/>
        <v>0.14830000000000076</v>
      </c>
      <c r="M319">
        <v>12.753</v>
      </c>
    </row>
    <row r="320" spans="1:13" x14ac:dyDescent="0.15">
      <c r="A320" s="63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63"/>
      <c r="K320">
        <v>12.5928</v>
      </c>
      <c r="L320">
        <f t="shared" si="48"/>
        <v>0.14579999999999949</v>
      </c>
      <c r="M320">
        <v>12.7386</v>
      </c>
    </row>
    <row r="321" spans="1:13" x14ac:dyDescent="0.15">
      <c r="A321" s="63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63"/>
      <c r="K321">
        <v>12.6699</v>
      </c>
      <c r="L321">
        <f t="shared" si="48"/>
        <v>0.14789999999999992</v>
      </c>
      <c r="M321">
        <v>12.8178</v>
      </c>
    </row>
    <row r="322" spans="1:13" x14ac:dyDescent="0.15">
      <c r="A322" s="63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63"/>
      <c r="K322">
        <v>13.0909</v>
      </c>
      <c r="L322">
        <f t="shared" si="48"/>
        <v>0.14639999999999986</v>
      </c>
      <c r="M322">
        <v>13.237299999999999</v>
      </c>
    </row>
    <row r="323" spans="1:13" x14ac:dyDescent="0.15">
      <c r="A323" s="63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63"/>
      <c r="K323">
        <v>12.6409</v>
      </c>
      <c r="L323">
        <f t="shared" si="48"/>
        <v>0.14589999999999925</v>
      </c>
      <c r="M323">
        <v>12.786799999999999</v>
      </c>
    </row>
    <row r="324" spans="1:13" x14ac:dyDescent="0.15">
      <c r="A324" s="63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63"/>
      <c r="K324">
        <v>12.5456</v>
      </c>
      <c r="L324">
        <f t="shared" si="48"/>
        <v>0.14620000000000033</v>
      </c>
      <c r="M324">
        <v>12.691800000000001</v>
      </c>
    </row>
    <row r="325" spans="1:13" x14ac:dyDescent="0.15">
      <c r="A325" s="63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63"/>
      <c r="K325">
        <v>12.607799999999999</v>
      </c>
      <c r="L325">
        <f t="shared" si="48"/>
        <v>0.1460000000000008</v>
      </c>
      <c r="M325">
        <v>12.7538</v>
      </c>
    </row>
    <row r="326" spans="1:13" x14ac:dyDescent="0.15">
      <c r="A326" s="63"/>
      <c r="B326">
        <f t="shared" ref="B326:G326" si="49">AVERAGE(B316:B325)</f>
        <v>12.189909999999999</v>
      </c>
      <c r="C326">
        <f t="shared" si="49"/>
        <v>0.1335509</v>
      </c>
      <c r="D326">
        <f t="shared" si="49"/>
        <v>1.0835882E-3</v>
      </c>
      <c r="E326">
        <f t="shared" si="49"/>
        <v>1.4169220000000003E-4</v>
      </c>
      <c r="F326">
        <f t="shared" si="49"/>
        <v>1.1665819999999999E-4</v>
      </c>
      <c r="G326">
        <f t="shared" si="49"/>
        <v>12.33684</v>
      </c>
      <c r="J326" s="63"/>
      <c r="K326">
        <f>AVERAGE(K316:K325)</f>
        <v>12.68492</v>
      </c>
      <c r="L326">
        <f>AVERAGE(L316:L325)</f>
        <v>0.14687</v>
      </c>
      <c r="M326">
        <f>AVERAGE(M316:M325)</f>
        <v>12.831790000000002</v>
      </c>
    </row>
    <row r="333" spans="1:13" ht="14" x14ac:dyDescent="0.15">
      <c r="A333" s="5" t="s">
        <v>0</v>
      </c>
      <c r="B333">
        <f t="shared" ref="B333:G333" si="50">B14</f>
        <v>4.0639599999999998</v>
      </c>
      <c r="C333">
        <f t="shared" si="50"/>
        <v>7.4972559999999994E-2</v>
      </c>
      <c r="D333">
        <f t="shared" si="50"/>
        <v>7.7774499999999983E-4</v>
      </c>
      <c r="E333">
        <f t="shared" si="50"/>
        <v>1.4425029999999999E-3</v>
      </c>
      <c r="F333">
        <f t="shared" si="50"/>
        <v>1.6032210000000002E-3</v>
      </c>
      <c r="G333">
        <f t="shared" si="50"/>
        <v>4.1546149999999988</v>
      </c>
      <c r="J333" s="5" t="s">
        <v>0</v>
      </c>
      <c r="K333">
        <f>K14</f>
        <v>4.0201729999999998</v>
      </c>
      <c r="L333">
        <f>L14</f>
        <v>9.2630999999999866E-2</v>
      </c>
      <c r="M333">
        <f>M14</f>
        <v>4.1128040000000006</v>
      </c>
    </row>
    <row r="334" spans="1:13" ht="14" x14ac:dyDescent="0.15">
      <c r="A334" s="5" t="s">
        <v>1</v>
      </c>
      <c r="B334">
        <f t="shared" ref="B334:G334" si="51">B27</f>
        <v>1.7934270000000001</v>
      </c>
      <c r="C334">
        <f t="shared" si="51"/>
        <v>3.433108E-2</v>
      </c>
      <c r="D334">
        <f t="shared" si="51"/>
        <v>4.0237899999999991E-4</v>
      </c>
      <c r="E334">
        <f t="shared" si="51"/>
        <v>1.6686439999999999E-3</v>
      </c>
      <c r="F334">
        <f t="shared" si="51"/>
        <v>6.8247319999999992E-4</v>
      </c>
      <c r="G334">
        <f t="shared" si="51"/>
        <v>1.8329629999999999</v>
      </c>
      <c r="J334" s="5" t="s">
        <v>1</v>
      </c>
      <c r="K334">
        <f>K27</f>
        <v>1.8088609999999998</v>
      </c>
      <c r="L334">
        <f>L27</f>
        <v>4.0600999999999977E-2</v>
      </c>
      <c r="M334">
        <f>M27</f>
        <v>1.8494620000000002</v>
      </c>
    </row>
    <row r="335" spans="1:13" ht="14" x14ac:dyDescent="0.15">
      <c r="A335" s="5" t="s">
        <v>2</v>
      </c>
      <c r="B335">
        <f t="shared" ref="B335:G335" si="52">B40</f>
        <v>2.9689719999999999</v>
      </c>
      <c r="C335">
        <f t="shared" si="52"/>
        <v>4.640743E-2</v>
      </c>
      <c r="D335">
        <f t="shared" si="52"/>
        <v>7.7931919999999996E-4</v>
      </c>
      <c r="E335">
        <f t="shared" si="52"/>
        <v>1.869225E-3</v>
      </c>
      <c r="F335">
        <f t="shared" si="52"/>
        <v>8.6288439999999999E-4</v>
      </c>
      <c r="G335">
        <f t="shared" si="52"/>
        <v>3.0221600000000004</v>
      </c>
      <c r="J335" s="5" t="s">
        <v>2</v>
      </c>
      <c r="K335">
        <f>K40</f>
        <v>2.9772430000000001</v>
      </c>
      <c r="L335">
        <f>L40</f>
        <v>5.3452000000000055E-2</v>
      </c>
      <c r="M335">
        <f>M40</f>
        <v>3.0306950000000001</v>
      </c>
    </row>
    <row r="336" spans="1:13" ht="14" x14ac:dyDescent="0.15">
      <c r="A336" s="5" t="s">
        <v>3</v>
      </c>
      <c r="B336">
        <f t="shared" ref="B336:G336" si="53">B53</f>
        <v>6.4718480000000014</v>
      </c>
      <c r="C336">
        <f t="shared" si="53"/>
        <v>9.1332750000000004E-2</v>
      </c>
      <c r="D336">
        <f t="shared" si="53"/>
        <v>1.0600550000000001E-3</v>
      </c>
      <c r="E336">
        <f t="shared" si="53"/>
        <v>2.6356940000000001E-3</v>
      </c>
      <c r="F336">
        <f t="shared" si="53"/>
        <v>1.5344609999999998E-3</v>
      </c>
      <c r="G336">
        <f t="shared" si="53"/>
        <v>6.583260000000001</v>
      </c>
      <c r="J336" s="5" t="s">
        <v>3</v>
      </c>
      <c r="K336">
        <f>K53</f>
        <v>6.397111999999999</v>
      </c>
      <c r="L336">
        <f>L53</f>
        <v>0.11089899999999994</v>
      </c>
      <c r="M336">
        <f>M53</f>
        <v>6.5080109999999989</v>
      </c>
    </row>
    <row r="337" spans="1:13" ht="14" x14ac:dyDescent="0.15">
      <c r="A337" s="5" t="s">
        <v>4</v>
      </c>
      <c r="B337">
        <f t="shared" ref="B337:G337" si="54">B66</f>
        <v>2.0921560000000001</v>
      </c>
      <c r="C337">
        <f t="shared" si="54"/>
        <v>2.9863250000000001E-2</v>
      </c>
      <c r="D337">
        <f t="shared" si="54"/>
        <v>4.4472209999999997E-4</v>
      </c>
      <c r="E337">
        <f t="shared" si="54"/>
        <v>1.339245E-3</v>
      </c>
      <c r="F337">
        <f t="shared" si="54"/>
        <v>4.5921790000000008E-4</v>
      </c>
      <c r="G337">
        <f t="shared" si="54"/>
        <v>2.1292819999999995</v>
      </c>
      <c r="J337" s="5" t="s">
        <v>4</v>
      </c>
      <c r="K337">
        <f>K66</f>
        <v>2.1039749999999997</v>
      </c>
      <c r="L337">
        <f>L66</f>
        <v>3.7192999999999941E-2</v>
      </c>
      <c r="M337">
        <f>M66</f>
        <v>2.141168</v>
      </c>
    </row>
    <row r="338" spans="1:13" ht="14" x14ac:dyDescent="0.15">
      <c r="A338" s="5" t="s">
        <v>5</v>
      </c>
      <c r="B338">
        <f t="shared" ref="B338:G338" si="55">B79</f>
        <v>1.7500530000000001</v>
      </c>
      <c r="C338">
        <f t="shared" si="55"/>
        <v>2.3652380000000001E-2</v>
      </c>
      <c r="D338">
        <f t="shared" si="55"/>
        <v>3.8497450000000001E-4</v>
      </c>
      <c r="E338">
        <f t="shared" si="55"/>
        <v>1.090789E-3</v>
      </c>
      <c r="F338">
        <f t="shared" si="55"/>
        <v>2.4638189999999998E-4</v>
      </c>
      <c r="G338">
        <f t="shared" si="55"/>
        <v>1.7799629999999997</v>
      </c>
      <c r="J338" s="5" t="s">
        <v>5</v>
      </c>
      <c r="K338">
        <f>K79</f>
        <v>1.777282</v>
      </c>
      <c r="L338">
        <f>L79</f>
        <v>3.0332000000000026E-2</v>
      </c>
      <c r="M338">
        <f>M79</f>
        <v>1.8076139999999998</v>
      </c>
    </row>
    <row r="339" spans="1:13" ht="14" x14ac:dyDescent="0.15">
      <c r="A339" s="5" t="s">
        <v>6</v>
      </c>
      <c r="B339">
        <f t="shared" ref="B339:G339" si="56">B92</f>
        <v>10.444269999999999</v>
      </c>
      <c r="C339">
        <f t="shared" si="56"/>
        <v>0.19103620000000002</v>
      </c>
      <c r="D339">
        <f t="shared" si="56"/>
        <v>1.792954E-3</v>
      </c>
      <c r="E339">
        <f t="shared" si="56"/>
        <v>1.3327130000000001E-3</v>
      </c>
      <c r="F339">
        <f t="shared" si="56"/>
        <v>1.3591040000000001E-3</v>
      </c>
      <c r="G339">
        <f t="shared" si="56"/>
        <v>10.647119999999999</v>
      </c>
      <c r="J339" s="5" t="s">
        <v>6</v>
      </c>
      <c r="K339">
        <f>K92</f>
        <v>9.8985120000000002</v>
      </c>
      <c r="L339">
        <f>L92</f>
        <v>0.18490700000000029</v>
      </c>
      <c r="M339">
        <f>M92</f>
        <v>10.083419000000001</v>
      </c>
    </row>
    <row r="340" spans="1:13" ht="14" x14ac:dyDescent="0.15">
      <c r="A340" s="5" t="s">
        <v>7</v>
      </c>
      <c r="B340">
        <f t="shared" ref="B340:G340" si="57">B105</f>
        <v>3.63544</v>
      </c>
      <c r="C340">
        <f t="shared" si="57"/>
        <v>4.4614740000000007E-2</v>
      </c>
      <c r="D340">
        <f t="shared" si="57"/>
        <v>6.0315140000000004E-4</v>
      </c>
      <c r="E340">
        <f t="shared" si="57"/>
        <v>1.279879E-3</v>
      </c>
      <c r="F340">
        <f t="shared" si="57"/>
        <v>3.8690569999999996E-4</v>
      </c>
      <c r="G340">
        <f t="shared" si="57"/>
        <v>3.6902050000000002</v>
      </c>
      <c r="J340" s="5" t="s">
        <v>7</v>
      </c>
      <c r="K340">
        <f>K105</f>
        <v>3.6450869999999993</v>
      </c>
      <c r="L340">
        <f>L105</f>
        <v>5.5439000000000058E-2</v>
      </c>
      <c r="M340">
        <f>M105</f>
        <v>3.700526</v>
      </c>
    </row>
    <row r="341" spans="1:13" ht="14" x14ac:dyDescent="0.15">
      <c r="A341" s="5" t="s">
        <v>8</v>
      </c>
      <c r="B341">
        <f t="shared" ref="B341:G341" si="58">B118</f>
        <v>11.832799999999999</v>
      </c>
      <c r="C341">
        <f t="shared" si="58"/>
        <v>0.12687100000000001</v>
      </c>
      <c r="D341">
        <f t="shared" si="58"/>
        <v>8.818627000000001E-4</v>
      </c>
      <c r="E341">
        <f t="shared" si="58"/>
        <v>1.92902E-3</v>
      </c>
      <c r="F341">
        <f t="shared" si="58"/>
        <v>7.9202649999999988E-4</v>
      </c>
      <c r="G341">
        <f t="shared" si="58"/>
        <v>11.966429999999999</v>
      </c>
      <c r="J341" s="5" t="s">
        <v>8</v>
      </c>
      <c r="K341">
        <f>K118</f>
        <v>11.652820000000002</v>
      </c>
      <c r="L341">
        <f>L118</f>
        <v>0.13355000000000014</v>
      </c>
      <c r="M341">
        <f>M118</f>
        <v>11.786370000000002</v>
      </c>
    </row>
    <row r="342" spans="1:13" ht="14" x14ac:dyDescent="0.15">
      <c r="A342" s="5" t="s">
        <v>9</v>
      </c>
      <c r="B342">
        <f t="shared" ref="B342:G342" si="59">B131</f>
        <v>9.4724930000000001</v>
      </c>
      <c r="C342">
        <f t="shared" si="59"/>
        <v>0.1177677</v>
      </c>
      <c r="D342">
        <f t="shared" si="59"/>
        <v>1.5011330000000002E-3</v>
      </c>
      <c r="E342">
        <f t="shared" si="59"/>
        <v>1.426411E-3</v>
      </c>
      <c r="F342">
        <f t="shared" si="59"/>
        <v>5.9683319999999992E-4</v>
      </c>
      <c r="G342">
        <f t="shared" si="59"/>
        <v>9.6086279999999995</v>
      </c>
      <c r="J342" s="5" t="s">
        <v>9</v>
      </c>
      <c r="K342">
        <f>K131</f>
        <v>9.3180519999999998</v>
      </c>
      <c r="L342">
        <f>L131</f>
        <v>0.12082999999999995</v>
      </c>
      <c r="M342">
        <f>M131</f>
        <v>9.4388819999999978</v>
      </c>
    </row>
    <row r="343" spans="1:13" ht="14" x14ac:dyDescent="0.15">
      <c r="A343" s="5" t="s">
        <v>10</v>
      </c>
      <c r="B343">
        <f t="shared" ref="B343:G343" si="60">B144</f>
        <v>5.32911</v>
      </c>
      <c r="C343">
        <f t="shared" si="60"/>
        <v>6.2399919999999998E-2</v>
      </c>
      <c r="D343">
        <f t="shared" si="60"/>
        <v>6.8569189999999997E-4</v>
      </c>
      <c r="E343">
        <f t="shared" si="60"/>
        <v>1.301457E-3</v>
      </c>
      <c r="F343">
        <f t="shared" si="60"/>
        <v>3.9248449999999997E-4</v>
      </c>
      <c r="G343">
        <f t="shared" si="60"/>
        <v>5.4010940000000005</v>
      </c>
      <c r="J343" s="5" t="s">
        <v>10</v>
      </c>
      <c r="K343">
        <f>K144</f>
        <v>5.2933150000000007</v>
      </c>
      <c r="L343">
        <f>L144</f>
        <v>7.2600999999999874E-2</v>
      </c>
      <c r="M343">
        <f>M144</f>
        <v>5.3659159999999995</v>
      </c>
    </row>
    <row r="344" spans="1:13" ht="14" x14ac:dyDescent="0.15">
      <c r="A344" s="5" t="s">
        <v>11</v>
      </c>
      <c r="B344">
        <f t="shared" ref="B344:G344" si="61">B157</f>
        <v>6.4775429999999998</v>
      </c>
      <c r="C344">
        <f t="shared" si="61"/>
        <v>7.1877940000000001E-2</v>
      </c>
      <c r="D344">
        <f t="shared" si="61"/>
        <v>1.2156962000000001E-3</v>
      </c>
      <c r="E344">
        <f t="shared" si="61"/>
        <v>1.308965E-3</v>
      </c>
      <c r="F344">
        <f t="shared" si="61"/>
        <v>3.9629929999999996E-4</v>
      </c>
      <c r="G344">
        <f t="shared" si="61"/>
        <v>6.5657960000000006</v>
      </c>
      <c r="J344" s="5" t="s">
        <v>11</v>
      </c>
      <c r="K344">
        <f>K157</f>
        <v>6.4028530000000003</v>
      </c>
      <c r="L344">
        <f>L157</f>
        <v>8.7933000000000122E-2</v>
      </c>
      <c r="M344">
        <f>M157</f>
        <v>6.4907859999999999</v>
      </c>
    </row>
    <row r="345" spans="1:13" ht="14" x14ac:dyDescent="0.15">
      <c r="A345" s="5" t="s">
        <v>12</v>
      </c>
      <c r="B345">
        <f t="shared" ref="B345:G345" si="62">B170</f>
        <v>2.2104999999999997</v>
      </c>
      <c r="C345">
        <f t="shared" si="62"/>
        <v>2.6785610000000005E-2</v>
      </c>
      <c r="D345">
        <f t="shared" si="62"/>
        <v>3.9696690000000004E-4</v>
      </c>
      <c r="E345">
        <f t="shared" si="62"/>
        <v>1.0349279999999998E-3</v>
      </c>
      <c r="F345">
        <f t="shared" si="62"/>
        <v>1.925467E-4</v>
      </c>
      <c r="G345">
        <f t="shared" si="62"/>
        <v>2.2440379999999998</v>
      </c>
      <c r="J345" s="5" t="s">
        <v>12</v>
      </c>
      <c r="K345">
        <f>K170</f>
        <v>2.2398929999999999</v>
      </c>
      <c r="L345">
        <f>L170</f>
        <v>3.3698999999999965E-2</v>
      </c>
      <c r="M345">
        <f>M170</f>
        <v>2.2735919999999998</v>
      </c>
    </row>
    <row r="346" spans="1:13" ht="14" x14ac:dyDescent="0.15">
      <c r="A346" s="5" t="s">
        <v>13</v>
      </c>
      <c r="B346">
        <f t="shared" ref="B346:G346" si="63">B183</f>
        <v>2.5583959999999997</v>
      </c>
      <c r="C346">
        <f t="shared" si="63"/>
        <v>3.2969149999999989E-2</v>
      </c>
      <c r="D346">
        <f t="shared" si="63"/>
        <v>5.4333209999999992E-4</v>
      </c>
      <c r="E346">
        <f t="shared" si="63"/>
        <v>1.0178322E-3</v>
      </c>
      <c r="F346">
        <f t="shared" si="63"/>
        <v>1.8463140000000002E-4</v>
      </c>
      <c r="G346">
        <f t="shared" si="63"/>
        <v>2.595707</v>
      </c>
      <c r="J346" s="5" t="s">
        <v>13</v>
      </c>
      <c r="K346">
        <f>K183</f>
        <v>2.5749719999999998</v>
      </c>
      <c r="L346">
        <f>L183</f>
        <v>3.7520000000000039E-2</v>
      </c>
      <c r="M346">
        <f>M183</f>
        <v>2.6124920000000005</v>
      </c>
    </row>
    <row r="347" spans="1:13" ht="14" x14ac:dyDescent="0.15">
      <c r="A347" s="5" t="s">
        <v>14</v>
      </c>
      <c r="B347">
        <f t="shared" ref="B347:G347" si="64">B196</f>
        <v>2.8440850000000006</v>
      </c>
      <c r="C347">
        <f t="shared" si="64"/>
        <v>3.4490859999999998E-2</v>
      </c>
      <c r="D347">
        <f t="shared" si="64"/>
        <v>4.7953120000000012E-4</v>
      </c>
      <c r="E347">
        <f t="shared" si="64"/>
        <v>1.076294E-3</v>
      </c>
      <c r="F347">
        <f t="shared" si="64"/>
        <v>2.0179749999999999E-4</v>
      </c>
      <c r="G347">
        <f t="shared" si="64"/>
        <v>2.8864879999999999</v>
      </c>
      <c r="J347" s="5" t="s">
        <v>14</v>
      </c>
      <c r="K347">
        <f>K196</f>
        <v>2.879121</v>
      </c>
      <c r="L347">
        <f>L196</f>
        <v>4.1833999999999927E-2</v>
      </c>
      <c r="M347">
        <f>M196</f>
        <v>2.9209550000000002</v>
      </c>
    </row>
    <row r="348" spans="1:13" ht="14" x14ac:dyDescent="0.15">
      <c r="A348" s="5" t="s">
        <v>15</v>
      </c>
      <c r="B348">
        <f t="shared" ref="B348:G348" si="65">B209</f>
        <v>5.6043969999999996</v>
      </c>
      <c r="C348">
        <f t="shared" si="65"/>
        <v>6.196509E-2</v>
      </c>
      <c r="D348">
        <f t="shared" si="65"/>
        <v>1.1638878999999998E-3</v>
      </c>
      <c r="E348">
        <f t="shared" si="65"/>
        <v>1.2799490000000003E-3</v>
      </c>
      <c r="F348">
        <f t="shared" si="65"/>
        <v>2.6776789999999995E-4</v>
      </c>
      <c r="G348">
        <f t="shared" si="65"/>
        <v>5.6785019999999999</v>
      </c>
      <c r="J348" s="5" t="s">
        <v>15</v>
      </c>
      <c r="K348">
        <f>K209</f>
        <v>5.9604809999999997</v>
      </c>
      <c r="L348">
        <f>L209</f>
        <v>8.1113999999999992E-2</v>
      </c>
      <c r="M348">
        <f>M209</f>
        <v>6.0415950000000009</v>
      </c>
    </row>
    <row r="349" spans="1:13" ht="14" x14ac:dyDescent="0.15">
      <c r="A349" s="5" t="s">
        <v>16</v>
      </c>
      <c r="B349">
        <f t="shared" ref="B349:G349" si="66">B222</f>
        <v>8.2728420000000007</v>
      </c>
      <c r="C349">
        <f t="shared" si="66"/>
        <v>9.4577069999999999E-2</v>
      </c>
      <c r="D349">
        <f t="shared" si="66"/>
        <v>6.266116E-4</v>
      </c>
      <c r="E349">
        <f t="shared" si="66"/>
        <v>1.173283E-3</v>
      </c>
      <c r="F349">
        <f t="shared" si="66"/>
        <v>2.6407239999999999E-4</v>
      </c>
      <c r="G349">
        <f t="shared" si="66"/>
        <v>8.3769840000000002</v>
      </c>
      <c r="J349" s="5" t="s">
        <v>16</v>
      </c>
      <c r="K349">
        <f>K222</f>
        <v>8.754372</v>
      </c>
      <c r="L349">
        <f>L222</f>
        <v>0.10407200000000057</v>
      </c>
      <c r="M349">
        <f>M222</f>
        <v>8.8584440000000004</v>
      </c>
    </row>
    <row r="350" spans="1:13" ht="14" x14ac:dyDescent="0.15">
      <c r="A350" s="5" t="s">
        <v>17</v>
      </c>
      <c r="B350">
        <f t="shared" ref="B350:G350" si="67">B235</f>
        <v>26.38578</v>
      </c>
      <c r="C350">
        <f t="shared" si="67"/>
        <v>0.27295049999999998</v>
      </c>
      <c r="D350">
        <f t="shared" si="67"/>
        <v>5.2807310000000003E-3</v>
      </c>
      <c r="E350">
        <f t="shared" si="67"/>
        <v>2.4903309999999997E-3</v>
      </c>
      <c r="F350">
        <f t="shared" si="67"/>
        <v>1.4159680000000001E-3</v>
      </c>
      <c r="G350">
        <f t="shared" si="67"/>
        <v>26.672290000000004</v>
      </c>
      <c r="J350" s="5" t="s">
        <v>17</v>
      </c>
      <c r="K350">
        <f>K235</f>
        <v>26.878110000000003</v>
      </c>
      <c r="L350">
        <f>L235</f>
        <v>0.29765000000000014</v>
      </c>
      <c r="M350">
        <f>M235</f>
        <v>27.175760000000004</v>
      </c>
    </row>
    <row r="351" spans="1:13" ht="14" x14ac:dyDescent="0.15">
      <c r="A351" s="5" t="s">
        <v>18</v>
      </c>
      <c r="B351">
        <f t="shared" ref="B351:G351" si="68">B248</f>
        <v>19.854939999999999</v>
      </c>
      <c r="C351">
        <f t="shared" si="68"/>
        <v>0.19127810000000001</v>
      </c>
      <c r="D351">
        <f t="shared" si="68"/>
        <v>2.2093289999999999E-3</v>
      </c>
      <c r="E351">
        <f t="shared" si="68"/>
        <v>1.5151509999999997E-3</v>
      </c>
      <c r="F351">
        <f t="shared" si="68"/>
        <v>5.5174820000000009E-4</v>
      </c>
      <c r="G351">
        <f t="shared" si="68"/>
        <v>20.075449999999996</v>
      </c>
      <c r="J351" s="5" t="s">
        <v>18</v>
      </c>
      <c r="K351">
        <f>K248</f>
        <v>20.117379999999997</v>
      </c>
      <c r="L351">
        <f>L248</f>
        <v>0.22064000000000022</v>
      </c>
      <c r="M351">
        <f>M248</f>
        <v>20.338019999999997</v>
      </c>
    </row>
    <row r="352" spans="1:13" ht="14" x14ac:dyDescent="0.15">
      <c r="A352" s="5" t="s">
        <v>19</v>
      </c>
      <c r="B352">
        <f t="shared" ref="B352:G352" si="69">B261</f>
        <v>4.6000130000000006</v>
      </c>
      <c r="C352">
        <f t="shared" si="69"/>
        <v>5.2504599999999998E-2</v>
      </c>
      <c r="D352">
        <f t="shared" si="69"/>
        <v>5.4001790000000004E-4</v>
      </c>
      <c r="E352">
        <f t="shared" si="69"/>
        <v>1.1134859999999999E-3</v>
      </c>
      <c r="F352">
        <f t="shared" si="69"/>
        <v>2.0720970000000002E-4</v>
      </c>
      <c r="G352">
        <f t="shared" si="69"/>
        <v>4.6641469999999998</v>
      </c>
      <c r="J352" s="5" t="s">
        <v>19</v>
      </c>
      <c r="K352">
        <f>K261</f>
        <v>4.9861699999999995</v>
      </c>
      <c r="L352">
        <f>L261</f>
        <v>6.4954999999999957E-2</v>
      </c>
      <c r="M352">
        <f>M261</f>
        <v>5.0511249999999999</v>
      </c>
    </row>
    <row r="353" spans="1:13" ht="14" x14ac:dyDescent="0.15">
      <c r="A353" s="5" t="s">
        <v>20</v>
      </c>
      <c r="B353">
        <f t="shared" ref="B353:G353" si="70">B274</f>
        <v>6.7180270000000011</v>
      </c>
      <c r="C353">
        <f t="shared" si="70"/>
        <v>7.9415220000000009E-2</v>
      </c>
      <c r="D353">
        <f t="shared" si="70"/>
        <v>6.4504139999999998E-4</v>
      </c>
      <c r="E353">
        <f t="shared" si="70"/>
        <v>1.0732889999999998E-3</v>
      </c>
      <c r="F353">
        <f t="shared" si="70"/>
        <v>1.79863E-4</v>
      </c>
      <c r="G353">
        <f t="shared" si="70"/>
        <v>6.8011940000000006</v>
      </c>
      <c r="J353" s="5" t="s">
        <v>20</v>
      </c>
      <c r="K353">
        <f>K274</f>
        <v>6.8901070000000004</v>
      </c>
      <c r="L353">
        <f>L274</f>
        <v>8.3746999999999974E-2</v>
      </c>
      <c r="M353">
        <f>M274</f>
        <v>6.9738540000000002</v>
      </c>
    </row>
    <row r="354" spans="1:13" ht="14" x14ac:dyDescent="0.15">
      <c r="A354" s="5" t="s">
        <v>21</v>
      </c>
      <c r="B354">
        <f t="shared" ref="B354:G354" si="71">B287</f>
        <v>14.32301</v>
      </c>
      <c r="C354">
        <f t="shared" si="71"/>
        <v>0.1406403</v>
      </c>
      <c r="D354">
        <f t="shared" si="71"/>
        <v>1.669549E-3</v>
      </c>
      <c r="E354">
        <f t="shared" si="71"/>
        <v>1.1439339999999999E-3</v>
      </c>
      <c r="F354">
        <f t="shared" si="71"/>
        <v>1.8618090000000002E-4</v>
      </c>
      <c r="G354">
        <f t="shared" si="71"/>
        <v>14.47763</v>
      </c>
      <c r="J354" s="5" t="s">
        <v>21</v>
      </c>
      <c r="K354">
        <f>K287</f>
        <v>14.818419999999998</v>
      </c>
      <c r="L354">
        <f>L287</f>
        <v>0.15423000000000009</v>
      </c>
      <c r="M354">
        <f>M287</f>
        <v>14.972649999999998</v>
      </c>
    </row>
    <row r="355" spans="1:13" ht="14" x14ac:dyDescent="0.15">
      <c r="A355" s="5" t="s">
        <v>22</v>
      </c>
      <c r="B355">
        <f t="shared" ref="B355:G355" si="72">B300</f>
        <v>8.6196699999999993</v>
      </c>
      <c r="C355">
        <f t="shared" si="72"/>
        <v>9.1222060000000008E-2</v>
      </c>
      <c r="D355">
        <f t="shared" si="72"/>
        <v>1.1024470000000001E-3</v>
      </c>
      <c r="E355">
        <f t="shared" si="72"/>
        <v>2.2606850000000001E-4</v>
      </c>
      <c r="F355">
        <f t="shared" si="72"/>
        <v>1.5456690000000001E-4</v>
      </c>
      <c r="G355">
        <f t="shared" si="72"/>
        <v>8.7150679999999987</v>
      </c>
      <c r="J355" s="5" t="s">
        <v>22</v>
      </c>
      <c r="K355">
        <f>K300</f>
        <v>8.8952159999999996</v>
      </c>
      <c r="L355">
        <f>L300</f>
        <v>9.7354000000000163E-2</v>
      </c>
      <c r="M355">
        <f>M300</f>
        <v>8.9925699999999988</v>
      </c>
    </row>
    <row r="356" spans="1:13" ht="14" x14ac:dyDescent="0.15">
      <c r="A356" s="5" t="s">
        <v>23</v>
      </c>
      <c r="B356">
        <f t="shared" ref="B356:G356" si="73">B313</f>
        <v>14.498709999999999</v>
      </c>
      <c r="C356">
        <f t="shared" si="73"/>
        <v>0.15437949999999998</v>
      </c>
      <c r="D356">
        <f t="shared" si="73"/>
        <v>7.1871270000000006E-4</v>
      </c>
      <c r="E356">
        <f t="shared" si="73"/>
        <v>2.0780550000000001E-4</v>
      </c>
      <c r="F356">
        <f t="shared" si="73"/>
        <v>1.5070429999999998E-4</v>
      </c>
      <c r="G356">
        <f t="shared" si="73"/>
        <v>14.656099999999999</v>
      </c>
      <c r="J356" s="5" t="s">
        <v>23</v>
      </c>
      <c r="K356">
        <f>K313</f>
        <v>14.935589999999999</v>
      </c>
      <c r="L356">
        <f>L313</f>
        <v>0.16087000000000007</v>
      </c>
      <c r="M356">
        <f>M313</f>
        <v>15.096460000000002</v>
      </c>
    </row>
    <row r="357" spans="1:13" ht="14" x14ac:dyDescent="0.15">
      <c r="A357" s="5" t="s">
        <v>24</v>
      </c>
      <c r="B357">
        <f t="shared" ref="B357:G357" si="74">B326</f>
        <v>12.189909999999999</v>
      </c>
      <c r="C357">
        <f t="shared" si="74"/>
        <v>0.1335509</v>
      </c>
      <c r="D357">
        <f t="shared" si="74"/>
        <v>1.0835882E-3</v>
      </c>
      <c r="E357">
        <f t="shared" si="74"/>
        <v>1.4169220000000003E-4</v>
      </c>
      <c r="F357">
        <f t="shared" si="74"/>
        <v>1.1665819999999999E-4</v>
      </c>
      <c r="G357">
        <f t="shared" si="74"/>
        <v>12.33684</v>
      </c>
      <c r="J357" s="5" t="s">
        <v>24</v>
      </c>
      <c r="K357">
        <f>K326</f>
        <v>12.68492</v>
      </c>
      <c r="L357">
        <f>L326</f>
        <v>0.14687</v>
      </c>
      <c r="M357">
        <f>M326</f>
        <v>12.831790000000002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7"/>
  <sheetViews>
    <sheetView workbookViewId="0">
      <selection activeCell="Y47" sqref="Y47"/>
    </sheetView>
  </sheetViews>
  <sheetFormatPr baseColWidth="10" defaultRowHeight="13" x14ac:dyDescent="0.15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63" t="s">
        <v>0</v>
      </c>
      <c r="K4">
        <v>4.40611</v>
      </c>
      <c r="L4">
        <f>M4-K4</f>
        <v>0.12574000000000041</v>
      </c>
      <c r="M4">
        <v>4.5318500000000004</v>
      </c>
    </row>
    <row r="5" spans="1:13" x14ac:dyDescent="0.15">
      <c r="A5" s="63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63"/>
      <c r="K5">
        <v>4.3245100000000001</v>
      </c>
      <c r="L5">
        <f t="shared" ref="L5:L13" si="0">M5-K5</f>
        <v>9.0489999999999959E-2</v>
      </c>
      <c r="M5">
        <v>4.415</v>
      </c>
    </row>
    <row r="6" spans="1:13" x14ac:dyDescent="0.15">
      <c r="A6" s="63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63"/>
      <c r="K6">
        <v>4.2197399999999998</v>
      </c>
      <c r="L6">
        <f t="shared" si="0"/>
        <v>9.1330000000000133E-2</v>
      </c>
      <c r="M6">
        <v>4.31107</v>
      </c>
    </row>
    <row r="7" spans="1:13" x14ac:dyDescent="0.15">
      <c r="A7" s="63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63"/>
      <c r="K7">
        <v>4.25617</v>
      </c>
      <c r="L7">
        <f t="shared" si="0"/>
        <v>9.0220000000000411E-2</v>
      </c>
      <c r="M7">
        <v>4.3463900000000004</v>
      </c>
    </row>
    <row r="8" spans="1:13" x14ac:dyDescent="0.15">
      <c r="A8" s="63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63"/>
      <c r="K8">
        <v>4.2225799999999998</v>
      </c>
      <c r="L8">
        <f t="shared" si="0"/>
        <v>9.0290000000000425E-2</v>
      </c>
      <c r="M8">
        <v>4.3128700000000002</v>
      </c>
    </row>
    <row r="9" spans="1:13" x14ac:dyDescent="0.15">
      <c r="A9" s="63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63"/>
      <c r="K9">
        <v>4.1860299999999997</v>
      </c>
      <c r="L9">
        <f t="shared" si="0"/>
        <v>9.0679999999999872E-2</v>
      </c>
      <c r="M9">
        <v>4.2767099999999996</v>
      </c>
    </row>
    <row r="10" spans="1:13" x14ac:dyDescent="0.15">
      <c r="A10" s="63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63"/>
      <c r="K10">
        <v>4.2099099999999998</v>
      </c>
      <c r="L10">
        <f t="shared" si="0"/>
        <v>9.0740000000000265E-2</v>
      </c>
      <c r="M10">
        <v>4.3006500000000001</v>
      </c>
    </row>
    <row r="11" spans="1:13" x14ac:dyDescent="0.15">
      <c r="A11" s="63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63"/>
      <c r="K11">
        <v>4.3106499999999999</v>
      </c>
      <c r="L11">
        <f t="shared" si="0"/>
        <v>9.020000000000028E-2</v>
      </c>
      <c r="M11">
        <v>4.4008500000000002</v>
      </c>
    </row>
    <row r="12" spans="1:13" x14ac:dyDescent="0.15">
      <c r="A12" s="63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63"/>
      <c r="K12">
        <v>4.2343000000000002</v>
      </c>
      <c r="L12">
        <f t="shared" si="0"/>
        <v>9.0110000000000134E-2</v>
      </c>
      <c r="M12">
        <v>4.3244100000000003</v>
      </c>
    </row>
    <row r="13" spans="1:13" x14ac:dyDescent="0.15">
      <c r="A13" s="63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63"/>
      <c r="K13">
        <v>4.2295699999999998</v>
      </c>
      <c r="L13">
        <f t="shared" si="0"/>
        <v>9.0230000000000032E-2</v>
      </c>
      <c r="M13">
        <v>4.3197999999999999</v>
      </c>
    </row>
    <row r="14" spans="1:13" x14ac:dyDescent="0.15">
      <c r="A14" s="63"/>
      <c r="B14">
        <f t="shared" ref="B14:G14" si="1">AVERAGE(B4:B13)</f>
        <v>4.1095420000000003</v>
      </c>
      <c r="C14">
        <f t="shared" si="1"/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63"/>
      <c r="K14">
        <f>AVERAGE(K4:K13)</f>
        <v>4.259957</v>
      </c>
      <c r="L14">
        <f>AVERAGE(L4:L13)</f>
        <v>9.4003000000000198E-2</v>
      </c>
      <c r="M14">
        <f>AVERAGE(M4:M13)</f>
        <v>4.3539600000000007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63" t="s">
        <v>1</v>
      </c>
      <c r="K17">
        <v>1.93923</v>
      </c>
      <c r="L17">
        <f>M17-K17</f>
        <v>4.5050000000000034E-2</v>
      </c>
      <c r="M17">
        <v>1.98428</v>
      </c>
    </row>
    <row r="18" spans="1:13" x14ac:dyDescent="0.15">
      <c r="A18" s="63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63"/>
      <c r="K18">
        <v>1.8286800000000001</v>
      </c>
      <c r="L18">
        <f t="shared" ref="L18:L26" si="2">M18-K18</f>
        <v>4.3719999999999981E-2</v>
      </c>
      <c r="M18">
        <v>1.8724000000000001</v>
      </c>
    </row>
    <row r="19" spans="1:13" x14ac:dyDescent="0.15">
      <c r="A19" s="63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63"/>
      <c r="K19">
        <v>2.0527199999999999</v>
      </c>
      <c r="L19">
        <f t="shared" si="2"/>
        <v>4.4380000000000308E-2</v>
      </c>
      <c r="M19">
        <v>2.0971000000000002</v>
      </c>
    </row>
    <row r="20" spans="1:13" x14ac:dyDescent="0.15">
      <c r="A20" s="63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63"/>
      <c r="K20">
        <v>1.8779999999999999</v>
      </c>
      <c r="L20">
        <f t="shared" si="2"/>
        <v>4.2620000000000102E-2</v>
      </c>
      <c r="M20">
        <v>1.92062</v>
      </c>
    </row>
    <row r="21" spans="1:13" x14ac:dyDescent="0.15">
      <c r="A21" s="63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63"/>
      <c r="K21">
        <v>1.78186</v>
      </c>
      <c r="L21">
        <f t="shared" si="2"/>
        <v>4.278000000000004E-2</v>
      </c>
      <c r="M21">
        <v>1.82464</v>
      </c>
    </row>
    <row r="22" spans="1:13" x14ac:dyDescent="0.15">
      <c r="A22" s="63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63"/>
      <c r="K22">
        <v>1.8726100000000001</v>
      </c>
      <c r="L22">
        <f t="shared" si="2"/>
        <v>4.2799999999999949E-2</v>
      </c>
      <c r="M22">
        <v>1.9154100000000001</v>
      </c>
    </row>
    <row r="23" spans="1:13" x14ac:dyDescent="0.15">
      <c r="A23" s="63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63"/>
      <c r="K23">
        <v>1.7660100000000001</v>
      </c>
      <c r="L23">
        <f t="shared" si="2"/>
        <v>4.227000000000003E-2</v>
      </c>
      <c r="M23">
        <v>1.8082800000000001</v>
      </c>
    </row>
    <row r="24" spans="1:13" x14ac:dyDescent="0.15">
      <c r="A24" s="63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63"/>
      <c r="K24">
        <v>1.91848</v>
      </c>
      <c r="L24">
        <f t="shared" si="2"/>
        <v>4.4710000000000027E-2</v>
      </c>
      <c r="M24">
        <v>1.96319</v>
      </c>
    </row>
    <row r="25" spans="1:13" x14ac:dyDescent="0.15">
      <c r="A25" s="63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63"/>
      <c r="K25">
        <v>1.8253699999999999</v>
      </c>
      <c r="L25">
        <f t="shared" si="2"/>
        <v>4.3200000000000127E-2</v>
      </c>
      <c r="M25">
        <v>1.8685700000000001</v>
      </c>
    </row>
    <row r="26" spans="1:13" x14ac:dyDescent="0.15">
      <c r="A26" s="63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63"/>
      <c r="K26">
        <v>1.77912</v>
      </c>
      <c r="L26">
        <f t="shared" si="2"/>
        <v>4.3409999999999949E-2</v>
      </c>
      <c r="M26">
        <v>1.82253</v>
      </c>
    </row>
    <row r="27" spans="1:13" x14ac:dyDescent="0.15">
      <c r="A27" s="63"/>
      <c r="B27">
        <f t="shared" ref="B27:G27" si="3">AVERAGE(B17:B26)</f>
        <v>1.7873350000000001</v>
      </c>
      <c r="C27">
        <f t="shared" si="3"/>
        <v>3.8477450000000003E-2</v>
      </c>
      <c r="D27">
        <f t="shared" si="3"/>
        <v>4.8620699999999995E-4</v>
      </c>
      <c r="E27">
        <f t="shared" si="3"/>
        <v>1.397538E-3</v>
      </c>
      <c r="F27">
        <f t="shared" si="3"/>
        <v>1.0136611999999998E-3</v>
      </c>
      <c r="G27">
        <f t="shared" si="3"/>
        <v>1.8340200000000002</v>
      </c>
      <c r="J27" s="63"/>
      <c r="K27">
        <f>AVERAGE(K17:K26)</f>
        <v>1.8642080000000001</v>
      </c>
      <c r="L27">
        <f>AVERAGE(L17:L26)</f>
        <v>4.3494000000000053E-2</v>
      </c>
      <c r="M27">
        <f>AVERAGE(M17:M26)</f>
        <v>1.9077019999999998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63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 x14ac:dyDescent="0.15">
      <c r="A31" s="63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63"/>
      <c r="K31">
        <v>3.08582</v>
      </c>
      <c r="L31">
        <f t="shared" ref="L31:L39" si="4">M31-K31</f>
        <v>5.8269999999999822E-2</v>
      </c>
      <c r="M31">
        <v>3.1440899999999998</v>
      </c>
    </row>
    <row r="32" spans="1:13" x14ac:dyDescent="0.15">
      <c r="A32" s="63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63"/>
      <c r="K32">
        <v>3.2701899999999999</v>
      </c>
      <c r="L32">
        <f t="shared" si="4"/>
        <v>5.9089999999999865E-2</v>
      </c>
      <c r="M32">
        <v>3.3292799999999998</v>
      </c>
    </row>
    <row r="33" spans="1:13" x14ac:dyDescent="0.15">
      <c r="A33" s="63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63"/>
      <c r="K33">
        <v>3.09402</v>
      </c>
      <c r="L33">
        <f t="shared" si="4"/>
        <v>5.7809999999999917E-2</v>
      </c>
      <c r="M33">
        <v>3.1518299999999999</v>
      </c>
    </row>
    <row r="34" spans="1:13" x14ac:dyDescent="0.15">
      <c r="A34" s="63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63"/>
      <c r="K34">
        <v>3.4973800000000002</v>
      </c>
      <c r="L34">
        <f t="shared" si="4"/>
        <v>5.8269999999999822E-2</v>
      </c>
      <c r="M34">
        <v>3.55565</v>
      </c>
    </row>
    <row r="35" spans="1:13" x14ac:dyDescent="0.15">
      <c r="A35" s="63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63"/>
      <c r="K35">
        <v>3.2709600000000001</v>
      </c>
      <c r="L35">
        <f t="shared" si="4"/>
        <v>5.8089999999999975E-2</v>
      </c>
      <c r="M35">
        <v>3.3290500000000001</v>
      </c>
    </row>
    <row r="36" spans="1:13" x14ac:dyDescent="0.15">
      <c r="A36" s="63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63"/>
      <c r="K36">
        <v>3.4899100000000001</v>
      </c>
      <c r="L36">
        <f t="shared" si="4"/>
        <v>5.8359999999999967E-2</v>
      </c>
      <c r="M36">
        <v>3.54827</v>
      </c>
    </row>
    <row r="37" spans="1:13" x14ac:dyDescent="0.15">
      <c r="A37" s="63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63"/>
      <c r="K37">
        <v>3.1262599999999998</v>
      </c>
      <c r="L37">
        <f t="shared" si="4"/>
        <v>5.7590000000000252E-2</v>
      </c>
      <c r="M37">
        <v>3.1838500000000001</v>
      </c>
    </row>
    <row r="38" spans="1:13" x14ac:dyDescent="0.15">
      <c r="A38" s="63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63"/>
      <c r="K38">
        <v>3.1422400000000001</v>
      </c>
      <c r="L38">
        <f t="shared" si="4"/>
        <v>5.8069999999999844E-2</v>
      </c>
      <c r="M38">
        <v>3.20031</v>
      </c>
    </row>
    <row r="39" spans="1:13" x14ac:dyDescent="0.15">
      <c r="A39" s="63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63"/>
      <c r="K39">
        <v>3.1539199999999998</v>
      </c>
      <c r="L39">
        <f t="shared" si="4"/>
        <v>5.8220000000000383E-2</v>
      </c>
      <c r="M39">
        <v>3.2121400000000002</v>
      </c>
    </row>
    <row r="40" spans="1:13" x14ac:dyDescent="0.15">
      <c r="A40" s="63"/>
      <c r="B40">
        <f t="shared" ref="B40:G40" si="5">AVERAGE(B30:B39)</f>
        <v>3.0149979999999998</v>
      </c>
      <c r="C40">
        <f t="shared" si="5"/>
        <v>5.2204180000000003E-2</v>
      </c>
      <c r="D40">
        <f t="shared" si="5"/>
        <v>6.9065139999999994E-4</v>
      </c>
      <c r="E40">
        <f t="shared" si="5"/>
        <v>1.5930650000000001E-3</v>
      </c>
      <c r="F40">
        <f t="shared" si="5"/>
        <v>1.277207E-3</v>
      </c>
      <c r="G40">
        <f t="shared" si="5"/>
        <v>3.0767790000000002</v>
      </c>
      <c r="J40" s="63"/>
      <c r="K40">
        <f>AVERAGE(K30:K39)</f>
        <v>3.237317</v>
      </c>
      <c r="L40">
        <f>AVERAGE(L30:L39)</f>
        <v>5.8164999999999981E-2</v>
      </c>
      <c r="M40">
        <f>AVERAGE(M30:M39)</f>
        <v>3.2954819999999998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63" t="s">
        <v>3</v>
      </c>
      <c r="K43">
        <v>7.02318</v>
      </c>
      <c r="L43">
        <f>M43-K43</f>
        <v>0.11880999999999986</v>
      </c>
      <c r="M43">
        <v>7.1419899999999998</v>
      </c>
    </row>
    <row r="44" spans="1:13" x14ac:dyDescent="0.15">
      <c r="A44" s="63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63"/>
      <c r="K44">
        <v>7.0100899999999999</v>
      </c>
      <c r="L44">
        <f t="shared" ref="L44:L52" si="6">M44-K44</f>
        <v>0.1177400000000004</v>
      </c>
      <c r="M44">
        <v>7.1278300000000003</v>
      </c>
    </row>
    <row r="45" spans="1:13" x14ac:dyDescent="0.15">
      <c r="A45" s="63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63"/>
      <c r="K45">
        <v>7.3663100000000004</v>
      </c>
      <c r="L45">
        <f t="shared" si="6"/>
        <v>0.11646000000000001</v>
      </c>
      <c r="M45">
        <v>7.4827700000000004</v>
      </c>
    </row>
    <row r="46" spans="1:13" x14ac:dyDescent="0.15">
      <c r="A46" s="63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63"/>
      <c r="K46">
        <v>6.9924499999999998</v>
      </c>
      <c r="L46">
        <f t="shared" si="6"/>
        <v>0.11837000000000053</v>
      </c>
      <c r="M46">
        <v>7.1108200000000004</v>
      </c>
    </row>
    <row r="47" spans="1:13" x14ac:dyDescent="0.15">
      <c r="A47" s="63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63"/>
      <c r="K47">
        <v>7.1060600000000003</v>
      </c>
      <c r="L47">
        <f t="shared" si="6"/>
        <v>0.11653999999999964</v>
      </c>
      <c r="M47">
        <v>7.2225999999999999</v>
      </c>
    </row>
    <row r="48" spans="1:13" x14ac:dyDescent="0.15">
      <c r="A48" s="63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63"/>
      <c r="K48">
        <v>7.0523400000000001</v>
      </c>
      <c r="L48">
        <f t="shared" si="6"/>
        <v>0.11699999999999999</v>
      </c>
      <c r="M48">
        <v>7.16934</v>
      </c>
    </row>
    <row r="49" spans="1:13" x14ac:dyDescent="0.15">
      <c r="A49" s="63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63"/>
      <c r="K49">
        <v>6.7479300000000002</v>
      </c>
      <c r="L49">
        <f t="shared" si="6"/>
        <v>0.11649999999999938</v>
      </c>
      <c r="M49">
        <v>6.8644299999999996</v>
      </c>
    </row>
    <row r="50" spans="1:13" x14ac:dyDescent="0.15">
      <c r="A50" s="63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63"/>
      <c r="K50">
        <v>6.9940699999999998</v>
      </c>
      <c r="L50">
        <f t="shared" si="6"/>
        <v>0.11824000000000012</v>
      </c>
      <c r="M50">
        <v>7.1123099999999999</v>
      </c>
    </row>
    <row r="51" spans="1:13" x14ac:dyDescent="0.15">
      <c r="A51" s="63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63"/>
      <c r="K51">
        <v>7.0238500000000004</v>
      </c>
      <c r="L51">
        <f t="shared" si="6"/>
        <v>0.11783999999999928</v>
      </c>
      <c r="M51">
        <v>7.1416899999999996</v>
      </c>
    </row>
    <row r="52" spans="1:13" x14ac:dyDescent="0.15">
      <c r="A52" s="63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63"/>
      <c r="K52">
        <v>6.9451000000000001</v>
      </c>
      <c r="L52">
        <f t="shared" si="6"/>
        <v>0.11726999999999954</v>
      </c>
      <c r="M52">
        <v>7.0623699999999996</v>
      </c>
    </row>
    <row r="53" spans="1:13" x14ac:dyDescent="0.15">
      <c r="A53" s="63"/>
      <c r="B53">
        <f t="shared" ref="B53:G53" si="7">AVERAGE(B43:B52)</f>
        <v>6.9345990000000004</v>
      </c>
      <c r="C53">
        <f t="shared" si="7"/>
        <v>0.1024327</v>
      </c>
      <c r="D53">
        <f t="shared" si="7"/>
        <v>7.4131520000000005E-4</v>
      </c>
      <c r="E53">
        <f t="shared" si="7"/>
        <v>2.0505430000000002E-3</v>
      </c>
      <c r="F53">
        <f t="shared" si="7"/>
        <v>2.4595509999999999E-3</v>
      </c>
      <c r="G53">
        <f t="shared" si="7"/>
        <v>7.0544200000000021</v>
      </c>
      <c r="J53" s="63"/>
      <c r="K53">
        <f>AVERAGE(K43:K52)</f>
        <v>7.0261380000000004</v>
      </c>
      <c r="L53">
        <f>AVERAGE(L43:L52)</f>
        <v>0.11747699999999987</v>
      </c>
      <c r="M53">
        <f>AVERAGE(M43:M52)</f>
        <v>7.1436149999999996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63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 x14ac:dyDescent="0.15">
      <c r="A57" s="63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63"/>
      <c r="K57">
        <v>2.1305700000000001</v>
      </c>
      <c r="L57">
        <f t="shared" ref="L57:L65" si="8">M57-K57</f>
        <v>3.8209999999999855E-2</v>
      </c>
      <c r="M57">
        <v>2.1687799999999999</v>
      </c>
    </row>
    <row r="58" spans="1:13" x14ac:dyDescent="0.15">
      <c r="A58" s="63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63"/>
      <c r="K58">
        <v>2.0940099999999999</v>
      </c>
      <c r="L58">
        <f t="shared" si="8"/>
        <v>3.7739999999999885E-2</v>
      </c>
      <c r="M58">
        <v>2.1317499999999998</v>
      </c>
    </row>
    <row r="59" spans="1:13" x14ac:dyDescent="0.15">
      <c r="A59" s="63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63"/>
      <c r="K59">
        <v>2.2561200000000001</v>
      </c>
      <c r="L59">
        <f t="shared" si="8"/>
        <v>3.8229999999999986E-2</v>
      </c>
      <c r="M59">
        <v>2.2943500000000001</v>
      </c>
    </row>
    <row r="60" spans="1:13" x14ac:dyDescent="0.15">
      <c r="A60" s="63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63"/>
      <c r="K60">
        <v>2.0893299999999999</v>
      </c>
      <c r="L60">
        <f t="shared" si="8"/>
        <v>3.8619999999999877E-2</v>
      </c>
      <c r="M60">
        <v>2.1279499999999998</v>
      </c>
    </row>
    <row r="61" spans="1:13" x14ac:dyDescent="0.15">
      <c r="A61" s="63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63"/>
      <c r="K61">
        <v>2.0891199999999999</v>
      </c>
      <c r="L61">
        <f t="shared" si="8"/>
        <v>3.8650000000000073E-2</v>
      </c>
      <c r="M61">
        <v>2.1277699999999999</v>
      </c>
    </row>
    <row r="62" spans="1:13" x14ac:dyDescent="0.15">
      <c r="A62" s="63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63"/>
      <c r="K62">
        <v>2.2030599999999998</v>
      </c>
      <c r="L62">
        <f t="shared" si="8"/>
        <v>3.8350000000000328E-2</v>
      </c>
      <c r="M62">
        <v>2.2414100000000001</v>
      </c>
    </row>
    <row r="63" spans="1:13" x14ac:dyDescent="0.15">
      <c r="A63" s="63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63"/>
      <c r="K63">
        <v>2.3492899999999999</v>
      </c>
      <c r="L63">
        <f t="shared" si="8"/>
        <v>3.9260000000000073E-2</v>
      </c>
      <c r="M63">
        <v>2.38855</v>
      </c>
    </row>
    <row r="64" spans="1:13" x14ac:dyDescent="0.15">
      <c r="A64" s="63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63"/>
      <c r="K64">
        <v>2.1698300000000001</v>
      </c>
      <c r="L64">
        <f t="shared" si="8"/>
        <v>3.927999999999976E-2</v>
      </c>
      <c r="M64">
        <v>2.2091099999999999</v>
      </c>
    </row>
    <row r="65" spans="1:13" x14ac:dyDescent="0.15">
      <c r="A65" s="63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63"/>
      <c r="K65">
        <v>2.09476</v>
      </c>
      <c r="L65">
        <f t="shared" si="8"/>
        <v>3.8219999999999921E-2</v>
      </c>
      <c r="M65">
        <v>2.1329799999999999</v>
      </c>
    </row>
    <row r="66" spans="1:13" x14ac:dyDescent="0.15">
      <c r="A66" s="63"/>
      <c r="B66">
        <f t="shared" ref="B66:G66" si="9">AVERAGE(B56:B65)</f>
        <v>2.1158140000000003</v>
      </c>
      <c r="C66">
        <f t="shared" si="9"/>
        <v>3.3388579999999994E-2</v>
      </c>
      <c r="D66">
        <f t="shared" si="9"/>
        <v>8.59237E-4</v>
      </c>
      <c r="E66">
        <f t="shared" si="9"/>
        <v>1.160192E-3</v>
      </c>
      <c r="F66">
        <f t="shared" si="9"/>
        <v>6.1340349999999995E-4</v>
      </c>
      <c r="G66">
        <f t="shared" si="9"/>
        <v>2.1589140000000002</v>
      </c>
      <c r="J66" s="63"/>
      <c r="K66">
        <f>AVERAGE(K56:K65)</f>
        <v>2.1669410000000005</v>
      </c>
      <c r="L66">
        <f>AVERAGE(L56:L65)</f>
        <v>3.8503999999999962E-2</v>
      </c>
      <c r="M66">
        <f>AVERAGE(M56:M65)</f>
        <v>2.2054450000000001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63" t="s">
        <v>5</v>
      </c>
      <c r="K69">
        <v>1.7925</v>
      </c>
      <c r="L69">
        <f>M69-K69</f>
        <v>3.0610000000000026E-2</v>
      </c>
      <c r="M69">
        <v>1.82311</v>
      </c>
    </row>
    <row r="70" spans="1:13" x14ac:dyDescent="0.15">
      <c r="A70" s="63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63"/>
      <c r="K70">
        <v>1.7394000000000001</v>
      </c>
      <c r="L70">
        <f t="shared" ref="L70:L78" si="10">M70-K70</f>
        <v>2.9730000000000034E-2</v>
      </c>
      <c r="M70">
        <v>1.7691300000000001</v>
      </c>
    </row>
    <row r="71" spans="1:13" x14ac:dyDescent="0.15">
      <c r="A71" s="63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63"/>
      <c r="K71">
        <v>1.73935</v>
      </c>
      <c r="L71">
        <f t="shared" si="10"/>
        <v>3.0159999999999965E-2</v>
      </c>
      <c r="M71">
        <v>1.7695099999999999</v>
      </c>
    </row>
    <row r="72" spans="1:13" x14ac:dyDescent="0.15">
      <c r="A72" s="63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63"/>
      <c r="K72">
        <v>1.75841</v>
      </c>
      <c r="L72">
        <f t="shared" si="10"/>
        <v>3.0249999999999888E-2</v>
      </c>
      <c r="M72">
        <v>1.7886599999999999</v>
      </c>
    </row>
    <row r="73" spans="1:13" x14ac:dyDescent="0.15">
      <c r="A73" s="63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63"/>
      <c r="K73">
        <v>1.75068</v>
      </c>
      <c r="L73">
        <f t="shared" si="10"/>
        <v>3.0429999999999957E-2</v>
      </c>
      <c r="M73">
        <v>1.78111</v>
      </c>
    </row>
    <row r="74" spans="1:13" x14ac:dyDescent="0.15">
      <c r="A74" s="63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63"/>
      <c r="K74">
        <v>1.76983</v>
      </c>
      <c r="L74">
        <f t="shared" si="10"/>
        <v>2.9430000000000067E-2</v>
      </c>
      <c r="M74">
        <v>1.7992600000000001</v>
      </c>
    </row>
    <row r="75" spans="1:13" x14ac:dyDescent="0.15">
      <c r="A75" s="63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63"/>
      <c r="K75">
        <v>1.7702599999999999</v>
      </c>
      <c r="L75">
        <f t="shared" si="10"/>
        <v>3.0790000000000095E-2</v>
      </c>
      <c r="M75">
        <v>1.80105</v>
      </c>
    </row>
    <row r="76" spans="1:13" x14ac:dyDescent="0.15">
      <c r="A76" s="63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63"/>
      <c r="K76">
        <v>1.7258800000000001</v>
      </c>
      <c r="L76">
        <f t="shared" si="10"/>
        <v>3.0909999999999993E-2</v>
      </c>
      <c r="M76">
        <v>1.7567900000000001</v>
      </c>
    </row>
    <row r="77" spans="1:13" x14ac:dyDescent="0.15">
      <c r="A77" s="63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63"/>
      <c r="K77">
        <v>1.73105</v>
      </c>
      <c r="L77">
        <f t="shared" si="10"/>
        <v>3.0599999999999961E-2</v>
      </c>
      <c r="M77">
        <v>1.7616499999999999</v>
      </c>
    </row>
    <row r="78" spans="1:13" x14ac:dyDescent="0.15">
      <c r="A78" s="63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63"/>
      <c r="K78">
        <v>1.73797</v>
      </c>
      <c r="L78">
        <f t="shared" si="10"/>
        <v>3.0349999999999877E-2</v>
      </c>
      <c r="M78">
        <v>1.7683199999999999</v>
      </c>
    </row>
    <row r="79" spans="1:13" x14ac:dyDescent="0.15">
      <c r="A79" s="63"/>
      <c r="B79">
        <f t="shared" ref="B79:G79" si="11">AVERAGE(B69:B78)</f>
        <v>1.7483619999999997</v>
      </c>
      <c r="C79">
        <f t="shared" si="11"/>
        <v>2.624978E-2</v>
      </c>
      <c r="D79">
        <f t="shared" si="11"/>
        <v>4.6784880000000015E-4</v>
      </c>
      <c r="E79">
        <f t="shared" si="11"/>
        <v>1.0271071000000002E-3</v>
      </c>
      <c r="F79">
        <f t="shared" si="11"/>
        <v>3.9350979999999995E-4</v>
      </c>
      <c r="G79">
        <f t="shared" si="11"/>
        <v>1.7824929999999999</v>
      </c>
      <c r="J79" s="63"/>
      <c r="K79">
        <f>AVERAGE(K69:K78)</f>
        <v>1.7515329999999998</v>
      </c>
      <c r="L79">
        <f>AVERAGE(L69:L78)</f>
        <v>3.0325999999999985E-2</v>
      </c>
      <c r="M79">
        <f>AVERAGE(M69:M78)</f>
        <v>1.7818590000000001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63" t="s">
        <v>6</v>
      </c>
      <c r="K82">
        <v>11.6244</v>
      </c>
      <c r="L82">
        <f>M82-K82</f>
        <v>0.21950000000000003</v>
      </c>
      <c r="M82">
        <v>11.8439</v>
      </c>
    </row>
    <row r="83" spans="1:13" x14ac:dyDescent="0.15">
      <c r="A83" s="63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63"/>
      <c r="K83">
        <v>11.4314</v>
      </c>
      <c r="L83">
        <f t="shared" ref="L83:L91" si="12">M83-K83</f>
        <v>0.21289999999999942</v>
      </c>
      <c r="M83">
        <v>11.644299999999999</v>
      </c>
    </row>
    <row r="84" spans="1:13" x14ac:dyDescent="0.15">
      <c r="A84" s="63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63"/>
      <c r="K84">
        <v>11.378500000000001</v>
      </c>
      <c r="L84">
        <f t="shared" si="12"/>
        <v>0.21269999999999989</v>
      </c>
      <c r="M84">
        <v>11.591200000000001</v>
      </c>
    </row>
    <row r="85" spans="1:13" x14ac:dyDescent="0.15">
      <c r="A85" s="63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63"/>
      <c r="K85">
        <v>11.2758</v>
      </c>
      <c r="L85">
        <f t="shared" si="12"/>
        <v>0.21269999999999989</v>
      </c>
      <c r="M85">
        <v>11.4885</v>
      </c>
    </row>
    <row r="86" spans="1:13" x14ac:dyDescent="0.15">
      <c r="A86" s="63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63"/>
      <c r="K86">
        <v>10.7346</v>
      </c>
      <c r="L86">
        <f t="shared" si="12"/>
        <v>0.20669999999999966</v>
      </c>
      <c r="M86">
        <v>10.9413</v>
      </c>
    </row>
    <row r="87" spans="1:13" x14ac:dyDescent="0.15">
      <c r="A87" s="63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63"/>
      <c r="K87">
        <v>10.668699999999999</v>
      </c>
      <c r="L87">
        <f t="shared" si="12"/>
        <v>0.20550000000000068</v>
      </c>
      <c r="M87">
        <v>10.8742</v>
      </c>
    </row>
    <row r="88" spans="1:13" x14ac:dyDescent="0.15">
      <c r="A88" s="63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63"/>
      <c r="K88">
        <v>10.8245</v>
      </c>
      <c r="L88">
        <f t="shared" si="12"/>
        <v>0.20839999999999925</v>
      </c>
      <c r="M88">
        <v>11.0329</v>
      </c>
    </row>
    <row r="89" spans="1:13" x14ac:dyDescent="0.15">
      <c r="A89" s="63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63"/>
      <c r="K89">
        <v>11.032500000000001</v>
      </c>
      <c r="L89">
        <f t="shared" si="12"/>
        <v>0.20599999999999952</v>
      </c>
      <c r="M89">
        <v>11.2385</v>
      </c>
    </row>
    <row r="90" spans="1:13" x14ac:dyDescent="0.15">
      <c r="A90" s="63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63"/>
      <c r="K90">
        <v>10.6439</v>
      </c>
      <c r="L90">
        <f t="shared" si="12"/>
        <v>0.20640000000000036</v>
      </c>
      <c r="M90">
        <v>10.850300000000001</v>
      </c>
    </row>
    <row r="91" spans="1:13" x14ac:dyDescent="0.15">
      <c r="A91" s="63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63"/>
      <c r="K91">
        <v>11.424899999999999</v>
      </c>
      <c r="L91">
        <f t="shared" si="12"/>
        <v>0.21390000000000065</v>
      </c>
      <c r="M91">
        <v>11.6388</v>
      </c>
    </row>
    <row r="92" spans="1:13" x14ac:dyDescent="0.15">
      <c r="A92" s="63"/>
      <c r="B92">
        <f t="shared" ref="B92:G92" si="13">AVERAGE(B82:B91)</f>
        <v>11.24057</v>
      </c>
      <c r="C92">
        <f t="shared" si="13"/>
        <v>0.20732479999999995</v>
      </c>
      <c r="D92">
        <f t="shared" si="13"/>
        <v>1.4752390000000002E-3</v>
      </c>
      <c r="E92">
        <f t="shared" si="13"/>
        <v>9.2027189999999994E-4</v>
      </c>
      <c r="F92">
        <f t="shared" si="13"/>
        <v>2.1945239999999998E-3</v>
      </c>
      <c r="G92">
        <f t="shared" si="13"/>
        <v>11.46012</v>
      </c>
      <c r="J92" s="63"/>
      <c r="K92">
        <f>AVERAGE(K82:K91)</f>
        <v>11.103919999999999</v>
      </c>
      <c r="L92">
        <f>AVERAGE(L82:L91)</f>
        <v>0.21046999999999993</v>
      </c>
      <c r="M92">
        <f>AVERAGE(M82:M91)</f>
        <v>11.31439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63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 x14ac:dyDescent="0.15">
      <c r="A96" s="63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63"/>
      <c r="K96">
        <v>3.6607099999999999</v>
      </c>
      <c r="L96">
        <f t="shared" ref="L96:L104" si="14">M96-K96</f>
        <v>5.5250000000000021E-2</v>
      </c>
      <c r="M96">
        <v>3.7159599999999999</v>
      </c>
    </row>
    <row r="97" spans="1:13" x14ac:dyDescent="0.15">
      <c r="A97" s="63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63"/>
      <c r="K97">
        <v>3.5645199999999999</v>
      </c>
      <c r="L97">
        <f t="shared" si="14"/>
        <v>5.5610000000000159E-2</v>
      </c>
      <c r="M97">
        <v>3.6201300000000001</v>
      </c>
    </row>
    <row r="98" spans="1:13" x14ac:dyDescent="0.15">
      <c r="A98" s="63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63"/>
      <c r="K98">
        <v>3.5596000000000001</v>
      </c>
      <c r="L98">
        <f t="shared" si="14"/>
        <v>5.4780000000000051E-2</v>
      </c>
      <c r="M98">
        <v>3.6143800000000001</v>
      </c>
    </row>
    <row r="99" spans="1:13" x14ac:dyDescent="0.15">
      <c r="A99" s="63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63"/>
      <c r="K99">
        <v>3.5671499999999998</v>
      </c>
      <c r="L99">
        <f t="shared" si="14"/>
        <v>5.5039999999999978E-2</v>
      </c>
      <c r="M99">
        <v>3.6221899999999998</v>
      </c>
    </row>
    <row r="100" spans="1:13" x14ac:dyDescent="0.15">
      <c r="A100" s="63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63"/>
      <c r="K100">
        <v>3.56223</v>
      </c>
      <c r="L100">
        <f t="shared" si="14"/>
        <v>5.492000000000008E-2</v>
      </c>
      <c r="M100">
        <v>3.6171500000000001</v>
      </c>
    </row>
    <row r="101" spans="1:13" x14ac:dyDescent="0.15">
      <c r="A101" s="63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63"/>
      <c r="K101">
        <v>3.56047</v>
      </c>
      <c r="L101">
        <f t="shared" si="14"/>
        <v>5.5719999999999992E-2</v>
      </c>
      <c r="M101">
        <v>3.61619</v>
      </c>
    </row>
    <row r="102" spans="1:13" x14ac:dyDescent="0.15">
      <c r="A102" s="63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63"/>
      <c r="K102">
        <v>3.5601600000000002</v>
      </c>
      <c r="L102">
        <f t="shared" si="14"/>
        <v>5.5159999999999876E-2</v>
      </c>
      <c r="M102">
        <v>3.6153200000000001</v>
      </c>
    </row>
    <row r="103" spans="1:13" x14ac:dyDescent="0.15">
      <c r="A103" s="63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63"/>
      <c r="K103">
        <v>3.5754000000000001</v>
      </c>
      <c r="L103">
        <f t="shared" si="14"/>
        <v>5.5349999999999788E-2</v>
      </c>
      <c r="M103">
        <v>3.6307499999999999</v>
      </c>
    </row>
    <row r="104" spans="1:13" x14ac:dyDescent="0.15">
      <c r="A104" s="63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63"/>
      <c r="K104">
        <v>3.59259</v>
      </c>
      <c r="L104">
        <f t="shared" si="14"/>
        <v>5.4409999999999847E-2</v>
      </c>
      <c r="M104">
        <v>3.6469999999999998</v>
      </c>
    </row>
    <row r="105" spans="1:13" x14ac:dyDescent="0.15">
      <c r="A105" s="63"/>
      <c r="B105">
        <f t="shared" ref="B105:G105" si="15">AVERAGE(B95:B104)</f>
        <v>3.6503079999999999</v>
      </c>
      <c r="C105">
        <f t="shared" si="15"/>
        <v>4.8988940000000002E-2</v>
      </c>
      <c r="D105">
        <f t="shared" si="15"/>
        <v>5.5565860000000009E-4</v>
      </c>
      <c r="E105">
        <f t="shared" si="15"/>
        <v>1.163341E-3</v>
      </c>
      <c r="F105">
        <f t="shared" si="15"/>
        <v>5.1107419999999999E-4</v>
      </c>
      <c r="G105">
        <f t="shared" si="15"/>
        <v>3.7093879999999997</v>
      </c>
      <c r="J105" s="63"/>
      <c r="K105">
        <f>AVERAGE(K95:K104)</f>
        <v>3.5783790000000004</v>
      </c>
      <c r="L105">
        <f>AVERAGE(L95:L104)</f>
        <v>5.5123999999999951E-2</v>
      </c>
      <c r="M105">
        <f>AVERAGE(M95:M104)</f>
        <v>3.6335029999999997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63" t="s">
        <v>8</v>
      </c>
      <c r="K108">
        <v>11.933</v>
      </c>
      <c r="L108">
        <f>M108-K108</f>
        <v>0.15169999999999995</v>
      </c>
      <c r="M108">
        <v>12.0847</v>
      </c>
    </row>
    <row r="109" spans="1:13" x14ac:dyDescent="0.15">
      <c r="A109" s="63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63"/>
      <c r="K109">
        <v>12.678100000000001</v>
      </c>
      <c r="L109">
        <f t="shared" ref="L109:L117" si="16">M109-K109</f>
        <v>0.15509999999999913</v>
      </c>
      <c r="M109">
        <v>12.8332</v>
      </c>
    </row>
    <row r="110" spans="1:13" x14ac:dyDescent="0.15">
      <c r="A110" s="63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63"/>
      <c r="K110">
        <v>12.001300000000001</v>
      </c>
      <c r="L110">
        <f t="shared" si="16"/>
        <v>0.14899999999999913</v>
      </c>
      <c r="M110">
        <v>12.1503</v>
      </c>
    </row>
    <row r="111" spans="1:13" x14ac:dyDescent="0.15">
      <c r="A111" s="63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63"/>
      <c r="K111">
        <v>12.468299999999999</v>
      </c>
      <c r="L111">
        <f t="shared" si="16"/>
        <v>0.15110000000000134</v>
      </c>
      <c r="M111">
        <v>12.619400000000001</v>
      </c>
    </row>
    <row r="112" spans="1:13" x14ac:dyDescent="0.15">
      <c r="A112" s="63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63"/>
      <c r="K112">
        <v>12.754799999999999</v>
      </c>
      <c r="L112">
        <f t="shared" si="16"/>
        <v>0.16760000000000019</v>
      </c>
      <c r="M112">
        <v>12.9224</v>
      </c>
    </row>
    <row r="113" spans="1:13" x14ac:dyDescent="0.15">
      <c r="A113" s="63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63"/>
      <c r="K113">
        <v>12.087899999999999</v>
      </c>
      <c r="L113">
        <f t="shared" si="16"/>
        <v>0.14960000000000129</v>
      </c>
      <c r="M113">
        <v>12.237500000000001</v>
      </c>
    </row>
    <row r="114" spans="1:13" x14ac:dyDescent="0.15">
      <c r="A114" s="63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63"/>
      <c r="K114">
        <v>12.2682</v>
      </c>
      <c r="L114">
        <f t="shared" si="16"/>
        <v>0.1509999999999998</v>
      </c>
      <c r="M114">
        <v>12.4192</v>
      </c>
    </row>
    <row r="115" spans="1:13" x14ac:dyDescent="0.15">
      <c r="A115" s="63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63"/>
      <c r="K115">
        <v>12.8162</v>
      </c>
      <c r="L115">
        <f t="shared" si="16"/>
        <v>0.1507000000000005</v>
      </c>
      <c r="M115">
        <v>12.966900000000001</v>
      </c>
    </row>
    <row r="116" spans="1:13" x14ac:dyDescent="0.15">
      <c r="A116" s="63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63"/>
      <c r="K116">
        <v>12.7797</v>
      </c>
      <c r="L116">
        <f t="shared" si="16"/>
        <v>0.16039999999999921</v>
      </c>
      <c r="M116">
        <v>12.940099999999999</v>
      </c>
    </row>
    <row r="117" spans="1:13" x14ac:dyDescent="0.15">
      <c r="A117" s="63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63"/>
      <c r="K117">
        <v>12.214600000000001</v>
      </c>
      <c r="L117">
        <f t="shared" si="16"/>
        <v>0.15179999999999971</v>
      </c>
      <c r="M117">
        <v>12.366400000000001</v>
      </c>
    </row>
    <row r="118" spans="1:13" x14ac:dyDescent="0.15">
      <c r="A118" s="63"/>
      <c r="B118">
        <f t="shared" ref="B118:G118" si="17">AVERAGE(B108:B117)</f>
        <v>12.687760000000001</v>
      </c>
      <c r="C118">
        <f t="shared" si="17"/>
        <v>0.14304999999999998</v>
      </c>
      <c r="D118">
        <f t="shared" si="17"/>
        <v>8.9983949999999989E-4</v>
      </c>
      <c r="E118">
        <f t="shared" si="17"/>
        <v>1.589774E-3</v>
      </c>
      <c r="F118">
        <f t="shared" si="17"/>
        <v>1.193143E-3</v>
      </c>
      <c r="G118">
        <f t="shared" si="17"/>
        <v>12.840359999999999</v>
      </c>
      <c r="J118" s="63"/>
      <c r="K118">
        <f>AVERAGE(K108:K117)</f>
        <v>12.40021</v>
      </c>
      <c r="L118">
        <f>AVERAGE(L108:L117)</f>
        <v>0.15380000000000002</v>
      </c>
      <c r="M118">
        <f>AVERAGE(M108:M117)</f>
        <v>12.55401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63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 x14ac:dyDescent="0.15">
      <c r="A122" s="63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63"/>
      <c r="K122">
        <v>9.6526899999999998</v>
      </c>
      <c r="L122">
        <f t="shared" ref="L122:L130" si="18">M122-K122</f>
        <v>0.12744</v>
      </c>
      <c r="M122">
        <v>9.7801299999999998</v>
      </c>
    </row>
    <row r="123" spans="1:13" x14ac:dyDescent="0.15">
      <c r="A123" s="63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63"/>
      <c r="K123">
        <v>9.6771399999999996</v>
      </c>
      <c r="L123">
        <f t="shared" si="18"/>
        <v>0.12699000000000105</v>
      </c>
      <c r="M123">
        <v>9.8041300000000007</v>
      </c>
    </row>
    <row r="124" spans="1:13" x14ac:dyDescent="0.15">
      <c r="A124" s="63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63"/>
      <c r="K124">
        <v>9.4615899999999993</v>
      </c>
      <c r="L124">
        <f t="shared" si="18"/>
        <v>0.12870000000000026</v>
      </c>
      <c r="M124">
        <v>9.5902899999999995</v>
      </c>
    </row>
    <row r="125" spans="1:13" x14ac:dyDescent="0.15">
      <c r="A125" s="63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63"/>
      <c r="K125">
        <v>9.5048200000000005</v>
      </c>
      <c r="L125">
        <f t="shared" si="18"/>
        <v>0.12571999999999939</v>
      </c>
      <c r="M125">
        <v>9.6305399999999999</v>
      </c>
    </row>
    <row r="126" spans="1:13" x14ac:dyDescent="0.15">
      <c r="A126" s="63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63"/>
      <c r="K126">
        <v>9.5242199999999997</v>
      </c>
      <c r="L126">
        <f t="shared" si="18"/>
        <v>0.12729000000000035</v>
      </c>
      <c r="M126">
        <v>9.65151</v>
      </c>
    </row>
    <row r="127" spans="1:13" x14ac:dyDescent="0.15">
      <c r="A127" s="63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63"/>
      <c r="K127">
        <v>9.4651599999999991</v>
      </c>
      <c r="L127">
        <f t="shared" si="18"/>
        <v>0.12845000000000084</v>
      </c>
      <c r="M127">
        <v>9.59361</v>
      </c>
    </row>
    <row r="128" spans="1:13" x14ac:dyDescent="0.15">
      <c r="A128" s="63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63"/>
      <c r="K128">
        <v>9.8654600000000006</v>
      </c>
      <c r="L128">
        <f t="shared" si="18"/>
        <v>0.12689999999999912</v>
      </c>
      <c r="M128">
        <v>9.9923599999999997</v>
      </c>
    </row>
    <row r="129" spans="1:13" x14ac:dyDescent="0.15">
      <c r="A129" s="63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63"/>
      <c r="K129">
        <v>9.8864099999999997</v>
      </c>
      <c r="L129">
        <f t="shared" si="18"/>
        <v>0.12569000000000052</v>
      </c>
      <c r="M129">
        <v>10.0121</v>
      </c>
    </row>
    <row r="130" spans="1:13" x14ac:dyDescent="0.15">
      <c r="A130" s="63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63"/>
      <c r="K130">
        <v>9.4603000000000002</v>
      </c>
      <c r="L130">
        <f t="shared" si="18"/>
        <v>0.12678999999999974</v>
      </c>
      <c r="M130">
        <v>9.5870899999999999</v>
      </c>
    </row>
    <row r="131" spans="1:13" x14ac:dyDescent="0.15">
      <c r="A131" s="63"/>
      <c r="B131">
        <f t="shared" ref="B131:G131" si="19">AVERAGE(B121:B130)</f>
        <v>9.7156660000000024</v>
      </c>
      <c r="C131">
        <f t="shared" si="19"/>
        <v>0.11885869999999998</v>
      </c>
      <c r="D131">
        <f t="shared" si="19"/>
        <v>8.8710789999999992E-4</v>
      </c>
      <c r="E131">
        <f t="shared" si="19"/>
        <v>1.290465E-3</v>
      </c>
      <c r="F131">
        <f t="shared" si="19"/>
        <v>8.3081720000000004E-4</v>
      </c>
      <c r="G131">
        <f t="shared" si="19"/>
        <v>9.849222000000001</v>
      </c>
      <c r="J131" s="63"/>
      <c r="K131">
        <f>AVERAGE(K121:K130)</f>
        <v>9.6110070000000007</v>
      </c>
      <c r="L131">
        <f>AVERAGE(L121:L130)</f>
        <v>0.12695500000000007</v>
      </c>
      <c r="M131">
        <f>AVERAGE(M121:M130)</f>
        <v>9.7379619999999996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63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 x14ac:dyDescent="0.15">
      <c r="A135" s="63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63"/>
      <c r="K135">
        <v>5.2230600000000003</v>
      </c>
      <c r="L135">
        <f t="shared" ref="L135:L143" si="20">M135-K135</f>
        <v>7.4370000000000047E-2</v>
      </c>
      <c r="M135">
        <v>5.2974300000000003</v>
      </c>
    </row>
    <row r="136" spans="1:13" x14ac:dyDescent="0.15">
      <c r="A136" s="63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63"/>
      <c r="K136">
        <v>5.2158600000000002</v>
      </c>
      <c r="L136">
        <f t="shared" si="20"/>
        <v>7.4300000000000033E-2</v>
      </c>
      <c r="M136">
        <v>5.2901600000000002</v>
      </c>
    </row>
    <row r="137" spans="1:13" x14ac:dyDescent="0.15">
      <c r="A137" s="63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63"/>
      <c r="K137">
        <v>5.2226299999999997</v>
      </c>
      <c r="L137">
        <f t="shared" si="20"/>
        <v>7.4250000000000149E-2</v>
      </c>
      <c r="M137">
        <v>5.2968799999999998</v>
      </c>
    </row>
    <row r="138" spans="1:13" x14ac:dyDescent="0.15">
      <c r="A138" s="63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63"/>
      <c r="K138">
        <v>5.3143099999999999</v>
      </c>
      <c r="L138">
        <f t="shared" si="20"/>
        <v>7.4019999999999975E-2</v>
      </c>
      <c r="M138">
        <v>5.3883299999999998</v>
      </c>
    </row>
    <row r="139" spans="1:13" x14ac:dyDescent="0.15">
      <c r="A139" s="63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63"/>
      <c r="K139">
        <v>5.2526700000000002</v>
      </c>
      <c r="L139">
        <f t="shared" si="20"/>
        <v>7.4569999999999581E-2</v>
      </c>
      <c r="M139">
        <v>5.3272399999999998</v>
      </c>
    </row>
    <row r="140" spans="1:13" x14ac:dyDescent="0.15">
      <c r="A140" s="63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63"/>
      <c r="K140">
        <v>5.2468199999999996</v>
      </c>
      <c r="L140">
        <f t="shared" si="20"/>
        <v>7.411000000000012E-2</v>
      </c>
      <c r="M140">
        <v>5.3209299999999997</v>
      </c>
    </row>
    <row r="141" spans="1:13" x14ac:dyDescent="0.15">
      <c r="A141" s="63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63"/>
      <c r="K141">
        <v>5.2289300000000001</v>
      </c>
      <c r="L141">
        <f t="shared" si="20"/>
        <v>7.3570000000000135E-2</v>
      </c>
      <c r="M141">
        <v>5.3025000000000002</v>
      </c>
    </row>
    <row r="142" spans="1:13" x14ac:dyDescent="0.15">
      <c r="A142" s="63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63"/>
      <c r="K142">
        <v>5.2219899999999999</v>
      </c>
      <c r="L142">
        <f t="shared" si="20"/>
        <v>7.3820000000000441E-2</v>
      </c>
      <c r="M142">
        <v>5.2958100000000004</v>
      </c>
    </row>
    <row r="143" spans="1:13" x14ac:dyDescent="0.15">
      <c r="A143" s="63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63"/>
      <c r="K143">
        <v>5.2198799999999999</v>
      </c>
      <c r="L143">
        <f t="shared" si="20"/>
        <v>7.455999999999996E-2</v>
      </c>
      <c r="M143">
        <v>5.2944399999999998</v>
      </c>
    </row>
    <row r="144" spans="1:13" x14ac:dyDescent="0.15">
      <c r="A144" s="63"/>
      <c r="B144">
        <f t="shared" ref="B144:G144" si="21">AVERAGE(B134:B143)</f>
        <v>5.3431680000000004</v>
      </c>
      <c r="C144">
        <f t="shared" si="21"/>
        <v>6.6949939999999999E-2</v>
      </c>
      <c r="D144">
        <f t="shared" si="21"/>
        <v>8.2414169999999994E-4</v>
      </c>
      <c r="E144">
        <f t="shared" si="21"/>
        <v>1.1912580000000002E-3</v>
      </c>
      <c r="F144">
        <f t="shared" si="21"/>
        <v>5.6467049999999993E-4</v>
      </c>
      <c r="G144">
        <f t="shared" si="21"/>
        <v>5.421049</v>
      </c>
      <c r="J144" s="63"/>
      <c r="K144">
        <f>AVERAGE(K134:K143)</f>
        <v>5.2409340000000002</v>
      </c>
      <c r="L144">
        <f>AVERAGE(L134:L143)</f>
        <v>7.4212000000000083E-2</v>
      </c>
      <c r="M144">
        <f>AVERAGE(M134:M143)</f>
        <v>5.3151460000000004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63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 x14ac:dyDescent="0.15">
      <c r="A148" s="63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63"/>
      <c r="K148">
        <v>6.6097400000000004</v>
      </c>
      <c r="L148">
        <f t="shared" ref="L148:L156" si="22">M148-K148</f>
        <v>8.7799999999999656E-2</v>
      </c>
      <c r="M148">
        <v>6.69754</v>
      </c>
    </row>
    <row r="149" spans="1:13" x14ac:dyDescent="0.15">
      <c r="A149" s="63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63"/>
      <c r="K149">
        <v>6.3406000000000002</v>
      </c>
      <c r="L149">
        <f t="shared" si="22"/>
        <v>8.894999999999964E-2</v>
      </c>
      <c r="M149">
        <v>6.4295499999999999</v>
      </c>
    </row>
    <row r="150" spans="1:13" x14ac:dyDescent="0.15">
      <c r="A150" s="63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63"/>
      <c r="K150">
        <v>6.2806600000000001</v>
      </c>
      <c r="L150">
        <f t="shared" si="22"/>
        <v>8.7830000000000297E-2</v>
      </c>
      <c r="M150">
        <v>6.3684900000000004</v>
      </c>
    </row>
    <row r="151" spans="1:13" x14ac:dyDescent="0.15">
      <c r="A151" s="63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63"/>
      <c r="K151">
        <v>6.4413400000000003</v>
      </c>
      <c r="L151">
        <f t="shared" si="22"/>
        <v>8.8039999999999452E-2</v>
      </c>
      <c r="M151">
        <v>6.5293799999999997</v>
      </c>
    </row>
    <row r="152" spans="1:13" x14ac:dyDescent="0.15">
      <c r="A152" s="63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63"/>
      <c r="K152">
        <v>6.5073499999999997</v>
      </c>
      <c r="L152">
        <f t="shared" si="22"/>
        <v>8.8460000000000427E-2</v>
      </c>
      <c r="M152">
        <v>6.5958100000000002</v>
      </c>
    </row>
    <row r="153" spans="1:13" x14ac:dyDescent="0.15">
      <c r="A153" s="63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63"/>
      <c r="K153">
        <v>6.3999300000000003</v>
      </c>
      <c r="L153">
        <f t="shared" si="22"/>
        <v>8.8029999999999831E-2</v>
      </c>
      <c r="M153">
        <v>6.4879600000000002</v>
      </c>
    </row>
    <row r="154" spans="1:13" x14ac:dyDescent="0.15">
      <c r="A154" s="63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63"/>
      <c r="K154">
        <v>6.4274300000000002</v>
      </c>
      <c r="L154">
        <f t="shared" si="22"/>
        <v>8.8999999999999524E-2</v>
      </c>
      <c r="M154">
        <v>6.5164299999999997</v>
      </c>
    </row>
    <row r="155" spans="1:13" x14ac:dyDescent="0.15">
      <c r="A155" s="63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63"/>
      <c r="K155">
        <v>6.9542999999999999</v>
      </c>
      <c r="L155">
        <f t="shared" si="22"/>
        <v>8.8359999999999772E-2</v>
      </c>
      <c r="M155">
        <v>7.0426599999999997</v>
      </c>
    </row>
    <row r="156" spans="1:13" x14ac:dyDescent="0.15">
      <c r="A156" s="63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63"/>
      <c r="K156">
        <v>6.3458199999999998</v>
      </c>
      <c r="L156">
        <f t="shared" si="22"/>
        <v>8.7749999999999773E-2</v>
      </c>
      <c r="M156">
        <v>6.4335699999999996</v>
      </c>
    </row>
    <row r="157" spans="1:13" x14ac:dyDescent="0.15">
      <c r="A157" s="63"/>
      <c r="B157">
        <f t="shared" ref="B157:G157" si="23">AVERAGE(B147:B156)</f>
        <v>6.4692930000000004</v>
      </c>
      <c r="C157">
        <f t="shared" si="23"/>
        <v>7.6458360000000003E-2</v>
      </c>
      <c r="D157">
        <f t="shared" si="23"/>
        <v>6.168603000000001E-4</v>
      </c>
      <c r="E157">
        <f t="shared" si="23"/>
        <v>1.212786E-3</v>
      </c>
      <c r="F157">
        <f t="shared" si="23"/>
        <v>5.6796090000000004E-4</v>
      </c>
      <c r="G157">
        <f t="shared" si="23"/>
        <v>6.5599440000000016</v>
      </c>
      <c r="J157" s="63"/>
      <c r="K157">
        <f>AVERAGE(K147:K156)</f>
        <v>6.4765670000000002</v>
      </c>
      <c r="L157">
        <f>AVERAGE(L147:L156)</f>
        <v>8.8244999999999865E-2</v>
      </c>
      <c r="M157">
        <f>AVERAGE(M147:M156)</f>
        <v>6.5648120000000008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63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 x14ac:dyDescent="0.15">
      <c r="A161" s="63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63"/>
      <c r="K161">
        <v>2.2130000000000001</v>
      </c>
      <c r="L161">
        <f t="shared" ref="L161:L169" si="24">M161-K161</f>
        <v>3.3859999999999779E-2</v>
      </c>
      <c r="M161">
        <v>2.2468599999999999</v>
      </c>
    </row>
    <row r="162" spans="1:13" x14ac:dyDescent="0.15">
      <c r="A162" s="63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63"/>
      <c r="K162">
        <v>2.2042799999999998</v>
      </c>
      <c r="L162">
        <f t="shared" si="24"/>
        <v>3.3700000000000063E-2</v>
      </c>
      <c r="M162">
        <v>2.2379799999999999</v>
      </c>
    </row>
    <row r="163" spans="1:13" x14ac:dyDescent="0.15">
      <c r="A163" s="63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63"/>
      <c r="K163">
        <v>2.2174</v>
      </c>
      <c r="L163">
        <f t="shared" si="24"/>
        <v>3.3910000000000107E-2</v>
      </c>
      <c r="M163">
        <v>2.2513100000000001</v>
      </c>
    </row>
    <row r="164" spans="1:13" x14ac:dyDescent="0.15">
      <c r="A164" s="63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63"/>
      <c r="K164">
        <v>2.1984699999999999</v>
      </c>
      <c r="L164">
        <f t="shared" si="24"/>
        <v>3.373000000000026E-2</v>
      </c>
      <c r="M164">
        <v>2.2322000000000002</v>
      </c>
    </row>
    <row r="165" spans="1:13" x14ac:dyDescent="0.15">
      <c r="A165" s="63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63"/>
      <c r="K165">
        <v>2.22919</v>
      </c>
      <c r="L165">
        <f t="shared" si="24"/>
        <v>3.4370000000000012E-2</v>
      </c>
      <c r="M165">
        <v>2.26356</v>
      </c>
    </row>
    <row r="166" spans="1:13" x14ac:dyDescent="0.15">
      <c r="A166" s="63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63"/>
      <c r="K166">
        <v>2.21868</v>
      </c>
      <c r="L166">
        <f t="shared" si="24"/>
        <v>3.3819999999999961E-2</v>
      </c>
      <c r="M166">
        <v>2.2524999999999999</v>
      </c>
    </row>
    <row r="167" spans="1:13" x14ac:dyDescent="0.15">
      <c r="A167" s="63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63"/>
      <c r="K167">
        <v>2.20912</v>
      </c>
      <c r="L167">
        <f t="shared" si="24"/>
        <v>3.3139999999999947E-2</v>
      </c>
      <c r="M167">
        <v>2.2422599999999999</v>
      </c>
    </row>
    <row r="168" spans="1:13" x14ac:dyDescent="0.15">
      <c r="A168" s="63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63"/>
      <c r="K168">
        <v>2.2071800000000001</v>
      </c>
      <c r="L168">
        <f t="shared" si="24"/>
        <v>3.456999999999999E-2</v>
      </c>
      <c r="M168">
        <v>2.2417500000000001</v>
      </c>
    </row>
    <row r="169" spans="1:13" x14ac:dyDescent="0.15">
      <c r="A169" s="63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63"/>
      <c r="K169">
        <v>2.20052</v>
      </c>
      <c r="L169">
        <f t="shared" si="24"/>
        <v>3.3640000000000114E-2</v>
      </c>
      <c r="M169">
        <v>2.2341600000000001</v>
      </c>
    </row>
    <row r="170" spans="1:13" x14ac:dyDescent="0.15">
      <c r="A170" s="63"/>
      <c r="B170">
        <f t="shared" ref="B170:G170" si="25">AVERAGE(B160:B169)</f>
        <v>2.2279679999999997</v>
      </c>
      <c r="C170">
        <f t="shared" si="25"/>
        <v>3.0179729999999998E-2</v>
      </c>
      <c r="D170">
        <f t="shared" si="25"/>
        <v>4.0597919999999996E-4</v>
      </c>
      <c r="E170">
        <f t="shared" si="25"/>
        <v>9.9415750000000002E-4</v>
      </c>
      <c r="F170">
        <f t="shared" si="25"/>
        <v>2.6452529999999993E-4</v>
      </c>
      <c r="G170">
        <f t="shared" si="25"/>
        <v>2.2659080000000005</v>
      </c>
      <c r="J170" s="63"/>
      <c r="K170">
        <f>AVERAGE(K160:K169)</f>
        <v>2.2116099999999999</v>
      </c>
      <c r="L170">
        <f>AVERAGE(L160:L169)</f>
        <v>3.3830000000000027E-2</v>
      </c>
      <c r="M170">
        <f>AVERAGE(M160:M169)</f>
        <v>2.2454399999999999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63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 x14ac:dyDescent="0.15">
      <c r="A174" s="63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63"/>
      <c r="K174">
        <v>2.57884</v>
      </c>
      <c r="L174">
        <f t="shared" ref="L174:L182" si="26">M174-K174</f>
        <v>3.8759999999999906E-2</v>
      </c>
      <c r="M174">
        <v>2.6175999999999999</v>
      </c>
    </row>
    <row r="175" spans="1:13" x14ac:dyDescent="0.15">
      <c r="A175" s="63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63"/>
      <c r="K175">
        <v>2.5377200000000002</v>
      </c>
      <c r="L175">
        <f t="shared" si="26"/>
        <v>3.8529999999999731E-2</v>
      </c>
      <c r="M175">
        <v>2.5762499999999999</v>
      </c>
    </row>
    <row r="176" spans="1:13" x14ac:dyDescent="0.15">
      <c r="A176" s="63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63"/>
      <c r="K176">
        <v>2.57857</v>
      </c>
      <c r="L176">
        <f t="shared" si="26"/>
        <v>3.7939999999999863E-2</v>
      </c>
      <c r="M176">
        <v>2.6165099999999999</v>
      </c>
    </row>
    <row r="177" spans="1:13" x14ac:dyDescent="0.15">
      <c r="A177" s="63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63"/>
      <c r="K177">
        <v>2.5529299999999999</v>
      </c>
      <c r="L177">
        <f t="shared" si="26"/>
        <v>3.8460000000000161E-2</v>
      </c>
      <c r="M177">
        <v>2.5913900000000001</v>
      </c>
    </row>
    <row r="178" spans="1:13" x14ac:dyDescent="0.15">
      <c r="A178" s="63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63"/>
      <c r="K178">
        <v>2.5382899999999999</v>
      </c>
      <c r="L178">
        <f t="shared" si="26"/>
        <v>3.907000000000016E-2</v>
      </c>
      <c r="M178">
        <v>2.5773600000000001</v>
      </c>
    </row>
    <row r="179" spans="1:13" x14ac:dyDescent="0.15">
      <c r="A179" s="63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63"/>
      <c r="K179">
        <v>2.55341</v>
      </c>
      <c r="L179">
        <f t="shared" si="26"/>
        <v>3.8000000000000256E-2</v>
      </c>
      <c r="M179">
        <v>2.5914100000000002</v>
      </c>
    </row>
    <row r="180" spans="1:13" x14ac:dyDescent="0.15">
      <c r="A180" s="63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63"/>
      <c r="K180">
        <v>2.5800900000000002</v>
      </c>
      <c r="L180">
        <f t="shared" si="26"/>
        <v>3.8079999999999892E-2</v>
      </c>
      <c r="M180">
        <v>2.6181700000000001</v>
      </c>
    </row>
    <row r="181" spans="1:13" x14ac:dyDescent="0.15">
      <c r="A181" s="63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63"/>
      <c r="K181">
        <v>2.5697800000000002</v>
      </c>
      <c r="L181">
        <f t="shared" si="26"/>
        <v>3.8309999999999622E-2</v>
      </c>
      <c r="M181">
        <v>2.6080899999999998</v>
      </c>
    </row>
    <row r="182" spans="1:13" x14ac:dyDescent="0.15">
      <c r="A182" s="63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63"/>
      <c r="K182">
        <v>2.5719799999999999</v>
      </c>
      <c r="L182">
        <f t="shared" si="26"/>
        <v>3.8730000000000153E-2</v>
      </c>
      <c r="M182">
        <v>2.6107100000000001</v>
      </c>
    </row>
    <row r="183" spans="1:13" x14ac:dyDescent="0.15">
      <c r="A183" s="63"/>
      <c r="B183">
        <f t="shared" ref="B183:G183" si="27">AVERAGE(B173:B182)</f>
        <v>2.5715400000000002</v>
      </c>
      <c r="C183">
        <f t="shared" si="27"/>
        <v>3.6196079999999999E-2</v>
      </c>
      <c r="D183">
        <f t="shared" si="27"/>
        <v>5.516764E-4</v>
      </c>
      <c r="E183">
        <f t="shared" si="27"/>
        <v>9.9668529999999986E-4</v>
      </c>
      <c r="F183">
        <f t="shared" si="27"/>
        <v>2.5324819999999999E-4</v>
      </c>
      <c r="G183">
        <f t="shared" si="27"/>
        <v>2.6144449999999999</v>
      </c>
      <c r="J183" s="63"/>
      <c r="K183">
        <f>AVERAGE(K173:K182)</f>
        <v>2.5615449999999997</v>
      </c>
      <c r="L183">
        <f>AVERAGE(L173:L182)</f>
        <v>3.8475999999999955E-2</v>
      </c>
      <c r="M183">
        <f>AVERAGE(M173:M182)</f>
        <v>2.6000210000000004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63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 x14ac:dyDescent="0.15">
      <c r="A187" s="63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63"/>
      <c r="K187">
        <v>2.86009</v>
      </c>
      <c r="L187">
        <f t="shared" ref="L187:L195" si="28">M187-K187</f>
        <v>4.2889999999999873E-2</v>
      </c>
      <c r="M187">
        <v>2.9029799999999999</v>
      </c>
    </row>
    <row r="188" spans="1:13" x14ac:dyDescent="0.15">
      <c r="A188" s="63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63"/>
      <c r="K188">
        <v>2.8332199999999998</v>
      </c>
      <c r="L188">
        <f t="shared" si="28"/>
        <v>4.2890000000000317E-2</v>
      </c>
      <c r="M188">
        <v>2.8761100000000002</v>
      </c>
    </row>
    <row r="189" spans="1:13" x14ac:dyDescent="0.15">
      <c r="A189" s="63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63"/>
      <c r="K189">
        <v>2.8856999999999999</v>
      </c>
      <c r="L189">
        <f t="shared" si="28"/>
        <v>4.2479999999999851E-2</v>
      </c>
      <c r="M189">
        <v>2.9281799999999998</v>
      </c>
    </row>
    <row r="190" spans="1:13" x14ac:dyDescent="0.15">
      <c r="A190" s="63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63"/>
      <c r="K190">
        <v>2.8142800000000001</v>
      </c>
      <c r="L190">
        <f t="shared" si="28"/>
        <v>4.1589999999999794E-2</v>
      </c>
      <c r="M190">
        <v>2.8558699999999999</v>
      </c>
    </row>
    <row r="191" spans="1:13" x14ac:dyDescent="0.15">
      <c r="A191" s="63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63"/>
      <c r="K191">
        <v>2.82402</v>
      </c>
      <c r="L191">
        <f t="shared" si="28"/>
        <v>4.1580000000000172E-2</v>
      </c>
      <c r="M191">
        <v>2.8656000000000001</v>
      </c>
    </row>
    <row r="192" spans="1:13" x14ac:dyDescent="0.15">
      <c r="A192" s="63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63"/>
      <c r="K192">
        <v>2.8190499999999998</v>
      </c>
      <c r="L192">
        <f t="shared" si="28"/>
        <v>4.2150000000000354E-2</v>
      </c>
      <c r="M192">
        <v>2.8612000000000002</v>
      </c>
    </row>
    <row r="193" spans="1:13" x14ac:dyDescent="0.15">
      <c r="A193" s="63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63"/>
      <c r="K193">
        <v>2.8166000000000002</v>
      </c>
      <c r="L193">
        <f t="shared" si="28"/>
        <v>4.245999999999972E-2</v>
      </c>
      <c r="M193">
        <v>2.8590599999999999</v>
      </c>
    </row>
    <row r="194" spans="1:13" x14ac:dyDescent="0.15">
      <c r="A194" s="63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63"/>
      <c r="K194">
        <v>2.82578</v>
      </c>
      <c r="L194">
        <f t="shared" si="28"/>
        <v>4.1850000000000165E-2</v>
      </c>
      <c r="M194">
        <v>2.8676300000000001</v>
      </c>
    </row>
    <row r="195" spans="1:13" x14ac:dyDescent="0.15">
      <c r="A195" s="63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63"/>
      <c r="K195">
        <v>2.8122400000000001</v>
      </c>
      <c r="L195">
        <f t="shared" si="28"/>
        <v>4.2419999999999902E-2</v>
      </c>
      <c r="M195">
        <v>2.85466</v>
      </c>
    </row>
    <row r="196" spans="1:13" x14ac:dyDescent="0.15">
      <c r="A196" s="63"/>
      <c r="B196">
        <f t="shared" ref="B196:G196" si="29">AVERAGE(B186:B195)</f>
        <v>2.8706170000000002</v>
      </c>
      <c r="C196">
        <f t="shared" si="29"/>
        <v>3.777411E-2</v>
      </c>
      <c r="D196">
        <f t="shared" si="29"/>
        <v>4.7833910000000008E-4</v>
      </c>
      <c r="E196">
        <f t="shared" si="29"/>
        <v>1.0129225E-3</v>
      </c>
      <c r="F196">
        <f t="shared" si="29"/>
        <v>2.8507720000000002E-4</v>
      </c>
      <c r="G196">
        <f t="shared" si="29"/>
        <v>2.9166470000000002</v>
      </c>
      <c r="J196" s="63"/>
      <c r="K196">
        <f>AVERAGE(K186:K195)</f>
        <v>2.8409410000000004</v>
      </c>
      <c r="L196">
        <f>AVERAGE(L186:L195)</f>
        <v>4.2244000000000038E-2</v>
      </c>
      <c r="M196">
        <f>AVERAGE(M186:M195)</f>
        <v>2.8831850000000001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63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 x14ac:dyDescent="0.15">
      <c r="A200" s="63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63"/>
      <c r="K200">
        <v>5.4443200000000003</v>
      </c>
      <c r="L200">
        <f t="shared" ref="L200:L208" si="30">M200-K200</f>
        <v>7.0359999999999978E-2</v>
      </c>
      <c r="M200">
        <v>5.5146800000000002</v>
      </c>
    </row>
    <row r="201" spans="1:13" x14ac:dyDescent="0.15">
      <c r="A201" s="63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63"/>
      <c r="K201">
        <v>5.46915</v>
      </c>
      <c r="L201">
        <f t="shared" si="30"/>
        <v>7.0899999999999963E-2</v>
      </c>
      <c r="M201">
        <v>5.5400499999999999</v>
      </c>
    </row>
    <row r="202" spans="1:13" x14ac:dyDescent="0.15">
      <c r="A202" s="63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63"/>
      <c r="K202">
        <v>5.4733700000000001</v>
      </c>
      <c r="L202">
        <f t="shared" si="30"/>
        <v>6.9670000000000343E-2</v>
      </c>
      <c r="M202">
        <v>5.5430400000000004</v>
      </c>
    </row>
    <row r="203" spans="1:13" x14ac:dyDescent="0.15">
      <c r="A203" s="63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63"/>
      <c r="K203">
        <v>5.46713</v>
      </c>
      <c r="L203">
        <f t="shared" si="30"/>
        <v>7.0450000000000124E-2</v>
      </c>
      <c r="M203">
        <v>5.5375800000000002</v>
      </c>
    </row>
    <row r="204" spans="1:13" x14ac:dyDescent="0.15">
      <c r="A204" s="63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63"/>
      <c r="K204">
        <v>5.4711699999999999</v>
      </c>
      <c r="L204">
        <f t="shared" si="30"/>
        <v>7.0540000000000269E-2</v>
      </c>
      <c r="M204">
        <v>5.5417100000000001</v>
      </c>
    </row>
    <row r="205" spans="1:13" x14ac:dyDescent="0.15">
      <c r="A205" s="63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63"/>
      <c r="K205">
        <v>5.46394</v>
      </c>
      <c r="L205">
        <f t="shared" si="30"/>
        <v>7.0459999999999745E-2</v>
      </c>
      <c r="M205">
        <v>5.5343999999999998</v>
      </c>
    </row>
    <row r="206" spans="1:13" x14ac:dyDescent="0.15">
      <c r="A206" s="63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63"/>
      <c r="K206">
        <v>5.5322699999999996</v>
      </c>
      <c r="L206">
        <f t="shared" si="30"/>
        <v>7.0780000000000065E-2</v>
      </c>
      <c r="M206">
        <v>5.6030499999999996</v>
      </c>
    </row>
    <row r="207" spans="1:13" x14ac:dyDescent="0.15">
      <c r="A207" s="63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63"/>
      <c r="K207">
        <v>5.51105</v>
      </c>
      <c r="L207">
        <f t="shared" si="30"/>
        <v>6.9720000000000226E-2</v>
      </c>
      <c r="M207">
        <v>5.5807700000000002</v>
      </c>
    </row>
    <row r="208" spans="1:13" x14ac:dyDescent="0.15">
      <c r="A208" s="63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63"/>
      <c r="K208">
        <v>5.4741799999999996</v>
      </c>
      <c r="L208">
        <f t="shared" si="30"/>
        <v>7.0570000000000022E-2</v>
      </c>
      <c r="M208">
        <v>5.5447499999999996</v>
      </c>
    </row>
    <row r="209" spans="1:13" x14ac:dyDescent="0.15">
      <c r="A209" s="63"/>
      <c r="B209">
        <f t="shared" ref="B209:G209" si="31">AVERAGE(B199:B208)</f>
        <v>5.6654250000000008</v>
      </c>
      <c r="C209">
        <f t="shared" si="31"/>
        <v>6.8609589999999998E-2</v>
      </c>
      <c r="D209">
        <f t="shared" si="31"/>
        <v>8.298158999999999E-4</v>
      </c>
      <c r="E209">
        <f t="shared" si="31"/>
        <v>1.1080749999999998E-3</v>
      </c>
      <c r="F209">
        <f t="shared" si="31"/>
        <v>4.2009350000000003E-4</v>
      </c>
      <c r="G209">
        <f t="shared" si="31"/>
        <v>5.7434250000000002</v>
      </c>
      <c r="J209" s="63"/>
      <c r="K209">
        <f>AVERAGE(K199:K208)</f>
        <v>5.4778059999999993</v>
      </c>
      <c r="L209">
        <f>AVERAGE(L199:L208)</f>
        <v>7.0337000000000136E-2</v>
      </c>
      <c r="M209">
        <f>AVERAGE(M199:M208)</f>
        <v>5.5481430000000014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63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 x14ac:dyDescent="0.15">
      <c r="A213" s="63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63"/>
      <c r="K213">
        <v>8.2438199999999995</v>
      </c>
      <c r="L213">
        <f t="shared" ref="L213:L221" si="32">M213-K213</f>
        <v>0.10529000000000011</v>
      </c>
      <c r="M213">
        <v>8.3491099999999996</v>
      </c>
    </row>
    <row r="214" spans="1:13" x14ac:dyDescent="0.15">
      <c r="A214" s="63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63"/>
      <c r="K214">
        <v>8.2473899999999993</v>
      </c>
      <c r="L214">
        <f t="shared" si="32"/>
        <v>0.10510999999999981</v>
      </c>
      <c r="M214">
        <v>8.3524999999999991</v>
      </c>
    </row>
    <row r="215" spans="1:13" x14ac:dyDescent="0.15">
      <c r="A215" s="63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63"/>
      <c r="K215">
        <v>8.3906399999999994</v>
      </c>
      <c r="L215">
        <f t="shared" si="32"/>
        <v>0.10524000000000022</v>
      </c>
      <c r="M215">
        <v>8.4958799999999997</v>
      </c>
    </row>
    <row r="216" spans="1:13" x14ac:dyDescent="0.15">
      <c r="A216" s="63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63"/>
      <c r="K216">
        <v>8.2533100000000008</v>
      </c>
      <c r="L216">
        <f t="shared" si="32"/>
        <v>0.10579999999999856</v>
      </c>
      <c r="M216">
        <v>8.3591099999999994</v>
      </c>
    </row>
    <row r="217" spans="1:13" x14ac:dyDescent="0.15">
      <c r="A217" s="63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63"/>
      <c r="K217">
        <v>8.3592099999999991</v>
      </c>
      <c r="L217">
        <f t="shared" si="32"/>
        <v>0.10573000000000121</v>
      </c>
      <c r="M217">
        <v>8.4649400000000004</v>
      </c>
    </row>
    <row r="218" spans="1:13" x14ac:dyDescent="0.15">
      <c r="A218" s="63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63"/>
      <c r="K218">
        <v>8.2343200000000003</v>
      </c>
      <c r="L218">
        <f t="shared" si="32"/>
        <v>0.10505000000000031</v>
      </c>
      <c r="M218">
        <v>8.3393700000000006</v>
      </c>
    </row>
    <row r="219" spans="1:13" x14ac:dyDescent="0.15">
      <c r="A219" s="63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63"/>
      <c r="K219">
        <v>8.4646699999999999</v>
      </c>
      <c r="L219">
        <f t="shared" si="32"/>
        <v>0.10527000000000086</v>
      </c>
      <c r="M219">
        <v>8.5699400000000008</v>
      </c>
    </row>
    <row r="220" spans="1:13" x14ac:dyDescent="0.15">
      <c r="A220" s="63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63"/>
      <c r="K220">
        <v>8.2744400000000002</v>
      </c>
      <c r="L220">
        <f t="shared" si="32"/>
        <v>0.10559999999999903</v>
      </c>
      <c r="M220">
        <v>8.3800399999999993</v>
      </c>
    </row>
    <row r="221" spans="1:13" x14ac:dyDescent="0.15">
      <c r="A221" s="63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63"/>
      <c r="K221">
        <v>8.39391</v>
      </c>
      <c r="L221">
        <f t="shared" si="32"/>
        <v>0.10548999999999964</v>
      </c>
      <c r="M221">
        <v>8.4993999999999996</v>
      </c>
    </row>
    <row r="222" spans="1:13" x14ac:dyDescent="0.15">
      <c r="A222" s="63"/>
      <c r="B222">
        <f t="shared" ref="B222:G222" si="33">AVERAGE(B212:B221)</f>
        <v>8.4021760000000008</v>
      </c>
      <c r="C222">
        <f t="shared" si="33"/>
        <v>9.7438540000000004E-2</v>
      </c>
      <c r="D222">
        <f t="shared" si="33"/>
        <v>6.5732020000000004E-4</v>
      </c>
      <c r="E222">
        <f t="shared" si="33"/>
        <v>1.092626E-3</v>
      </c>
      <c r="F222">
        <f t="shared" si="33"/>
        <v>3.7474639999999999E-4</v>
      </c>
      <c r="G222">
        <f t="shared" si="33"/>
        <v>8.5097319999999996</v>
      </c>
      <c r="J222" s="63"/>
      <c r="K222">
        <f>AVERAGE(K212:K221)</f>
        <v>8.3232999999999997</v>
      </c>
      <c r="L222">
        <f>AVERAGE(L212:L221)</f>
        <v>0.10534800000000004</v>
      </c>
      <c r="M222">
        <f>AVERAGE(M212:M221)</f>
        <v>8.428647999999999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63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 x14ac:dyDescent="0.15">
      <c r="A226" s="63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63"/>
      <c r="K226">
        <v>24.853100000000001</v>
      </c>
      <c r="L226">
        <f t="shared" ref="L226:L234" si="34">M226-K226</f>
        <v>0.29829999999999757</v>
      </c>
      <c r="M226">
        <v>25.151399999999999</v>
      </c>
    </row>
    <row r="227" spans="1:13" x14ac:dyDescent="0.15">
      <c r="A227" s="63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63"/>
      <c r="K227">
        <v>24.824200000000001</v>
      </c>
      <c r="L227">
        <f t="shared" si="34"/>
        <v>0.2972999999999999</v>
      </c>
      <c r="M227">
        <v>25.121500000000001</v>
      </c>
    </row>
    <row r="228" spans="1:13" x14ac:dyDescent="0.15">
      <c r="A228" s="63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63"/>
      <c r="K228">
        <v>25.497900000000001</v>
      </c>
      <c r="L228">
        <f t="shared" si="34"/>
        <v>0.2972999999999999</v>
      </c>
      <c r="M228">
        <v>25.795200000000001</v>
      </c>
    </row>
    <row r="229" spans="1:13" x14ac:dyDescent="0.15">
      <c r="A229" s="63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63"/>
      <c r="K229">
        <v>25.029800000000002</v>
      </c>
      <c r="L229">
        <f t="shared" si="34"/>
        <v>0.29769999999999897</v>
      </c>
      <c r="M229">
        <v>25.327500000000001</v>
      </c>
    </row>
    <row r="230" spans="1:13" x14ac:dyDescent="0.15">
      <c r="A230" s="63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63"/>
      <c r="K230">
        <v>25.0398</v>
      </c>
      <c r="L230">
        <f t="shared" si="34"/>
        <v>0.29739999999999966</v>
      </c>
      <c r="M230">
        <v>25.337199999999999</v>
      </c>
    </row>
    <row r="231" spans="1:13" x14ac:dyDescent="0.15">
      <c r="A231" s="63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63"/>
      <c r="K231">
        <v>24.787800000000001</v>
      </c>
      <c r="L231">
        <f t="shared" si="34"/>
        <v>0.29779999999999873</v>
      </c>
      <c r="M231">
        <v>25.085599999999999</v>
      </c>
    </row>
    <row r="232" spans="1:13" x14ac:dyDescent="0.15">
      <c r="A232" s="63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63"/>
      <c r="K232">
        <v>25.322199999999999</v>
      </c>
      <c r="L232">
        <f t="shared" si="34"/>
        <v>0.29550000000000054</v>
      </c>
      <c r="M232">
        <v>25.617699999999999</v>
      </c>
    </row>
    <row r="233" spans="1:13" x14ac:dyDescent="0.15">
      <c r="A233" s="63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63"/>
      <c r="K233">
        <v>24.687999999999999</v>
      </c>
      <c r="L233">
        <f t="shared" si="34"/>
        <v>0.29739999999999966</v>
      </c>
      <c r="M233">
        <v>24.985399999999998</v>
      </c>
    </row>
    <row r="234" spans="1:13" x14ac:dyDescent="0.15">
      <c r="A234" s="63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63"/>
      <c r="K234">
        <v>24.8066</v>
      </c>
      <c r="L234">
        <f t="shared" si="34"/>
        <v>0.29810000000000159</v>
      </c>
      <c r="M234">
        <v>25.104700000000001</v>
      </c>
    </row>
    <row r="235" spans="1:13" x14ac:dyDescent="0.15">
      <c r="A235" s="63"/>
      <c r="B235">
        <f t="shared" ref="B235:G235" si="35">AVERAGE(B225:B234)</f>
        <v>26.566970000000005</v>
      </c>
      <c r="C235">
        <f t="shared" si="35"/>
        <v>0.27683040000000003</v>
      </c>
      <c r="D235">
        <f t="shared" si="35"/>
        <v>1.674937E-3</v>
      </c>
      <c r="E235">
        <f t="shared" si="35"/>
        <v>2.0241729999999998E-3</v>
      </c>
      <c r="F235">
        <f t="shared" si="35"/>
        <v>2.2835479999999998E-3</v>
      </c>
      <c r="G235">
        <f t="shared" si="35"/>
        <v>26.855989999999998</v>
      </c>
      <c r="J235" s="63"/>
      <c r="K235">
        <f>AVERAGE(K225:K234)</f>
        <v>25.095260000000003</v>
      </c>
      <c r="L235">
        <f>AVERAGE(L225:L234)</f>
        <v>0.29780999999999941</v>
      </c>
      <c r="M235">
        <f>AVERAGE(M225:M234)</f>
        <v>25.393070000000002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63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 x14ac:dyDescent="0.15">
      <c r="A239" s="63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63"/>
      <c r="K239">
        <v>19.230799999999999</v>
      </c>
      <c r="L239">
        <f t="shared" ref="L239:L247" si="36">M239-K239</f>
        <v>0.2286999999999999</v>
      </c>
      <c r="M239">
        <v>19.459499999999998</v>
      </c>
    </row>
    <row r="240" spans="1:13" x14ac:dyDescent="0.15">
      <c r="A240" s="63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63"/>
      <c r="K240">
        <v>19.506</v>
      </c>
      <c r="L240">
        <f t="shared" si="36"/>
        <v>0.22830000000000084</v>
      </c>
      <c r="M240">
        <v>19.734300000000001</v>
      </c>
    </row>
    <row r="241" spans="1:13" x14ac:dyDescent="0.15">
      <c r="A241" s="63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63"/>
      <c r="K241">
        <v>19.4665</v>
      </c>
      <c r="L241">
        <f t="shared" si="36"/>
        <v>0.22860000000000014</v>
      </c>
      <c r="M241">
        <v>19.6951</v>
      </c>
    </row>
    <row r="242" spans="1:13" x14ac:dyDescent="0.15">
      <c r="A242" s="63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63"/>
      <c r="K242">
        <v>19.264199999999999</v>
      </c>
      <c r="L242">
        <f t="shared" si="36"/>
        <v>0.22860000000000014</v>
      </c>
      <c r="M242">
        <v>19.492799999999999</v>
      </c>
    </row>
    <row r="243" spans="1:13" x14ac:dyDescent="0.15">
      <c r="A243" s="63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63"/>
      <c r="K243">
        <v>19.314699999999998</v>
      </c>
      <c r="L243">
        <f t="shared" si="36"/>
        <v>0.2281000000000013</v>
      </c>
      <c r="M243">
        <v>19.5428</v>
      </c>
    </row>
    <row r="244" spans="1:13" x14ac:dyDescent="0.15">
      <c r="A244" s="63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63"/>
      <c r="K244">
        <v>19.329799999999999</v>
      </c>
      <c r="L244">
        <f t="shared" si="36"/>
        <v>0.22790000000000177</v>
      </c>
      <c r="M244">
        <v>19.557700000000001</v>
      </c>
    </row>
    <row r="245" spans="1:13" x14ac:dyDescent="0.15">
      <c r="A245" s="63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63"/>
      <c r="K245">
        <v>19.1965</v>
      </c>
      <c r="L245">
        <f t="shared" si="36"/>
        <v>0.22789999999999822</v>
      </c>
      <c r="M245">
        <v>19.424399999999999</v>
      </c>
    </row>
    <row r="246" spans="1:13" x14ac:dyDescent="0.15">
      <c r="A246" s="63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63"/>
      <c r="K246">
        <v>19.089400000000001</v>
      </c>
      <c r="L246">
        <f t="shared" si="36"/>
        <v>0.22839999999999705</v>
      </c>
      <c r="M246">
        <v>19.317799999999998</v>
      </c>
    </row>
    <row r="247" spans="1:13" x14ac:dyDescent="0.15">
      <c r="A247" s="63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63"/>
      <c r="K247">
        <v>19.212499999999999</v>
      </c>
      <c r="L247">
        <f t="shared" si="36"/>
        <v>0.22910000000000252</v>
      </c>
      <c r="M247">
        <v>19.441600000000001</v>
      </c>
    </row>
    <row r="248" spans="1:13" x14ac:dyDescent="0.15">
      <c r="A248" s="63"/>
      <c r="B248">
        <f t="shared" ref="B248:G248" si="37">AVERAGE(B238:B247)</f>
        <v>19.823929999999997</v>
      </c>
      <c r="C248">
        <f t="shared" si="37"/>
        <v>0.2056598</v>
      </c>
      <c r="D248">
        <f t="shared" si="37"/>
        <v>1.8167260000000001E-3</v>
      </c>
      <c r="E248">
        <f t="shared" si="37"/>
        <v>1.3535269999999998E-3</v>
      </c>
      <c r="F248">
        <f t="shared" si="37"/>
        <v>7.7769759999999992E-4</v>
      </c>
      <c r="G248">
        <f t="shared" si="37"/>
        <v>20.053289999999997</v>
      </c>
      <c r="J248" s="63"/>
      <c r="K248">
        <f>AVERAGE(K238:K247)</f>
        <v>19.287950000000002</v>
      </c>
      <c r="L248">
        <f>AVERAGE(L238:L247)</f>
        <v>0.22858000000000017</v>
      </c>
      <c r="M248">
        <f>AVERAGE(M238:M247)</f>
        <v>19.516529999999999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63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 x14ac:dyDescent="0.15">
      <c r="A252" s="63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63"/>
      <c r="K252">
        <v>4.6259100000000002</v>
      </c>
      <c r="L252">
        <f t="shared" ref="L252:L260" si="38">M252-K252</f>
        <v>6.3320000000000043E-2</v>
      </c>
      <c r="M252">
        <v>4.6892300000000002</v>
      </c>
    </row>
    <row r="253" spans="1:13" x14ac:dyDescent="0.15">
      <c r="A253" s="63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63"/>
      <c r="K253">
        <v>4.5615600000000001</v>
      </c>
      <c r="L253">
        <f t="shared" si="38"/>
        <v>6.3659999999999606E-2</v>
      </c>
      <c r="M253">
        <v>4.6252199999999997</v>
      </c>
    </row>
    <row r="254" spans="1:13" x14ac:dyDescent="0.15">
      <c r="A254" s="63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63"/>
      <c r="K254">
        <v>4.5539399999999999</v>
      </c>
      <c r="L254">
        <f t="shared" si="38"/>
        <v>6.4429999999999765E-2</v>
      </c>
      <c r="M254">
        <v>4.6183699999999996</v>
      </c>
    </row>
    <row r="255" spans="1:13" x14ac:dyDescent="0.15">
      <c r="A255" s="63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63"/>
      <c r="K255">
        <v>4.6455399999999996</v>
      </c>
      <c r="L255">
        <f t="shared" si="38"/>
        <v>6.3640000000000363E-2</v>
      </c>
      <c r="M255">
        <v>4.7091799999999999</v>
      </c>
    </row>
    <row r="256" spans="1:13" x14ac:dyDescent="0.15">
      <c r="A256" s="63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63"/>
      <c r="K256">
        <v>4.5482300000000002</v>
      </c>
      <c r="L256">
        <f t="shared" si="38"/>
        <v>6.4009999999999678E-2</v>
      </c>
      <c r="M256">
        <v>4.6122399999999999</v>
      </c>
    </row>
    <row r="257" spans="1:13" x14ac:dyDescent="0.15">
      <c r="A257" s="63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63"/>
      <c r="K257">
        <v>4.5738799999999999</v>
      </c>
      <c r="L257">
        <f t="shared" si="38"/>
        <v>6.3710000000000377E-2</v>
      </c>
      <c r="M257">
        <v>4.6375900000000003</v>
      </c>
    </row>
    <row r="258" spans="1:13" x14ac:dyDescent="0.15">
      <c r="A258" s="63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63"/>
      <c r="K258">
        <v>4.5558399999999999</v>
      </c>
      <c r="L258">
        <f t="shared" si="38"/>
        <v>6.3260000000000538E-2</v>
      </c>
      <c r="M258">
        <v>4.6191000000000004</v>
      </c>
    </row>
    <row r="259" spans="1:13" x14ac:dyDescent="0.15">
      <c r="A259" s="63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63"/>
      <c r="K259">
        <v>4.6201999999999996</v>
      </c>
      <c r="L259">
        <f t="shared" si="38"/>
        <v>6.4180000000000348E-2</v>
      </c>
      <c r="M259">
        <v>4.68438</v>
      </c>
    </row>
    <row r="260" spans="1:13" x14ac:dyDescent="0.15">
      <c r="A260" s="63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63"/>
      <c r="K260">
        <v>4.6359500000000002</v>
      </c>
      <c r="L260">
        <f t="shared" si="38"/>
        <v>6.3530000000000086E-2</v>
      </c>
      <c r="M260">
        <v>4.6994800000000003</v>
      </c>
    </row>
    <row r="261" spans="1:13" x14ac:dyDescent="0.15">
      <c r="A261" s="63"/>
      <c r="B261">
        <f t="shared" ref="B261:G261" si="39">AVERAGE(B251:B260)</f>
        <v>4.632416000000001</v>
      </c>
      <c r="C261">
        <f t="shared" si="39"/>
        <v>5.5983600000000008E-2</v>
      </c>
      <c r="D261">
        <f t="shared" si="39"/>
        <v>4.7249800000000002E-4</v>
      </c>
      <c r="E261">
        <f t="shared" si="39"/>
        <v>1.0601019999999998E-3</v>
      </c>
      <c r="F261">
        <f t="shared" si="39"/>
        <v>2.9416080000000007E-4</v>
      </c>
      <c r="G261">
        <f t="shared" si="39"/>
        <v>4.6992519999999995</v>
      </c>
      <c r="J261" s="63"/>
      <c r="K261">
        <f>AVERAGE(K251:K260)</f>
        <v>4.5916790000000001</v>
      </c>
      <c r="L261">
        <f>AVERAGE(L251:L260)</f>
        <v>6.3729000000000105E-2</v>
      </c>
      <c r="M261">
        <f>AVERAGE(M251:M260)</f>
        <v>4.6554079999999995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63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 x14ac:dyDescent="0.15">
      <c r="A265" s="63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63"/>
      <c r="K265">
        <v>6.50237</v>
      </c>
      <c r="L265">
        <f t="shared" ref="L265:L273" si="40">M265-K265</f>
        <v>8.6689999999999934E-2</v>
      </c>
      <c r="M265">
        <v>6.5890599999999999</v>
      </c>
    </row>
    <row r="266" spans="1:13" x14ac:dyDescent="0.15">
      <c r="A266" s="63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63"/>
      <c r="K266">
        <v>6.5010500000000002</v>
      </c>
      <c r="L266">
        <f t="shared" si="40"/>
        <v>8.7419999999999831E-2</v>
      </c>
      <c r="M266">
        <v>6.58847</v>
      </c>
    </row>
    <row r="267" spans="1:13" x14ac:dyDescent="0.15">
      <c r="A267" s="63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63"/>
      <c r="K267">
        <v>6.5410500000000003</v>
      </c>
      <c r="L267">
        <f t="shared" si="40"/>
        <v>8.6850000000000094E-2</v>
      </c>
      <c r="M267">
        <v>6.6279000000000003</v>
      </c>
    </row>
    <row r="268" spans="1:13" x14ac:dyDescent="0.15">
      <c r="A268" s="63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63"/>
      <c r="K268">
        <v>6.5465400000000002</v>
      </c>
      <c r="L268">
        <f t="shared" si="40"/>
        <v>8.6529999999999774E-2</v>
      </c>
      <c r="M268">
        <v>6.63307</v>
      </c>
    </row>
    <row r="269" spans="1:13" x14ac:dyDescent="0.15">
      <c r="A269" s="63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63"/>
      <c r="K269">
        <v>6.5152200000000002</v>
      </c>
      <c r="L269">
        <f t="shared" si="40"/>
        <v>8.7279999999999802E-2</v>
      </c>
      <c r="M269">
        <v>6.6025</v>
      </c>
    </row>
    <row r="270" spans="1:13" x14ac:dyDescent="0.15">
      <c r="A270" s="63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63"/>
      <c r="K270">
        <v>6.6173000000000002</v>
      </c>
      <c r="L270">
        <f t="shared" si="40"/>
        <v>8.7159999999999904E-2</v>
      </c>
      <c r="M270">
        <v>6.7044600000000001</v>
      </c>
    </row>
    <row r="271" spans="1:13" x14ac:dyDescent="0.15">
      <c r="A271" s="63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63"/>
      <c r="K271">
        <v>6.5959099999999999</v>
      </c>
      <c r="L271">
        <f t="shared" si="40"/>
        <v>8.6820000000000341E-2</v>
      </c>
      <c r="M271">
        <v>6.6827300000000003</v>
      </c>
    </row>
    <row r="272" spans="1:13" x14ac:dyDescent="0.15">
      <c r="A272" s="63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63"/>
      <c r="K272">
        <v>6.5122499999999999</v>
      </c>
      <c r="L272">
        <f t="shared" si="40"/>
        <v>8.696000000000037E-2</v>
      </c>
      <c r="M272">
        <v>6.5992100000000002</v>
      </c>
    </row>
    <row r="273" spans="1:13" x14ac:dyDescent="0.15">
      <c r="A273" s="63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63"/>
      <c r="K273">
        <v>6.5007900000000003</v>
      </c>
      <c r="L273">
        <f t="shared" si="40"/>
        <v>8.6549999999999905E-2</v>
      </c>
      <c r="M273">
        <v>6.5873400000000002</v>
      </c>
    </row>
    <row r="274" spans="1:13" x14ac:dyDescent="0.15">
      <c r="A274" s="63"/>
      <c r="B274">
        <f t="shared" ref="B274:G274" si="41">AVERAGE(B264:B273)</f>
        <v>6.5930259999999992</v>
      </c>
      <c r="C274">
        <f t="shared" si="41"/>
        <v>8.3960930000000003E-2</v>
      </c>
      <c r="D274">
        <f t="shared" si="41"/>
        <v>6.0937410000000002E-4</v>
      </c>
      <c r="E274">
        <f t="shared" si="41"/>
        <v>1.759768E-4</v>
      </c>
      <c r="F274">
        <f t="shared" si="41"/>
        <v>2.4702559999999999E-4</v>
      </c>
      <c r="G274">
        <f t="shared" si="41"/>
        <v>6.6826930000000004</v>
      </c>
      <c r="J274" s="63"/>
      <c r="K274">
        <f>AVERAGE(K264:K273)</f>
        <v>6.5558900000000007</v>
      </c>
      <c r="L274">
        <f>AVERAGE(L264:L273)</f>
        <v>8.6793000000000037E-2</v>
      </c>
      <c r="M274">
        <f>AVERAGE(M264:M273)</f>
        <v>6.6426829999999999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63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 x14ac:dyDescent="0.15">
      <c r="A278" s="63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63"/>
      <c r="K278">
        <v>14.0474</v>
      </c>
      <c r="L278">
        <f t="shared" ref="L278:L286" si="42">M278-K278</f>
        <v>0.16490000000000116</v>
      </c>
      <c r="M278">
        <v>14.212300000000001</v>
      </c>
    </row>
    <row r="279" spans="1:13" x14ac:dyDescent="0.15">
      <c r="A279" s="63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63"/>
      <c r="K279">
        <v>14.079000000000001</v>
      </c>
      <c r="L279">
        <f t="shared" si="42"/>
        <v>0.16300000000000026</v>
      </c>
      <c r="M279">
        <v>14.242000000000001</v>
      </c>
    </row>
    <row r="280" spans="1:13" x14ac:dyDescent="0.15">
      <c r="A280" s="63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63"/>
      <c r="K280">
        <v>13.9345</v>
      </c>
      <c r="L280">
        <f t="shared" si="42"/>
        <v>0.16360000000000063</v>
      </c>
      <c r="M280">
        <v>14.098100000000001</v>
      </c>
    </row>
    <row r="281" spans="1:13" x14ac:dyDescent="0.15">
      <c r="A281" s="63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63"/>
      <c r="K281">
        <v>13.9551</v>
      </c>
      <c r="L281">
        <f t="shared" si="42"/>
        <v>0.16380000000000017</v>
      </c>
      <c r="M281">
        <v>14.1189</v>
      </c>
    </row>
    <row r="282" spans="1:13" x14ac:dyDescent="0.15">
      <c r="A282" s="63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63"/>
      <c r="K282">
        <v>14.1213</v>
      </c>
      <c r="L282">
        <f t="shared" si="42"/>
        <v>0.1637000000000004</v>
      </c>
      <c r="M282">
        <v>14.285</v>
      </c>
    </row>
    <row r="283" spans="1:13" x14ac:dyDescent="0.15">
      <c r="A283" s="63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63"/>
      <c r="K283">
        <v>14.0024</v>
      </c>
      <c r="L283">
        <f t="shared" si="42"/>
        <v>0.16420000000000101</v>
      </c>
      <c r="M283">
        <v>14.166600000000001</v>
      </c>
    </row>
    <row r="284" spans="1:13" x14ac:dyDescent="0.15">
      <c r="A284" s="63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63"/>
      <c r="K284">
        <v>14.0158</v>
      </c>
      <c r="L284">
        <f t="shared" si="42"/>
        <v>0.16610000000000014</v>
      </c>
      <c r="M284">
        <v>14.181900000000001</v>
      </c>
    </row>
    <row r="285" spans="1:13" x14ac:dyDescent="0.15">
      <c r="A285" s="63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63"/>
      <c r="K285">
        <v>13.8773</v>
      </c>
      <c r="L285">
        <f t="shared" si="42"/>
        <v>0.1637000000000004</v>
      </c>
      <c r="M285">
        <v>14.041</v>
      </c>
    </row>
    <row r="286" spans="1:13" x14ac:dyDescent="0.15">
      <c r="A286" s="63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63"/>
      <c r="K286">
        <v>13.987399999999999</v>
      </c>
      <c r="L286">
        <f t="shared" si="42"/>
        <v>0.16460000000000008</v>
      </c>
      <c r="M286">
        <v>14.151999999999999</v>
      </c>
    </row>
    <row r="287" spans="1:13" x14ac:dyDescent="0.15">
      <c r="A287" s="63"/>
      <c r="B287">
        <f t="shared" ref="B287:G287" si="43">AVERAGE(B277:B286)</f>
        <v>14.521000000000001</v>
      </c>
      <c r="C287">
        <f t="shared" si="43"/>
        <v>0.15188660000000001</v>
      </c>
      <c r="D287">
        <f t="shared" si="43"/>
        <v>1.2625217E-3</v>
      </c>
      <c r="E287">
        <f t="shared" si="43"/>
        <v>1.05357E-3</v>
      </c>
      <c r="F287">
        <f t="shared" si="43"/>
        <v>2.6113979999999997E-4</v>
      </c>
      <c r="G287">
        <f t="shared" si="43"/>
        <v>14.683950000000001</v>
      </c>
      <c r="J287" s="63"/>
      <c r="K287">
        <f>AVERAGE(K277:K286)</f>
        <v>14.004590000000002</v>
      </c>
      <c r="L287">
        <f>AVERAGE(L277:L286)</f>
        <v>0.16407000000000044</v>
      </c>
      <c r="M287">
        <f>AVERAGE(M277:M286)</f>
        <v>14.168659999999999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63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 x14ac:dyDescent="0.15">
      <c r="A291" s="63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63"/>
      <c r="K291">
        <v>8.4753799999999995</v>
      </c>
      <c r="L291">
        <f t="shared" ref="L291:L299" si="44">M291-K291</f>
        <v>0.11692999999999998</v>
      </c>
      <c r="M291">
        <v>8.5923099999999994</v>
      </c>
    </row>
    <row r="292" spans="1:13" x14ac:dyDescent="0.15">
      <c r="A292" s="63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63"/>
      <c r="K292">
        <v>8.5092099999999995</v>
      </c>
      <c r="L292">
        <f t="shared" si="44"/>
        <v>0.11763000000000012</v>
      </c>
      <c r="M292">
        <v>8.6268399999999996</v>
      </c>
    </row>
    <row r="293" spans="1:13" x14ac:dyDescent="0.15">
      <c r="A293" s="63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63"/>
      <c r="K293">
        <v>8.41751</v>
      </c>
      <c r="L293">
        <f t="shared" si="44"/>
        <v>0.11655999999999977</v>
      </c>
      <c r="M293">
        <v>8.5340699999999998</v>
      </c>
    </row>
    <row r="294" spans="1:13" x14ac:dyDescent="0.15">
      <c r="A294" s="63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63"/>
      <c r="K294">
        <v>8.4379299999999997</v>
      </c>
      <c r="L294">
        <f t="shared" si="44"/>
        <v>0.12115999999999971</v>
      </c>
      <c r="M294">
        <v>8.5590899999999994</v>
      </c>
    </row>
    <row r="295" spans="1:13" x14ac:dyDescent="0.15">
      <c r="A295" s="63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63"/>
      <c r="K295">
        <v>8.6299200000000003</v>
      </c>
      <c r="L295">
        <f t="shared" si="44"/>
        <v>0.11683999999999983</v>
      </c>
      <c r="M295">
        <v>8.7467600000000001</v>
      </c>
    </row>
    <row r="296" spans="1:13" x14ac:dyDescent="0.15">
      <c r="A296" s="63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63"/>
      <c r="K296">
        <v>8.4354099999999992</v>
      </c>
      <c r="L296">
        <f t="shared" si="44"/>
        <v>0.11623000000000161</v>
      </c>
      <c r="M296">
        <v>8.5516400000000008</v>
      </c>
    </row>
    <row r="297" spans="1:13" x14ac:dyDescent="0.15">
      <c r="A297" s="63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63"/>
      <c r="K297">
        <v>8.4419699999999995</v>
      </c>
      <c r="L297">
        <f t="shared" si="44"/>
        <v>0.11674000000000007</v>
      </c>
      <c r="M297">
        <v>8.5587099999999996</v>
      </c>
    </row>
    <row r="298" spans="1:13" x14ac:dyDescent="0.15">
      <c r="A298" s="63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63"/>
      <c r="K298">
        <v>8.50854</v>
      </c>
      <c r="L298">
        <f t="shared" si="44"/>
        <v>0.11772000000000027</v>
      </c>
      <c r="M298">
        <v>8.6262600000000003</v>
      </c>
    </row>
    <row r="299" spans="1:13" x14ac:dyDescent="0.15">
      <c r="A299" s="63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63"/>
      <c r="K299">
        <v>8.5352700000000006</v>
      </c>
      <c r="L299">
        <f t="shared" si="44"/>
        <v>0.11735000000000007</v>
      </c>
      <c r="M299">
        <v>8.6526200000000006</v>
      </c>
    </row>
    <row r="300" spans="1:13" x14ac:dyDescent="0.15">
      <c r="A300" s="63"/>
      <c r="B300">
        <f t="shared" ref="B300:G300" si="45">AVERAGE(B290:B299)</f>
        <v>8.5240479999999987</v>
      </c>
      <c r="C300">
        <f t="shared" si="45"/>
        <v>9.4514209999999987E-2</v>
      </c>
      <c r="D300">
        <f t="shared" si="45"/>
        <v>1.447201E-3</v>
      </c>
      <c r="E300">
        <f t="shared" si="45"/>
        <v>1.6262529999999998E-4</v>
      </c>
      <c r="F300">
        <f t="shared" si="45"/>
        <v>2.0174969999999995E-4</v>
      </c>
      <c r="G300">
        <f t="shared" si="45"/>
        <v>8.6323550000000004</v>
      </c>
      <c r="J300" s="63"/>
      <c r="K300">
        <f>AVERAGE(K290:K299)</f>
        <v>8.4962829999999983</v>
      </c>
      <c r="L300">
        <f>AVERAGE(L290:L299)</f>
        <v>0.11746500000000015</v>
      </c>
      <c r="M300">
        <f>AVERAGE(M290:M299)</f>
        <v>8.6137479999999993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63" t="s">
        <v>23</v>
      </c>
      <c r="K303">
        <v>14.1556</v>
      </c>
      <c r="L303">
        <f>M303-K303</f>
        <v>0.17590000000000039</v>
      </c>
      <c r="M303">
        <v>14.3315</v>
      </c>
    </row>
    <row r="304" spans="1:13" x14ac:dyDescent="0.15">
      <c r="A304" s="63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63"/>
      <c r="K304">
        <v>14.070499999999999</v>
      </c>
      <c r="L304">
        <f t="shared" ref="L304:L312" si="46">M304-K304</f>
        <v>0.1745000000000001</v>
      </c>
      <c r="M304">
        <v>14.244999999999999</v>
      </c>
    </row>
    <row r="305" spans="1:13" x14ac:dyDescent="0.15">
      <c r="A305" s="63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63"/>
      <c r="K305">
        <v>14.087300000000001</v>
      </c>
      <c r="L305">
        <f t="shared" si="46"/>
        <v>0.1747999999999994</v>
      </c>
      <c r="M305">
        <v>14.2621</v>
      </c>
    </row>
    <row r="306" spans="1:13" x14ac:dyDescent="0.15">
      <c r="A306" s="63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63"/>
      <c r="K306">
        <v>14.0913</v>
      </c>
      <c r="L306">
        <f t="shared" si="46"/>
        <v>0.17530000000000001</v>
      </c>
      <c r="M306">
        <v>14.2666</v>
      </c>
    </row>
    <row r="307" spans="1:13" x14ac:dyDescent="0.15">
      <c r="A307" s="63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63"/>
      <c r="K307">
        <v>14.122299999999999</v>
      </c>
      <c r="L307">
        <f t="shared" si="46"/>
        <v>0.17440000000000033</v>
      </c>
      <c r="M307">
        <v>14.2967</v>
      </c>
    </row>
    <row r="308" spans="1:13" x14ac:dyDescent="0.15">
      <c r="A308" s="63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63"/>
      <c r="K308">
        <v>14.133800000000001</v>
      </c>
      <c r="L308">
        <f t="shared" si="46"/>
        <v>0.17379999999999995</v>
      </c>
      <c r="M308">
        <v>14.307600000000001</v>
      </c>
    </row>
    <row r="309" spans="1:13" x14ac:dyDescent="0.15">
      <c r="A309" s="63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63"/>
      <c r="K309">
        <v>14.0731</v>
      </c>
      <c r="L309">
        <f t="shared" si="46"/>
        <v>0.17520000000000024</v>
      </c>
      <c r="M309">
        <v>14.2483</v>
      </c>
    </row>
    <row r="310" spans="1:13" x14ac:dyDescent="0.15">
      <c r="A310" s="63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63"/>
      <c r="K310">
        <v>14.0466</v>
      </c>
      <c r="L310">
        <f t="shared" si="46"/>
        <v>0.17440000000000033</v>
      </c>
      <c r="M310">
        <v>14.221</v>
      </c>
    </row>
    <row r="311" spans="1:13" x14ac:dyDescent="0.15">
      <c r="A311" s="63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63"/>
      <c r="K311">
        <v>14.083600000000001</v>
      </c>
      <c r="L311">
        <f t="shared" si="46"/>
        <v>0.17370000000000019</v>
      </c>
      <c r="M311">
        <v>14.257300000000001</v>
      </c>
    </row>
    <row r="312" spans="1:13" x14ac:dyDescent="0.15">
      <c r="A312" s="63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63"/>
      <c r="K312">
        <v>14.5449</v>
      </c>
      <c r="L312">
        <f t="shared" si="46"/>
        <v>0.17309999999999981</v>
      </c>
      <c r="M312">
        <v>14.718</v>
      </c>
    </row>
    <row r="313" spans="1:13" x14ac:dyDescent="0.15">
      <c r="A313" s="63"/>
      <c r="B313">
        <f t="shared" ref="B313:G313" si="47">AVERAGE(B303:B312)</f>
        <v>14.650079999999999</v>
      </c>
      <c r="C313">
        <f t="shared" si="47"/>
        <v>0.16432360000000001</v>
      </c>
      <c r="D313">
        <f t="shared" si="47"/>
        <v>6.5033429999999991E-4</v>
      </c>
      <c r="E313">
        <f t="shared" si="47"/>
        <v>1.493217E-4</v>
      </c>
      <c r="F313">
        <f t="shared" si="47"/>
        <v>2.0773429999999997E-4</v>
      </c>
      <c r="G313">
        <f t="shared" si="47"/>
        <v>14.819700000000001</v>
      </c>
      <c r="J313" s="63"/>
      <c r="K313">
        <f>AVERAGE(K303:K312)</f>
        <v>14.140899999999998</v>
      </c>
      <c r="L313">
        <f>AVERAGE(L303:L312)</f>
        <v>0.17451000000000008</v>
      </c>
      <c r="M313">
        <f>AVERAGE(M303:M312)</f>
        <v>14.31541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63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 x14ac:dyDescent="0.15">
      <c r="A317" s="63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63"/>
      <c r="K317">
        <v>12.2392</v>
      </c>
      <c r="L317">
        <f t="shared" ref="L317:L325" si="48">M317-K317</f>
        <v>0.14739999999999931</v>
      </c>
      <c r="M317">
        <v>12.3866</v>
      </c>
    </row>
    <row r="318" spans="1:13" x14ac:dyDescent="0.15">
      <c r="A318" s="63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63"/>
      <c r="K318">
        <v>11.948</v>
      </c>
      <c r="L318">
        <f t="shared" si="48"/>
        <v>0.14799999999999969</v>
      </c>
      <c r="M318">
        <v>12.096</v>
      </c>
    </row>
    <row r="319" spans="1:13" x14ac:dyDescent="0.15">
      <c r="A319" s="63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63"/>
      <c r="K319">
        <v>11.946400000000001</v>
      </c>
      <c r="L319">
        <f t="shared" si="48"/>
        <v>0.14889999999999937</v>
      </c>
      <c r="M319">
        <v>12.0953</v>
      </c>
    </row>
    <row r="320" spans="1:13" x14ac:dyDescent="0.15">
      <c r="A320" s="63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63"/>
      <c r="K320">
        <v>11.9329</v>
      </c>
      <c r="L320">
        <f t="shared" si="48"/>
        <v>0.14889999999999937</v>
      </c>
      <c r="M320">
        <v>12.081799999999999</v>
      </c>
    </row>
    <row r="321" spans="1:13" x14ac:dyDescent="0.15">
      <c r="A321" s="63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63"/>
      <c r="K321">
        <v>11.8103</v>
      </c>
      <c r="L321">
        <f t="shared" si="48"/>
        <v>0.148200000000001</v>
      </c>
      <c r="M321">
        <v>11.958500000000001</v>
      </c>
    </row>
    <row r="322" spans="1:13" x14ac:dyDescent="0.15">
      <c r="A322" s="63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63"/>
      <c r="K322">
        <v>11.948399999999999</v>
      </c>
      <c r="L322">
        <f t="shared" si="48"/>
        <v>0.14910000000000068</v>
      </c>
      <c r="M322">
        <v>12.0975</v>
      </c>
    </row>
    <row r="323" spans="1:13" x14ac:dyDescent="0.15">
      <c r="A323" s="63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63"/>
      <c r="K323">
        <v>11.994400000000001</v>
      </c>
      <c r="L323">
        <f t="shared" si="48"/>
        <v>0.1487999999999996</v>
      </c>
      <c r="M323">
        <v>12.1432</v>
      </c>
    </row>
    <row r="324" spans="1:13" x14ac:dyDescent="0.15">
      <c r="A324" s="63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63"/>
      <c r="K324">
        <v>11.9428</v>
      </c>
      <c r="L324">
        <f t="shared" si="48"/>
        <v>0.14910000000000068</v>
      </c>
      <c r="M324">
        <v>12.091900000000001</v>
      </c>
    </row>
    <row r="325" spans="1:13" x14ac:dyDescent="0.15">
      <c r="A325" s="63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63"/>
      <c r="K325">
        <v>11.9938</v>
      </c>
      <c r="L325">
        <f t="shared" si="48"/>
        <v>0.14920000000000044</v>
      </c>
      <c r="M325">
        <v>12.143000000000001</v>
      </c>
    </row>
    <row r="326" spans="1:13" x14ac:dyDescent="0.15">
      <c r="A326" s="63"/>
      <c r="B326">
        <f t="shared" ref="B326:G326" si="49">AVERAGE(B316:B325)</f>
        <v>12.181800000000001</v>
      </c>
      <c r="C326">
        <f t="shared" si="49"/>
        <v>0.13639110000000004</v>
      </c>
      <c r="D326">
        <f t="shared" si="49"/>
        <v>9.0630080000000013E-4</v>
      </c>
      <c r="E326">
        <f t="shared" si="49"/>
        <v>1.1391639999999999E-4</v>
      </c>
      <c r="F326">
        <f t="shared" si="49"/>
        <v>1.725912E-4</v>
      </c>
      <c r="G326">
        <f t="shared" si="49"/>
        <v>12.333930000000001</v>
      </c>
      <c r="J326" s="63"/>
      <c r="K326">
        <f>AVERAGE(K316:K325)</f>
        <v>11.971650000000002</v>
      </c>
      <c r="L326">
        <f>AVERAGE(L316:L325)</f>
        <v>0.14853000000000005</v>
      </c>
      <c r="M326">
        <f>AVERAGE(M316:M325)</f>
        <v>12.120180000000001</v>
      </c>
    </row>
    <row r="333" spans="1:13" ht="14" x14ac:dyDescent="0.15">
      <c r="A333" s="5" t="s">
        <v>0</v>
      </c>
      <c r="B333">
        <f t="shared" ref="B333:G333" si="50">B14</f>
        <v>4.1095420000000003</v>
      </c>
      <c r="C333">
        <f t="shared" si="50"/>
        <v>8.1534820000000008E-2</v>
      </c>
      <c r="D333">
        <f t="shared" si="50"/>
        <v>1.5674350999999999E-3</v>
      </c>
      <c r="E333">
        <f t="shared" si="50"/>
        <v>2.1548030000000003E-3</v>
      </c>
      <c r="F333">
        <f t="shared" si="50"/>
        <v>2.5399460000000004E-3</v>
      </c>
      <c r="G333">
        <f t="shared" si="50"/>
        <v>4.2061789999999997</v>
      </c>
      <c r="J333" s="5" t="s">
        <v>0</v>
      </c>
      <c r="K333">
        <f>K14</f>
        <v>4.259957</v>
      </c>
      <c r="L333">
        <f>L14</f>
        <v>9.4003000000000198E-2</v>
      </c>
      <c r="M333">
        <f>M14</f>
        <v>4.3539600000000007</v>
      </c>
    </row>
    <row r="334" spans="1:13" ht="14" x14ac:dyDescent="0.15">
      <c r="A334" s="5" t="s">
        <v>1</v>
      </c>
      <c r="B334">
        <f t="shared" ref="B334:G334" si="51">B27</f>
        <v>1.7873350000000001</v>
      </c>
      <c r="C334">
        <f t="shared" si="51"/>
        <v>3.8477450000000003E-2</v>
      </c>
      <c r="D334">
        <f t="shared" si="51"/>
        <v>4.8620699999999995E-4</v>
      </c>
      <c r="E334">
        <f t="shared" si="51"/>
        <v>1.397538E-3</v>
      </c>
      <c r="F334">
        <f t="shared" si="51"/>
        <v>1.0136611999999998E-3</v>
      </c>
      <c r="G334">
        <f t="shared" si="51"/>
        <v>1.8340200000000002</v>
      </c>
      <c r="J334" s="5" t="s">
        <v>1</v>
      </c>
      <c r="K334">
        <f>K27</f>
        <v>1.8642080000000001</v>
      </c>
      <c r="L334">
        <f>L27</f>
        <v>4.3494000000000053E-2</v>
      </c>
      <c r="M334">
        <f>M27</f>
        <v>1.9077019999999998</v>
      </c>
    </row>
    <row r="335" spans="1:13" ht="14" x14ac:dyDescent="0.15">
      <c r="A335" s="5" t="s">
        <v>2</v>
      </c>
      <c r="B335">
        <f t="shared" ref="B335:G335" si="52">B40</f>
        <v>3.0149979999999998</v>
      </c>
      <c r="C335">
        <f t="shared" si="52"/>
        <v>5.2204180000000003E-2</v>
      </c>
      <c r="D335">
        <f t="shared" si="52"/>
        <v>6.9065139999999994E-4</v>
      </c>
      <c r="E335">
        <f t="shared" si="52"/>
        <v>1.5930650000000001E-3</v>
      </c>
      <c r="F335">
        <f t="shared" si="52"/>
        <v>1.277207E-3</v>
      </c>
      <c r="G335">
        <f t="shared" si="52"/>
        <v>3.0767790000000002</v>
      </c>
      <c r="J335" s="5" t="s">
        <v>2</v>
      </c>
      <c r="K335">
        <f>K40</f>
        <v>3.237317</v>
      </c>
      <c r="L335">
        <f>L40</f>
        <v>5.8164999999999981E-2</v>
      </c>
      <c r="M335">
        <f>M40</f>
        <v>3.2954819999999998</v>
      </c>
    </row>
    <row r="336" spans="1:13" ht="14" x14ac:dyDescent="0.15">
      <c r="A336" s="5" t="s">
        <v>3</v>
      </c>
      <c r="B336">
        <f t="shared" ref="B336:G336" si="53">B53</f>
        <v>6.9345990000000004</v>
      </c>
      <c r="C336">
        <f t="shared" si="53"/>
        <v>0.1024327</v>
      </c>
      <c r="D336">
        <f t="shared" si="53"/>
        <v>7.4131520000000005E-4</v>
      </c>
      <c r="E336">
        <f t="shared" si="53"/>
        <v>2.0505430000000002E-3</v>
      </c>
      <c r="F336">
        <f t="shared" si="53"/>
        <v>2.4595509999999999E-3</v>
      </c>
      <c r="G336">
        <f t="shared" si="53"/>
        <v>7.0544200000000021</v>
      </c>
      <c r="J336" s="5" t="s">
        <v>3</v>
      </c>
      <c r="K336">
        <f>K53</f>
        <v>7.0261380000000004</v>
      </c>
      <c r="L336">
        <f>L53</f>
        <v>0.11747699999999987</v>
      </c>
      <c r="M336">
        <f>M53</f>
        <v>7.1436149999999996</v>
      </c>
    </row>
    <row r="337" spans="1:13" ht="14" x14ac:dyDescent="0.15">
      <c r="A337" s="5" t="s">
        <v>4</v>
      </c>
      <c r="B337">
        <f t="shared" ref="B337:G337" si="54">B66</f>
        <v>2.1158140000000003</v>
      </c>
      <c r="C337">
        <f t="shared" si="54"/>
        <v>3.3388579999999994E-2</v>
      </c>
      <c r="D337">
        <f t="shared" si="54"/>
        <v>8.59237E-4</v>
      </c>
      <c r="E337">
        <f t="shared" si="54"/>
        <v>1.160192E-3</v>
      </c>
      <c r="F337">
        <f t="shared" si="54"/>
        <v>6.1340349999999995E-4</v>
      </c>
      <c r="G337">
        <f t="shared" si="54"/>
        <v>2.1589140000000002</v>
      </c>
      <c r="J337" s="5" t="s">
        <v>4</v>
      </c>
      <c r="K337">
        <f>K66</f>
        <v>2.1669410000000005</v>
      </c>
      <c r="L337">
        <f>L66</f>
        <v>3.8503999999999962E-2</v>
      </c>
      <c r="M337">
        <f>M66</f>
        <v>2.2054450000000001</v>
      </c>
    </row>
    <row r="338" spans="1:13" ht="14" x14ac:dyDescent="0.15">
      <c r="A338" s="5" t="s">
        <v>5</v>
      </c>
      <c r="B338">
        <f t="shared" ref="B338:G338" si="55">B79</f>
        <v>1.7483619999999997</v>
      </c>
      <c r="C338">
        <f t="shared" si="55"/>
        <v>2.624978E-2</v>
      </c>
      <c r="D338">
        <f t="shared" si="55"/>
        <v>4.6784880000000015E-4</v>
      </c>
      <c r="E338">
        <f t="shared" si="55"/>
        <v>1.0271071000000002E-3</v>
      </c>
      <c r="F338">
        <f t="shared" si="55"/>
        <v>3.9350979999999995E-4</v>
      </c>
      <c r="G338">
        <f t="shared" si="55"/>
        <v>1.7824929999999999</v>
      </c>
      <c r="J338" s="5" t="s">
        <v>5</v>
      </c>
      <c r="K338">
        <f>K79</f>
        <v>1.7515329999999998</v>
      </c>
      <c r="L338">
        <f>L79</f>
        <v>3.0325999999999985E-2</v>
      </c>
      <c r="M338">
        <f>M79</f>
        <v>1.7818590000000001</v>
      </c>
    </row>
    <row r="339" spans="1:13" ht="14" x14ac:dyDescent="0.15">
      <c r="A339" s="5" t="s">
        <v>6</v>
      </c>
      <c r="B339">
        <f t="shared" ref="B339:G339" si="56">B92</f>
        <v>11.24057</v>
      </c>
      <c r="C339">
        <f t="shared" si="56"/>
        <v>0.20732479999999995</v>
      </c>
      <c r="D339">
        <f t="shared" si="56"/>
        <v>1.4752390000000002E-3</v>
      </c>
      <c r="E339">
        <f t="shared" si="56"/>
        <v>9.2027189999999994E-4</v>
      </c>
      <c r="F339">
        <f t="shared" si="56"/>
        <v>2.1945239999999998E-3</v>
      </c>
      <c r="G339">
        <f t="shared" si="56"/>
        <v>11.46012</v>
      </c>
      <c r="J339" s="5" t="s">
        <v>6</v>
      </c>
      <c r="K339">
        <f>K92</f>
        <v>11.103919999999999</v>
      </c>
      <c r="L339">
        <f>L92</f>
        <v>0.21046999999999993</v>
      </c>
      <c r="M339">
        <f>M92</f>
        <v>11.31439</v>
      </c>
    </row>
    <row r="340" spans="1:13" ht="14" x14ac:dyDescent="0.15">
      <c r="A340" s="5" t="s">
        <v>7</v>
      </c>
      <c r="B340">
        <f t="shared" ref="B340:G340" si="57">B105</f>
        <v>3.6503079999999999</v>
      </c>
      <c r="C340">
        <f t="shared" si="57"/>
        <v>4.8988940000000002E-2</v>
      </c>
      <c r="D340">
        <f t="shared" si="57"/>
        <v>5.5565860000000009E-4</v>
      </c>
      <c r="E340">
        <f t="shared" si="57"/>
        <v>1.163341E-3</v>
      </c>
      <c r="F340">
        <f t="shared" si="57"/>
        <v>5.1107419999999999E-4</v>
      </c>
      <c r="G340">
        <f t="shared" si="57"/>
        <v>3.7093879999999997</v>
      </c>
      <c r="J340" s="5" t="s">
        <v>7</v>
      </c>
      <c r="K340">
        <f>K105</f>
        <v>3.5783790000000004</v>
      </c>
      <c r="L340">
        <f>L105</f>
        <v>5.5123999999999951E-2</v>
      </c>
      <c r="M340">
        <f>M105</f>
        <v>3.6335029999999997</v>
      </c>
    </row>
    <row r="341" spans="1:13" ht="14" x14ac:dyDescent="0.15">
      <c r="A341" s="5" t="s">
        <v>8</v>
      </c>
      <c r="B341">
        <f t="shared" ref="B341:G341" si="58">B118</f>
        <v>12.687760000000001</v>
      </c>
      <c r="C341">
        <f t="shared" si="58"/>
        <v>0.14304999999999998</v>
      </c>
      <c r="D341">
        <f t="shared" si="58"/>
        <v>8.9983949999999989E-4</v>
      </c>
      <c r="E341">
        <f t="shared" si="58"/>
        <v>1.589774E-3</v>
      </c>
      <c r="F341">
        <f t="shared" si="58"/>
        <v>1.193143E-3</v>
      </c>
      <c r="G341">
        <f t="shared" si="58"/>
        <v>12.840359999999999</v>
      </c>
      <c r="J341" s="5" t="s">
        <v>8</v>
      </c>
      <c r="K341">
        <f>K118</f>
        <v>12.40021</v>
      </c>
      <c r="L341">
        <f>L118</f>
        <v>0.15380000000000002</v>
      </c>
      <c r="M341">
        <f>M118</f>
        <v>12.55401</v>
      </c>
    </row>
    <row r="342" spans="1:13" ht="14" x14ac:dyDescent="0.15">
      <c r="A342" s="5" t="s">
        <v>9</v>
      </c>
      <c r="B342">
        <f t="shared" ref="B342:G342" si="59">B131</f>
        <v>9.7156660000000024</v>
      </c>
      <c r="C342">
        <f t="shared" si="59"/>
        <v>0.11885869999999998</v>
      </c>
      <c r="D342">
        <f t="shared" si="59"/>
        <v>8.8710789999999992E-4</v>
      </c>
      <c r="E342">
        <f t="shared" si="59"/>
        <v>1.290465E-3</v>
      </c>
      <c r="F342">
        <f t="shared" si="59"/>
        <v>8.3081720000000004E-4</v>
      </c>
      <c r="G342">
        <f t="shared" si="59"/>
        <v>9.849222000000001</v>
      </c>
      <c r="J342" s="5" t="s">
        <v>9</v>
      </c>
      <c r="K342">
        <f>K131</f>
        <v>9.6110070000000007</v>
      </c>
      <c r="L342">
        <f>L131</f>
        <v>0.12695500000000007</v>
      </c>
      <c r="M342">
        <f>M131</f>
        <v>9.7379619999999996</v>
      </c>
    </row>
    <row r="343" spans="1:13" ht="14" x14ac:dyDescent="0.15">
      <c r="A343" s="5" t="s">
        <v>10</v>
      </c>
      <c r="B343">
        <f t="shared" ref="B343:G343" si="60">B144</f>
        <v>5.3431680000000004</v>
      </c>
      <c r="C343">
        <f t="shared" si="60"/>
        <v>6.6949939999999999E-2</v>
      </c>
      <c r="D343">
        <f t="shared" si="60"/>
        <v>8.2414169999999994E-4</v>
      </c>
      <c r="E343">
        <f t="shared" si="60"/>
        <v>1.1912580000000002E-3</v>
      </c>
      <c r="F343">
        <f t="shared" si="60"/>
        <v>5.6467049999999993E-4</v>
      </c>
      <c r="G343">
        <f t="shared" si="60"/>
        <v>5.421049</v>
      </c>
      <c r="J343" s="5" t="s">
        <v>10</v>
      </c>
      <c r="K343">
        <f>K144</f>
        <v>5.2409340000000002</v>
      </c>
      <c r="L343">
        <f>L144</f>
        <v>7.4212000000000083E-2</v>
      </c>
      <c r="M343">
        <f>M144</f>
        <v>5.3151460000000004</v>
      </c>
    </row>
    <row r="344" spans="1:13" ht="14" x14ac:dyDescent="0.15">
      <c r="A344" s="5" t="s">
        <v>11</v>
      </c>
      <c r="B344">
        <f t="shared" ref="B344:G344" si="61">B157</f>
        <v>6.4692930000000004</v>
      </c>
      <c r="C344">
        <f t="shared" si="61"/>
        <v>7.6458360000000003E-2</v>
      </c>
      <c r="D344">
        <f t="shared" si="61"/>
        <v>6.168603000000001E-4</v>
      </c>
      <c r="E344">
        <f t="shared" si="61"/>
        <v>1.212786E-3</v>
      </c>
      <c r="F344">
        <f t="shared" si="61"/>
        <v>5.6796090000000004E-4</v>
      </c>
      <c r="G344">
        <f t="shared" si="61"/>
        <v>6.5599440000000016</v>
      </c>
      <c r="J344" s="5" t="s">
        <v>11</v>
      </c>
      <c r="K344">
        <f>K157</f>
        <v>6.4765670000000002</v>
      </c>
      <c r="L344">
        <f>L157</f>
        <v>8.8244999999999865E-2</v>
      </c>
      <c r="M344">
        <f>M157</f>
        <v>6.5648120000000008</v>
      </c>
    </row>
    <row r="345" spans="1:13" ht="14" x14ac:dyDescent="0.15">
      <c r="A345" s="5" t="s">
        <v>12</v>
      </c>
      <c r="B345">
        <f t="shared" ref="B345:G345" si="62">B170</f>
        <v>2.2279679999999997</v>
      </c>
      <c r="C345">
        <f t="shared" si="62"/>
        <v>3.0179729999999998E-2</v>
      </c>
      <c r="D345">
        <f t="shared" si="62"/>
        <v>4.0597919999999996E-4</v>
      </c>
      <c r="E345">
        <f t="shared" si="62"/>
        <v>9.9415750000000002E-4</v>
      </c>
      <c r="F345">
        <f t="shared" si="62"/>
        <v>2.6452529999999993E-4</v>
      </c>
      <c r="G345">
        <f t="shared" si="62"/>
        <v>2.2659080000000005</v>
      </c>
      <c r="J345" s="5" t="s">
        <v>12</v>
      </c>
      <c r="K345">
        <f>K170</f>
        <v>2.2116099999999999</v>
      </c>
      <c r="L345">
        <f>L170</f>
        <v>3.3830000000000027E-2</v>
      </c>
      <c r="M345">
        <f>M170</f>
        <v>2.2454399999999999</v>
      </c>
    </row>
    <row r="346" spans="1:13" ht="14" x14ac:dyDescent="0.15">
      <c r="A346" s="5" t="s">
        <v>13</v>
      </c>
      <c r="B346">
        <f t="shared" ref="B346:G346" si="63">B183</f>
        <v>2.5715400000000002</v>
      </c>
      <c r="C346">
        <f t="shared" si="63"/>
        <v>3.6196079999999999E-2</v>
      </c>
      <c r="D346">
        <f t="shared" si="63"/>
        <v>5.516764E-4</v>
      </c>
      <c r="E346">
        <f t="shared" si="63"/>
        <v>9.9668529999999986E-4</v>
      </c>
      <c r="F346">
        <f t="shared" si="63"/>
        <v>2.5324819999999999E-4</v>
      </c>
      <c r="G346">
        <f t="shared" si="63"/>
        <v>2.6144449999999999</v>
      </c>
      <c r="J346" s="5" t="s">
        <v>13</v>
      </c>
      <c r="K346">
        <f>K183</f>
        <v>2.5615449999999997</v>
      </c>
      <c r="L346">
        <f>L183</f>
        <v>3.8475999999999955E-2</v>
      </c>
      <c r="M346">
        <f>M183</f>
        <v>2.6000210000000004</v>
      </c>
    </row>
    <row r="347" spans="1:13" ht="14" x14ac:dyDescent="0.15">
      <c r="A347" s="5" t="s">
        <v>14</v>
      </c>
      <c r="B347">
        <f t="shared" ref="B347:G347" si="64">B196</f>
        <v>2.8706170000000002</v>
      </c>
      <c r="C347">
        <f t="shared" si="64"/>
        <v>3.777411E-2</v>
      </c>
      <c r="D347">
        <f t="shared" si="64"/>
        <v>4.7833910000000008E-4</v>
      </c>
      <c r="E347">
        <f t="shared" si="64"/>
        <v>1.0129225E-3</v>
      </c>
      <c r="F347">
        <f t="shared" si="64"/>
        <v>2.8507720000000002E-4</v>
      </c>
      <c r="G347">
        <f t="shared" si="64"/>
        <v>2.9166470000000002</v>
      </c>
      <c r="J347" s="5" t="s">
        <v>14</v>
      </c>
      <c r="K347">
        <f>K196</f>
        <v>2.8409410000000004</v>
      </c>
      <c r="L347">
        <f>L196</f>
        <v>4.2244000000000038E-2</v>
      </c>
      <c r="M347">
        <f>M196</f>
        <v>2.8831850000000001</v>
      </c>
    </row>
    <row r="348" spans="1:13" ht="14" x14ac:dyDescent="0.15">
      <c r="A348" s="5" t="s">
        <v>15</v>
      </c>
      <c r="B348">
        <f t="shared" ref="B348:G348" si="65">B209</f>
        <v>5.6654250000000008</v>
      </c>
      <c r="C348">
        <f t="shared" si="65"/>
        <v>6.8609589999999998E-2</v>
      </c>
      <c r="D348">
        <f t="shared" si="65"/>
        <v>8.298158999999999E-4</v>
      </c>
      <c r="E348">
        <f t="shared" si="65"/>
        <v>1.1080749999999998E-3</v>
      </c>
      <c r="F348">
        <f t="shared" si="65"/>
        <v>4.2009350000000003E-4</v>
      </c>
      <c r="G348">
        <f t="shared" si="65"/>
        <v>5.7434250000000002</v>
      </c>
      <c r="J348" s="5" t="s">
        <v>15</v>
      </c>
      <c r="K348">
        <f>K209</f>
        <v>5.4778059999999993</v>
      </c>
      <c r="L348">
        <f>L209</f>
        <v>7.0337000000000136E-2</v>
      </c>
      <c r="M348">
        <f>M209</f>
        <v>5.5481430000000014</v>
      </c>
    </row>
    <row r="349" spans="1:13" ht="14" x14ac:dyDescent="0.15">
      <c r="A349" s="5" t="s">
        <v>16</v>
      </c>
      <c r="B349">
        <f t="shared" ref="B349:G349" si="66">B222</f>
        <v>8.4021760000000008</v>
      </c>
      <c r="C349">
        <f t="shared" si="66"/>
        <v>9.7438540000000004E-2</v>
      </c>
      <c r="D349">
        <f t="shared" si="66"/>
        <v>6.5732020000000004E-4</v>
      </c>
      <c r="E349">
        <f t="shared" si="66"/>
        <v>1.092626E-3</v>
      </c>
      <c r="F349">
        <f t="shared" si="66"/>
        <v>3.7474639999999999E-4</v>
      </c>
      <c r="G349">
        <f t="shared" si="66"/>
        <v>8.5097319999999996</v>
      </c>
      <c r="J349" s="5" t="s">
        <v>16</v>
      </c>
      <c r="K349">
        <f>K222</f>
        <v>8.3232999999999997</v>
      </c>
      <c r="L349">
        <f>L222</f>
        <v>0.10534800000000004</v>
      </c>
      <c r="M349">
        <f>M222</f>
        <v>8.428647999999999</v>
      </c>
    </row>
    <row r="350" spans="1:13" ht="14" x14ac:dyDescent="0.15">
      <c r="A350" s="5" t="s">
        <v>17</v>
      </c>
      <c r="B350">
        <f t="shared" ref="B350:G350" si="67">B235</f>
        <v>26.566970000000005</v>
      </c>
      <c r="C350">
        <f t="shared" si="67"/>
        <v>0.27683040000000003</v>
      </c>
      <c r="D350">
        <f t="shared" si="67"/>
        <v>1.674937E-3</v>
      </c>
      <c r="E350">
        <f t="shared" si="67"/>
        <v>2.0241729999999998E-3</v>
      </c>
      <c r="F350">
        <f t="shared" si="67"/>
        <v>2.2835479999999998E-3</v>
      </c>
      <c r="G350">
        <f t="shared" si="67"/>
        <v>26.855989999999998</v>
      </c>
      <c r="J350" s="5" t="s">
        <v>17</v>
      </c>
      <c r="K350">
        <f>K235</f>
        <v>25.095260000000003</v>
      </c>
      <c r="L350">
        <f>L235</f>
        <v>0.29780999999999941</v>
      </c>
      <c r="M350">
        <f>M235</f>
        <v>25.393070000000002</v>
      </c>
    </row>
    <row r="351" spans="1:13" ht="14" x14ac:dyDescent="0.15">
      <c r="A351" s="5" t="s">
        <v>18</v>
      </c>
      <c r="B351">
        <f t="shared" ref="B351:G351" si="68">B248</f>
        <v>19.823929999999997</v>
      </c>
      <c r="C351">
        <f t="shared" si="68"/>
        <v>0.2056598</v>
      </c>
      <c r="D351">
        <f t="shared" si="68"/>
        <v>1.8167260000000001E-3</v>
      </c>
      <c r="E351">
        <f t="shared" si="68"/>
        <v>1.3535269999999998E-3</v>
      </c>
      <c r="F351">
        <f t="shared" si="68"/>
        <v>7.7769759999999992E-4</v>
      </c>
      <c r="G351">
        <f t="shared" si="68"/>
        <v>20.053289999999997</v>
      </c>
      <c r="J351" s="5" t="s">
        <v>18</v>
      </c>
      <c r="K351">
        <f>K248</f>
        <v>19.287950000000002</v>
      </c>
      <c r="L351">
        <f>L248</f>
        <v>0.22858000000000017</v>
      </c>
      <c r="M351">
        <f>M248</f>
        <v>19.516529999999999</v>
      </c>
    </row>
    <row r="352" spans="1:13" ht="14" x14ac:dyDescent="0.15">
      <c r="A352" s="5" t="s">
        <v>19</v>
      </c>
      <c r="B352">
        <f t="shared" ref="B352:G352" si="69">B261</f>
        <v>4.632416000000001</v>
      </c>
      <c r="C352">
        <f t="shared" si="69"/>
        <v>5.5983600000000008E-2</v>
      </c>
      <c r="D352">
        <f t="shared" si="69"/>
        <v>4.7249800000000002E-4</v>
      </c>
      <c r="E352">
        <f t="shared" si="69"/>
        <v>1.0601019999999998E-3</v>
      </c>
      <c r="F352">
        <f t="shared" si="69"/>
        <v>2.9416080000000007E-4</v>
      </c>
      <c r="G352">
        <f t="shared" si="69"/>
        <v>4.6992519999999995</v>
      </c>
      <c r="J352" s="5" t="s">
        <v>19</v>
      </c>
      <c r="K352">
        <f>K261</f>
        <v>4.5916790000000001</v>
      </c>
      <c r="L352">
        <f>L261</f>
        <v>6.3729000000000105E-2</v>
      </c>
      <c r="M352">
        <f>M261</f>
        <v>4.6554079999999995</v>
      </c>
    </row>
    <row r="353" spans="1:13" ht="14" x14ac:dyDescent="0.15">
      <c r="A353" s="5" t="s">
        <v>20</v>
      </c>
      <c r="B353">
        <f t="shared" ref="B353:G353" si="70">B274</f>
        <v>6.5930259999999992</v>
      </c>
      <c r="C353">
        <f t="shared" si="70"/>
        <v>8.3960930000000003E-2</v>
      </c>
      <c r="D353">
        <f t="shared" si="70"/>
        <v>6.0937410000000002E-4</v>
      </c>
      <c r="E353">
        <f t="shared" si="70"/>
        <v>1.759768E-4</v>
      </c>
      <c r="F353">
        <f t="shared" si="70"/>
        <v>2.4702559999999999E-4</v>
      </c>
      <c r="G353">
        <f t="shared" si="70"/>
        <v>6.6826930000000004</v>
      </c>
      <c r="J353" s="5" t="s">
        <v>20</v>
      </c>
      <c r="K353">
        <f>K274</f>
        <v>6.5558900000000007</v>
      </c>
      <c r="L353">
        <f>L274</f>
        <v>8.6793000000000037E-2</v>
      </c>
      <c r="M353">
        <f>M274</f>
        <v>6.6426829999999999</v>
      </c>
    </row>
    <row r="354" spans="1:13" ht="14" x14ac:dyDescent="0.15">
      <c r="A354" s="5" t="s">
        <v>21</v>
      </c>
      <c r="B354">
        <f t="shared" ref="B354:G354" si="71">B287</f>
        <v>14.521000000000001</v>
      </c>
      <c r="C354">
        <f t="shared" si="71"/>
        <v>0.15188660000000001</v>
      </c>
      <c r="D354">
        <f t="shared" si="71"/>
        <v>1.2625217E-3</v>
      </c>
      <c r="E354">
        <f t="shared" si="71"/>
        <v>1.05357E-3</v>
      </c>
      <c r="F354">
        <f t="shared" si="71"/>
        <v>2.6113979999999997E-4</v>
      </c>
      <c r="G354">
        <f t="shared" si="71"/>
        <v>14.683950000000001</v>
      </c>
      <c r="J354" s="5" t="s">
        <v>21</v>
      </c>
      <c r="K354">
        <f>K287</f>
        <v>14.004590000000002</v>
      </c>
      <c r="L354">
        <f>L287</f>
        <v>0.16407000000000044</v>
      </c>
      <c r="M354">
        <f>M287</f>
        <v>14.168659999999999</v>
      </c>
    </row>
    <row r="355" spans="1:13" ht="14" x14ac:dyDescent="0.15">
      <c r="A355" s="5" t="s">
        <v>22</v>
      </c>
      <c r="B355">
        <f t="shared" ref="B355:G355" si="72">B300</f>
        <v>8.5240479999999987</v>
      </c>
      <c r="C355">
        <f t="shared" si="72"/>
        <v>9.4514209999999987E-2</v>
      </c>
      <c r="D355">
        <f t="shared" si="72"/>
        <v>1.447201E-3</v>
      </c>
      <c r="E355">
        <f t="shared" si="72"/>
        <v>1.6262529999999998E-4</v>
      </c>
      <c r="F355">
        <f t="shared" si="72"/>
        <v>2.0174969999999995E-4</v>
      </c>
      <c r="G355">
        <f t="shared" si="72"/>
        <v>8.6323550000000004</v>
      </c>
      <c r="J355" s="5" t="s">
        <v>22</v>
      </c>
      <c r="K355">
        <f>K300</f>
        <v>8.4962829999999983</v>
      </c>
      <c r="L355">
        <f>L300</f>
        <v>0.11746500000000015</v>
      </c>
      <c r="M355">
        <f>M300</f>
        <v>8.6137479999999993</v>
      </c>
    </row>
    <row r="356" spans="1:13" ht="14" x14ac:dyDescent="0.15">
      <c r="A356" s="5" t="s">
        <v>23</v>
      </c>
      <c r="B356">
        <f t="shared" ref="B356:G356" si="73">B313</f>
        <v>14.650079999999999</v>
      </c>
      <c r="C356">
        <f t="shared" si="73"/>
        <v>0.16432360000000001</v>
      </c>
      <c r="D356">
        <f t="shared" si="73"/>
        <v>6.5033429999999991E-4</v>
      </c>
      <c r="E356">
        <f t="shared" si="73"/>
        <v>1.493217E-4</v>
      </c>
      <c r="F356">
        <f t="shared" si="73"/>
        <v>2.0773429999999997E-4</v>
      </c>
      <c r="G356">
        <f t="shared" si="73"/>
        <v>14.819700000000001</v>
      </c>
      <c r="J356" s="5" t="s">
        <v>23</v>
      </c>
      <c r="K356">
        <f>K313</f>
        <v>14.140899999999998</v>
      </c>
      <c r="L356">
        <f>L313</f>
        <v>0.17451000000000008</v>
      </c>
      <c r="M356">
        <f>M313</f>
        <v>14.31541</v>
      </c>
    </row>
    <row r="357" spans="1:13" ht="14" x14ac:dyDescent="0.15">
      <c r="A357" s="5" t="s">
        <v>24</v>
      </c>
      <c r="B357">
        <f t="shared" ref="B357:G357" si="74">B326</f>
        <v>12.181800000000001</v>
      </c>
      <c r="C357">
        <f t="shared" si="74"/>
        <v>0.13639110000000004</v>
      </c>
      <c r="D357">
        <f t="shared" si="74"/>
        <v>9.0630080000000013E-4</v>
      </c>
      <c r="E357">
        <f t="shared" si="74"/>
        <v>1.1391639999999999E-4</v>
      </c>
      <c r="F357">
        <f t="shared" si="74"/>
        <v>1.725912E-4</v>
      </c>
      <c r="G357">
        <f t="shared" si="74"/>
        <v>12.333930000000001</v>
      </c>
      <c r="J357" s="5" t="s">
        <v>24</v>
      </c>
      <c r="K357">
        <f>K326</f>
        <v>11.971650000000002</v>
      </c>
      <c r="L357">
        <f>L326</f>
        <v>0.14853000000000005</v>
      </c>
      <c r="M357">
        <f>M326</f>
        <v>12.120180000000001</v>
      </c>
    </row>
  </sheetData>
  <mergeCells count="50"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  <mergeCell ref="J147:J157"/>
    <mergeCell ref="J160:J170"/>
    <mergeCell ref="J173:J183"/>
    <mergeCell ref="J186:J196"/>
    <mergeCell ref="J199:J209"/>
    <mergeCell ref="J82:J92"/>
    <mergeCell ref="J95:J105"/>
    <mergeCell ref="J108:J118"/>
    <mergeCell ref="J121:J131"/>
    <mergeCell ref="J134:J144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316:A326"/>
    <mergeCell ref="A238:A248"/>
    <mergeCell ref="A251:A261"/>
    <mergeCell ref="A264:A274"/>
    <mergeCell ref="A277:A287"/>
    <mergeCell ref="A290:A300"/>
    <mergeCell ref="A303:A31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1C38-4CAE-344E-8CC9-ACEBFBD452C0}">
  <dimension ref="A1:I357"/>
  <sheetViews>
    <sheetView topLeftCell="A294" workbookViewId="0">
      <selection activeCell="C333" sqref="C333"/>
    </sheetView>
  </sheetViews>
  <sheetFormatPr baseColWidth="10" defaultRowHeight="13" x14ac:dyDescent="0.15"/>
  <cols>
    <col min="1" max="1" width="17.1640625" customWidth="1"/>
    <col min="3" max="3" width="13.5" customWidth="1"/>
    <col min="9" max="9" width="17.1640625" customWidth="1"/>
  </cols>
  <sheetData>
    <row r="1" spans="1:9" ht="14" x14ac:dyDescent="0.15">
      <c r="A1" s="5"/>
      <c r="I1" s="5"/>
    </row>
    <row r="2" spans="1:9" ht="14" x14ac:dyDescent="0.15">
      <c r="A2" s="5"/>
      <c r="I2" s="5"/>
    </row>
    <row r="3" spans="1:9" ht="14" x14ac:dyDescent="0.15">
      <c r="A3" s="5"/>
      <c r="I3" s="5"/>
    </row>
    <row r="4" spans="1:9" x14ac:dyDescent="0.15">
      <c r="A4" s="63" t="s">
        <v>0</v>
      </c>
      <c r="B4">
        <v>5.9255399999999998</v>
      </c>
      <c r="C4">
        <v>4.2002200000000002E-3</v>
      </c>
      <c r="D4">
        <v>5.9960500000000003</v>
      </c>
      <c r="I4" s="63" t="s">
        <v>0</v>
      </c>
    </row>
    <row r="5" spans="1:9" x14ac:dyDescent="0.15">
      <c r="A5" s="63"/>
      <c r="B5">
        <v>5.0524199999999997</v>
      </c>
      <c r="C5">
        <v>4.1816199999999996E-3</v>
      </c>
      <c r="D5">
        <v>5.1228699999999998</v>
      </c>
      <c r="I5" s="63"/>
    </row>
    <row r="6" spans="1:9" x14ac:dyDescent="0.15">
      <c r="A6" s="63"/>
      <c r="B6">
        <v>5.0161899999999999</v>
      </c>
      <c r="C6">
        <v>4.2295500000000003E-3</v>
      </c>
      <c r="D6">
        <v>5.0867300000000002</v>
      </c>
      <c r="I6" s="63"/>
    </row>
    <row r="7" spans="1:9" x14ac:dyDescent="0.15">
      <c r="A7" s="63"/>
      <c r="B7">
        <v>5.0368599999999999</v>
      </c>
      <c r="C7">
        <v>4.2464699999999996E-3</v>
      </c>
      <c r="D7">
        <v>5.1075299999999997</v>
      </c>
      <c r="I7" s="63"/>
    </row>
    <row r="8" spans="1:9" x14ac:dyDescent="0.15">
      <c r="A8" s="63"/>
      <c r="B8">
        <v>5.0775699999999997</v>
      </c>
      <c r="C8">
        <v>4.1840100000000002E-3</v>
      </c>
      <c r="D8">
        <v>5.1482900000000003</v>
      </c>
      <c r="I8" s="63"/>
    </row>
    <row r="9" spans="1:9" x14ac:dyDescent="0.15">
      <c r="A9" s="63"/>
      <c r="B9">
        <v>5.0155799999999999</v>
      </c>
      <c r="C9">
        <v>4.2064199999999998E-3</v>
      </c>
      <c r="D9">
        <v>5.0862999999999996</v>
      </c>
      <c r="I9" s="63"/>
    </row>
    <row r="10" spans="1:9" x14ac:dyDescent="0.15">
      <c r="A10" s="63"/>
      <c r="B10">
        <v>5.0374400000000001</v>
      </c>
      <c r="C10">
        <v>4.2095199999999996E-3</v>
      </c>
      <c r="D10">
        <v>5.1079299999999996</v>
      </c>
      <c r="I10" s="63"/>
    </row>
    <row r="11" spans="1:9" x14ac:dyDescent="0.15">
      <c r="A11" s="63"/>
      <c r="B11">
        <v>5.01457</v>
      </c>
      <c r="C11">
        <v>4.2340800000000003E-3</v>
      </c>
      <c r="D11">
        <v>5.08521</v>
      </c>
      <c r="I11" s="63"/>
    </row>
    <row r="12" spans="1:9" x14ac:dyDescent="0.15">
      <c r="A12" s="63"/>
      <c r="B12">
        <v>5.1725700000000003</v>
      </c>
      <c r="C12">
        <v>4.2228700000000001E-3</v>
      </c>
      <c r="D12">
        <v>5.2432499999999997</v>
      </c>
      <c r="I12" s="63"/>
    </row>
    <row r="13" spans="1:9" x14ac:dyDescent="0.15">
      <c r="A13" s="63"/>
      <c r="B13">
        <v>5.0484200000000001</v>
      </c>
      <c r="C13">
        <v>4.2457600000000003E-3</v>
      </c>
      <c r="D13">
        <v>5.1189299999999998</v>
      </c>
      <c r="I13" s="63"/>
    </row>
    <row r="14" spans="1:9" x14ac:dyDescent="0.15">
      <c r="A14" s="63"/>
      <c r="B14">
        <f>AVERAGE(B4:B13)</f>
        <v>5.1397159999999991</v>
      </c>
      <c r="C14">
        <f>AVERAGE(C4:C13)</f>
        <v>4.2160519999999996E-3</v>
      </c>
      <c r="D14">
        <f>AVERAGE(D4:D13)</f>
        <v>5.2103090000000005</v>
      </c>
      <c r="I14" s="63"/>
    </row>
    <row r="15" spans="1:9" x14ac:dyDescent="0.15">
      <c r="A15" s="13"/>
      <c r="I15" s="13"/>
    </row>
    <row r="16" spans="1:9" x14ac:dyDescent="0.15">
      <c r="A16" s="14"/>
      <c r="I16" s="14"/>
    </row>
    <row r="17" spans="1:9" x14ac:dyDescent="0.15">
      <c r="A17" s="63" t="s">
        <v>1</v>
      </c>
      <c r="B17">
        <v>2.5630099999999998</v>
      </c>
      <c r="C17">
        <v>1.8565700000000001E-3</v>
      </c>
      <c r="D17">
        <v>2.58786</v>
      </c>
      <c r="I17" s="63" t="s">
        <v>1</v>
      </c>
    </row>
    <row r="18" spans="1:9" x14ac:dyDescent="0.15">
      <c r="A18" s="63"/>
      <c r="B18">
        <v>2.2190300000000001</v>
      </c>
      <c r="C18">
        <v>1.86086E-3</v>
      </c>
      <c r="D18">
        <v>2.2439399999999998</v>
      </c>
      <c r="I18" s="63"/>
    </row>
    <row r="19" spans="1:9" x14ac:dyDescent="0.15">
      <c r="A19" s="63"/>
      <c r="B19">
        <v>2.21021</v>
      </c>
      <c r="C19">
        <v>1.8460799999999999E-3</v>
      </c>
      <c r="D19">
        <v>2.2351399999999999</v>
      </c>
      <c r="I19" s="63"/>
    </row>
    <row r="20" spans="1:9" x14ac:dyDescent="0.15">
      <c r="A20" s="63"/>
      <c r="B20">
        <v>2.2154799999999999</v>
      </c>
      <c r="C20">
        <v>1.84464E-3</v>
      </c>
      <c r="D20">
        <v>2.2405300000000001</v>
      </c>
      <c r="I20" s="63"/>
    </row>
    <row r="21" spans="1:9" x14ac:dyDescent="0.15">
      <c r="A21" s="63"/>
      <c r="B21">
        <v>2.2019199999999999</v>
      </c>
      <c r="C21">
        <v>5.4905400000000004E-3</v>
      </c>
      <c r="D21">
        <v>2.2306300000000001</v>
      </c>
      <c r="I21" s="63"/>
    </row>
    <row r="22" spans="1:9" x14ac:dyDescent="0.15">
      <c r="A22" s="63"/>
      <c r="B22">
        <v>2.21489</v>
      </c>
      <c r="C22">
        <v>1.87111E-3</v>
      </c>
      <c r="D22">
        <v>2.2397900000000002</v>
      </c>
      <c r="I22" s="63"/>
    </row>
    <row r="23" spans="1:9" x14ac:dyDescent="0.15">
      <c r="A23" s="63"/>
      <c r="B23">
        <v>2.2239399999999998</v>
      </c>
      <c r="C23">
        <v>1.87564E-3</v>
      </c>
      <c r="D23">
        <v>2.2488299999999999</v>
      </c>
      <c r="I23" s="63"/>
    </row>
    <row r="24" spans="1:9" x14ac:dyDescent="0.15">
      <c r="A24" s="63"/>
      <c r="B24">
        <v>2.2275900000000002</v>
      </c>
      <c r="C24">
        <v>1.8487E-3</v>
      </c>
      <c r="D24">
        <v>2.2524299999999999</v>
      </c>
      <c r="I24" s="63"/>
    </row>
    <row r="25" spans="1:9" x14ac:dyDescent="0.15">
      <c r="A25" s="63"/>
      <c r="B25">
        <v>2.2134100000000001</v>
      </c>
      <c r="C25">
        <v>1.8560899999999999E-3</v>
      </c>
      <c r="D25">
        <v>2.2383500000000001</v>
      </c>
      <c r="I25" s="63"/>
    </row>
    <row r="26" spans="1:9" x14ac:dyDescent="0.15">
      <c r="A26" s="63"/>
      <c r="B26">
        <v>2.2098499999999999</v>
      </c>
      <c r="C26">
        <v>1.83702E-3</v>
      </c>
      <c r="D26">
        <v>2.23475</v>
      </c>
      <c r="I26" s="63"/>
    </row>
    <row r="27" spans="1:9" x14ac:dyDescent="0.15">
      <c r="A27" s="63"/>
      <c r="B27">
        <f>AVERAGE(B17:B26)</f>
        <v>2.2499329999999995</v>
      </c>
      <c r="C27">
        <f>AVERAGE(C17:C26)</f>
        <v>2.218725E-3</v>
      </c>
      <c r="D27">
        <f>AVERAGE(D17:D26)</f>
        <v>2.2752249999999998</v>
      </c>
      <c r="I27" s="63"/>
    </row>
    <row r="28" spans="1:9" x14ac:dyDescent="0.15">
      <c r="A28" s="13"/>
      <c r="I28" s="13"/>
    </row>
    <row r="29" spans="1:9" x14ac:dyDescent="0.15">
      <c r="A29" s="14"/>
      <c r="I29" s="14"/>
    </row>
    <row r="30" spans="1:9" x14ac:dyDescent="0.15">
      <c r="A30" s="63" t="s">
        <v>2</v>
      </c>
      <c r="B30">
        <v>3.8956</v>
      </c>
      <c r="C30">
        <v>5.9206500000000004E-3</v>
      </c>
      <c r="D30">
        <v>3.9023099999999999</v>
      </c>
      <c r="I30" s="63" t="s">
        <v>2</v>
      </c>
    </row>
    <row r="31" spans="1:9" x14ac:dyDescent="0.15">
      <c r="A31" s="63"/>
      <c r="B31">
        <v>3.6081500000000002</v>
      </c>
      <c r="C31">
        <v>5.8739200000000004E-3</v>
      </c>
      <c r="D31">
        <v>3.6147399999999998</v>
      </c>
      <c r="I31" s="63"/>
    </row>
    <row r="32" spans="1:9" x14ac:dyDescent="0.15">
      <c r="A32" s="63"/>
      <c r="B32">
        <v>3.5953900000000001</v>
      </c>
      <c r="C32">
        <v>5.88727E-3</v>
      </c>
      <c r="D32">
        <v>3.6020400000000001</v>
      </c>
      <c r="I32" s="63"/>
    </row>
    <row r="33" spans="1:9" x14ac:dyDescent="0.15">
      <c r="A33" s="63"/>
      <c r="B33">
        <v>3.5901700000000001</v>
      </c>
      <c r="C33">
        <v>5.9096799999999996E-3</v>
      </c>
      <c r="D33">
        <v>3.5967899999999999</v>
      </c>
      <c r="I33" s="63"/>
    </row>
    <row r="34" spans="1:9" x14ac:dyDescent="0.15">
      <c r="A34" s="63"/>
      <c r="B34">
        <v>3.6236100000000002</v>
      </c>
      <c r="C34">
        <v>5.8679600000000002E-3</v>
      </c>
      <c r="D34">
        <v>3.6302400000000001</v>
      </c>
      <c r="I34" s="63"/>
    </row>
    <row r="35" spans="1:9" x14ac:dyDescent="0.15">
      <c r="A35" s="63"/>
      <c r="B35">
        <v>3.6079300000000001</v>
      </c>
      <c r="C35">
        <v>5.8705800000000002E-3</v>
      </c>
      <c r="D35">
        <v>3.6145100000000001</v>
      </c>
      <c r="I35" s="63"/>
    </row>
    <row r="36" spans="1:9" x14ac:dyDescent="0.15">
      <c r="A36" s="63"/>
      <c r="B36">
        <v>3.6549700000000001</v>
      </c>
      <c r="C36">
        <v>5.9320900000000001E-3</v>
      </c>
      <c r="D36">
        <v>3.6616499999999998</v>
      </c>
      <c r="I36" s="63"/>
    </row>
    <row r="37" spans="1:9" x14ac:dyDescent="0.15">
      <c r="A37" s="63"/>
      <c r="B37">
        <v>3.60107</v>
      </c>
      <c r="C37">
        <v>5.8700999999999996E-3</v>
      </c>
      <c r="D37">
        <v>3.60764</v>
      </c>
      <c r="I37" s="63"/>
    </row>
    <row r="38" spans="1:9" x14ac:dyDescent="0.15">
      <c r="A38" s="63"/>
      <c r="B38">
        <v>3.6086100000000001</v>
      </c>
      <c r="C38">
        <v>5.8908500000000004E-3</v>
      </c>
      <c r="D38">
        <v>3.6152099999999998</v>
      </c>
      <c r="I38" s="63"/>
    </row>
    <row r="39" spans="1:9" x14ac:dyDescent="0.15">
      <c r="A39" s="63"/>
      <c r="B39">
        <v>3.76722</v>
      </c>
      <c r="C39">
        <v>5.9549800000000003E-3</v>
      </c>
      <c r="D39">
        <v>3.7738800000000001</v>
      </c>
      <c r="I39" s="63"/>
    </row>
    <row r="40" spans="1:9" x14ac:dyDescent="0.15">
      <c r="A40" s="63"/>
      <c r="B40">
        <f>AVERAGE(B30:B39)</f>
        <v>3.6552720000000001</v>
      </c>
      <c r="C40">
        <f>AVERAGE(C30:C39)</f>
        <v>5.897808E-3</v>
      </c>
      <c r="D40">
        <f>AVERAGE(D30:D39)</f>
        <v>3.6619009999999994</v>
      </c>
      <c r="I40" s="63"/>
    </row>
    <row r="41" spans="1:9" x14ac:dyDescent="0.15">
      <c r="A41" s="13"/>
      <c r="I41" s="13"/>
    </row>
    <row r="42" spans="1:9" x14ac:dyDescent="0.15">
      <c r="A42" s="14"/>
      <c r="I42" s="14"/>
    </row>
    <row r="43" spans="1:9" x14ac:dyDescent="0.15">
      <c r="A43" s="63" t="s">
        <v>3</v>
      </c>
      <c r="B43">
        <v>7.9805000000000001</v>
      </c>
      <c r="C43">
        <v>1.0801099999999999E-2</v>
      </c>
      <c r="D43">
        <v>8.0683900000000008</v>
      </c>
      <c r="I43" s="63" t="s">
        <v>3</v>
      </c>
    </row>
    <row r="44" spans="1:9" x14ac:dyDescent="0.15">
      <c r="A44" s="63"/>
      <c r="B44">
        <v>7.4028999999999998</v>
      </c>
      <c r="C44">
        <v>1.07276E-2</v>
      </c>
      <c r="D44">
        <v>7.4904799999999998</v>
      </c>
      <c r="I44" s="63"/>
    </row>
    <row r="45" spans="1:9" x14ac:dyDescent="0.15">
      <c r="A45" s="63"/>
      <c r="B45">
        <v>7.4330400000000001</v>
      </c>
      <c r="C45">
        <v>1.0895999999999999E-2</v>
      </c>
      <c r="D45">
        <v>7.5206</v>
      </c>
      <c r="I45" s="63"/>
    </row>
    <row r="46" spans="1:9" x14ac:dyDescent="0.15">
      <c r="A46" s="63"/>
      <c r="B46">
        <v>7.4287599999999996</v>
      </c>
      <c r="C46">
        <v>1.0783900000000001E-2</v>
      </c>
      <c r="D46">
        <v>7.5167599999999997</v>
      </c>
      <c r="I46" s="63"/>
    </row>
    <row r="47" spans="1:9" x14ac:dyDescent="0.15">
      <c r="A47" s="63"/>
      <c r="B47">
        <v>7.3489800000000001</v>
      </c>
      <c r="C47">
        <v>1.0821600000000001E-2</v>
      </c>
      <c r="D47">
        <v>7.4365699999999997</v>
      </c>
      <c r="I47" s="63"/>
    </row>
    <row r="48" spans="1:9" x14ac:dyDescent="0.15">
      <c r="A48" s="63"/>
      <c r="B48">
        <v>7.3717600000000001</v>
      </c>
      <c r="C48">
        <v>1.08013E-2</v>
      </c>
      <c r="D48">
        <v>7.4595799999999999</v>
      </c>
      <c r="I48" s="63"/>
    </row>
    <row r="49" spans="1:9" x14ac:dyDescent="0.15">
      <c r="A49" s="63"/>
      <c r="B49">
        <v>7.3704599999999996</v>
      </c>
      <c r="C49">
        <v>1.08705E-2</v>
      </c>
      <c r="D49">
        <v>7.4581299999999997</v>
      </c>
      <c r="I49" s="63"/>
    </row>
    <row r="50" spans="1:9" x14ac:dyDescent="0.15">
      <c r="A50" s="63"/>
      <c r="B50">
        <v>7.3600500000000002</v>
      </c>
      <c r="C50">
        <v>1.07355E-2</v>
      </c>
      <c r="D50">
        <v>7.4478299999999997</v>
      </c>
      <c r="I50" s="63"/>
    </row>
    <row r="51" spans="1:9" x14ac:dyDescent="0.15">
      <c r="A51" s="63"/>
      <c r="B51">
        <v>7.3528900000000004</v>
      </c>
      <c r="C51">
        <v>1.0751200000000001E-2</v>
      </c>
      <c r="D51">
        <v>7.4403100000000002</v>
      </c>
      <c r="I51" s="63"/>
    </row>
    <row r="52" spans="1:9" x14ac:dyDescent="0.15">
      <c r="A52" s="63"/>
      <c r="B52">
        <v>7.4071699999999998</v>
      </c>
      <c r="C52">
        <v>1.07229E-2</v>
      </c>
      <c r="D52">
        <v>7.49498</v>
      </c>
      <c r="I52" s="63"/>
    </row>
    <row r="53" spans="1:9" x14ac:dyDescent="0.15">
      <c r="A53" s="63"/>
      <c r="B53">
        <f>AVERAGE(B43:B52)</f>
        <v>7.4456509999999998</v>
      </c>
      <c r="C53">
        <f>AVERAGE(C43:C52)</f>
        <v>1.0791159999999999E-2</v>
      </c>
      <c r="D53">
        <f>AVERAGE(D43:D52)</f>
        <v>7.5333629999999987</v>
      </c>
      <c r="I53" s="63"/>
    </row>
    <row r="54" spans="1:9" x14ac:dyDescent="0.15">
      <c r="A54" s="13"/>
      <c r="I54" s="13"/>
    </row>
    <row r="55" spans="1:9" x14ac:dyDescent="0.15">
      <c r="A55" s="14"/>
      <c r="I55" s="14"/>
    </row>
    <row r="56" spans="1:9" x14ac:dyDescent="0.15">
      <c r="A56" s="63" t="s">
        <v>4</v>
      </c>
      <c r="B56">
        <v>3.0131000000000001</v>
      </c>
      <c r="C56">
        <v>2.8328899999999998E-3</v>
      </c>
      <c r="D56">
        <v>3.0277699999999999</v>
      </c>
      <c r="I56" s="63" t="s">
        <v>4</v>
      </c>
    </row>
    <row r="57" spans="1:9" x14ac:dyDescent="0.15">
      <c r="A57" s="63"/>
      <c r="B57">
        <v>2.3576800000000002</v>
      </c>
      <c r="C57">
        <v>2.8269300000000001E-3</v>
      </c>
      <c r="D57">
        <v>2.3723999999999998</v>
      </c>
      <c r="I57" s="63"/>
    </row>
    <row r="58" spans="1:9" x14ac:dyDescent="0.15">
      <c r="A58" s="63"/>
      <c r="B58">
        <v>2.3797899999999998</v>
      </c>
      <c r="C58">
        <v>2.8302700000000002E-3</v>
      </c>
      <c r="D58">
        <v>2.39445</v>
      </c>
      <c r="I58" s="63"/>
    </row>
    <row r="59" spans="1:9" x14ac:dyDescent="0.15">
      <c r="A59" s="63"/>
      <c r="B59">
        <v>2.35189</v>
      </c>
      <c r="C59">
        <v>2.8128599999999999E-3</v>
      </c>
      <c r="D59">
        <v>2.36666</v>
      </c>
      <c r="I59" s="63"/>
    </row>
    <row r="60" spans="1:9" x14ac:dyDescent="0.15">
      <c r="A60" s="63"/>
      <c r="B60">
        <v>2.38381</v>
      </c>
      <c r="C60">
        <v>2.83527E-3</v>
      </c>
      <c r="D60">
        <v>2.3985400000000001</v>
      </c>
      <c r="I60" s="63"/>
    </row>
    <row r="61" spans="1:9" x14ac:dyDescent="0.15">
      <c r="A61" s="63"/>
      <c r="B61">
        <v>2.3473199999999999</v>
      </c>
      <c r="C61">
        <v>2.82979E-3</v>
      </c>
      <c r="D61">
        <v>2.3620299999999999</v>
      </c>
      <c r="I61" s="63"/>
    </row>
    <row r="62" spans="1:9" x14ac:dyDescent="0.15">
      <c r="A62" s="63"/>
      <c r="B62">
        <v>2.3459300000000001</v>
      </c>
      <c r="C62">
        <v>2.8011799999999999E-3</v>
      </c>
      <c r="D62">
        <v>2.3606400000000001</v>
      </c>
      <c r="I62" s="63"/>
    </row>
    <row r="63" spans="1:9" x14ac:dyDescent="0.15">
      <c r="A63" s="63"/>
      <c r="B63">
        <v>2.3530500000000001</v>
      </c>
      <c r="C63">
        <v>2.8507699999999999E-3</v>
      </c>
      <c r="D63">
        <v>2.3677899999999998</v>
      </c>
      <c r="I63" s="63"/>
    </row>
    <row r="64" spans="1:9" x14ac:dyDescent="0.15">
      <c r="A64" s="63"/>
      <c r="B64">
        <v>2.3494799999999998</v>
      </c>
      <c r="C64">
        <v>2.8400399999999998E-3</v>
      </c>
      <c r="D64">
        <v>2.36422</v>
      </c>
      <c r="I64" s="63"/>
    </row>
    <row r="65" spans="1:9" x14ac:dyDescent="0.15">
      <c r="A65" s="63"/>
      <c r="B65">
        <v>2.3479999999999999</v>
      </c>
      <c r="C65">
        <v>2.8417099999999999E-3</v>
      </c>
      <c r="D65">
        <v>2.3627099999999999</v>
      </c>
      <c r="I65" s="63"/>
    </row>
    <row r="66" spans="1:9" x14ac:dyDescent="0.15">
      <c r="A66" s="63"/>
      <c r="B66">
        <f>AVERAGE(B56:B65)</f>
        <v>2.4230049999999999</v>
      </c>
      <c r="C66">
        <f>AVERAGE(C56:C65)</f>
        <v>2.8301709999999998E-3</v>
      </c>
      <c r="D66">
        <f>AVERAGE(D56:D65)</f>
        <v>2.4377209999999998</v>
      </c>
      <c r="I66" s="63"/>
    </row>
    <row r="67" spans="1:9" x14ac:dyDescent="0.15">
      <c r="A67" s="13"/>
      <c r="I67" s="13"/>
    </row>
    <row r="68" spans="1:9" x14ac:dyDescent="0.15">
      <c r="A68" s="14"/>
      <c r="I68" s="14"/>
    </row>
    <row r="69" spans="1:9" x14ac:dyDescent="0.15">
      <c r="A69" s="63" t="s">
        <v>5</v>
      </c>
      <c r="B69">
        <v>2.1393399999999998</v>
      </c>
      <c r="C69">
        <v>1.3408700000000001E-3</v>
      </c>
      <c r="D69">
        <v>2.1408999999999998</v>
      </c>
      <c r="I69" s="63" t="s">
        <v>5</v>
      </c>
    </row>
    <row r="70" spans="1:9" x14ac:dyDescent="0.15">
      <c r="A70" s="63"/>
      <c r="B70">
        <v>1.94661</v>
      </c>
      <c r="C70">
        <v>1.3754399999999999E-3</v>
      </c>
      <c r="D70">
        <v>1.9482200000000001</v>
      </c>
      <c r="I70" s="63"/>
    </row>
    <row r="71" spans="1:9" x14ac:dyDescent="0.15">
      <c r="A71" s="63"/>
      <c r="B71">
        <v>1.93364</v>
      </c>
      <c r="C71">
        <v>1.37258E-3</v>
      </c>
      <c r="D71">
        <v>1.9352400000000001</v>
      </c>
      <c r="I71" s="63"/>
    </row>
    <row r="72" spans="1:9" x14ac:dyDescent="0.15">
      <c r="A72" s="63"/>
      <c r="B72">
        <v>1.9208099999999999</v>
      </c>
      <c r="C72">
        <v>1.36089E-3</v>
      </c>
      <c r="D72">
        <v>1.92238</v>
      </c>
      <c r="I72" s="63"/>
    </row>
    <row r="73" spans="1:9" x14ac:dyDescent="0.15">
      <c r="A73" s="63"/>
      <c r="B73">
        <v>1.91465</v>
      </c>
      <c r="C73">
        <v>1.3778200000000001E-3</v>
      </c>
      <c r="D73">
        <v>1.9162300000000001</v>
      </c>
      <c r="I73" s="63"/>
    </row>
    <row r="74" spans="1:9" x14ac:dyDescent="0.15">
      <c r="A74" s="63"/>
      <c r="B74">
        <v>1.91293</v>
      </c>
      <c r="C74">
        <v>1.3930800000000001E-3</v>
      </c>
      <c r="D74">
        <v>1.9145300000000001</v>
      </c>
      <c r="I74" s="63"/>
    </row>
    <row r="75" spans="1:9" x14ac:dyDescent="0.15">
      <c r="A75" s="63"/>
      <c r="B75">
        <v>1.94024</v>
      </c>
      <c r="C75">
        <v>1.3642299999999999E-3</v>
      </c>
      <c r="D75">
        <v>1.9418299999999999</v>
      </c>
      <c r="I75" s="63"/>
    </row>
    <row r="76" spans="1:9" x14ac:dyDescent="0.15">
      <c r="A76" s="63"/>
      <c r="B76">
        <v>1.91099</v>
      </c>
      <c r="C76">
        <v>1.36185E-3</v>
      </c>
      <c r="D76">
        <v>1.9125799999999999</v>
      </c>
      <c r="I76" s="63"/>
    </row>
    <row r="77" spans="1:9" x14ac:dyDescent="0.15">
      <c r="A77" s="63"/>
      <c r="B77">
        <v>1.9408000000000001</v>
      </c>
      <c r="C77">
        <v>1.3434899999999999E-3</v>
      </c>
      <c r="D77">
        <v>1.94235</v>
      </c>
      <c r="I77" s="63"/>
    </row>
    <row r="78" spans="1:9" x14ac:dyDescent="0.15">
      <c r="A78" s="63"/>
      <c r="B78">
        <v>1.9243399999999999</v>
      </c>
      <c r="C78">
        <v>1.3637499999999999E-3</v>
      </c>
      <c r="D78">
        <v>1.9259299999999999</v>
      </c>
      <c r="I78" s="63"/>
    </row>
    <row r="79" spans="1:9" x14ac:dyDescent="0.15">
      <c r="A79" s="63"/>
      <c r="B79">
        <f>AVERAGE(B69:B78)</f>
        <v>1.9484349999999999</v>
      </c>
      <c r="C79">
        <f>AVERAGE(C69:C78)</f>
        <v>1.3653999999999997E-3</v>
      </c>
      <c r="D79">
        <f>AVERAGE(D69:D78)</f>
        <v>1.9500189999999999</v>
      </c>
      <c r="I79" s="63"/>
    </row>
    <row r="80" spans="1:9" x14ac:dyDescent="0.15">
      <c r="A80" s="13"/>
      <c r="I80" s="13"/>
    </row>
    <row r="81" spans="1:9" x14ac:dyDescent="0.15">
      <c r="A81" s="14"/>
      <c r="I81" s="14"/>
    </row>
    <row r="82" spans="1:9" x14ac:dyDescent="0.15">
      <c r="A82" s="63" t="s">
        <v>6</v>
      </c>
      <c r="B82">
        <v>13.385899999999999</v>
      </c>
      <c r="C82">
        <v>1.5560600000000001E-2</v>
      </c>
      <c r="D82">
        <v>13.402799999999999</v>
      </c>
      <c r="I82" s="63" t="s">
        <v>6</v>
      </c>
    </row>
    <row r="83" spans="1:9" x14ac:dyDescent="0.15">
      <c r="A83" s="63"/>
      <c r="B83">
        <v>12.2646</v>
      </c>
      <c r="C83">
        <v>1.5288599999999999E-2</v>
      </c>
      <c r="D83">
        <v>12.280799999999999</v>
      </c>
      <c r="I83" s="63"/>
    </row>
    <row r="84" spans="1:9" x14ac:dyDescent="0.15">
      <c r="A84" s="63"/>
      <c r="B84">
        <v>12.2142</v>
      </c>
      <c r="C84">
        <v>1.52011E-2</v>
      </c>
      <c r="D84">
        <v>12.2303</v>
      </c>
      <c r="I84" s="63"/>
    </row>
    <row r="85" spans="1:9" x14ac:dyDescent="0.15">
      <c r="A85" s="63"/>
      <c r="B85">
        <v>12.146000000000001</v>
      </c>
      <c r="C85">
        <v>1.52175E-2</v>
      </c>
      <c r="D85">
        <v>12.1622</v>
      </c>
      <c r="I85" s="63"/>
    </row>
    <row r="86" spans="1:9" x14ac:dyDescent="0.15">
      <c r="A86" s="63"/>
      <c r="B86">
        <v>12.2258</v>
      </c>
      <c r="C86">
        <v>1.52388E-2</v>
      </c>
      <c r="D86">
        <v>12.242100000000001</v>
      </c>
      <c r="I86" s="63"/>
    </row>
    <row r="87" spans="1:9" x14ac:dyDescent="0.15">
      <c r="A87" s="63"/>
      <c r="B87">
        <v>12.1531</v>
      </c>
      <c r="C87">
        <v>1.53203E-2</v>
      </c>
      <c r="D87">
        <v>12.169499999999999</v>
      </c>
      <c r="I87" s="63"/>
    </row>
    <row r="88" spans="1:9" x14ac:dyDescent="0.15">
      <c r="A88" s="63"/>
      <c r="B88">
        <v>12.244899999999999</v>
      </c>
      <c r="C88">
        <v>1.5432100000000001E-2</v>
      </c>
      <c r="D88">
        <v>12.2615</v>
      </c>
      <c r="I88" s="63"/>
    </row>
    <row r="89" spans="1:9" x14ac:dyDescent="0.15">
      <c r="A89" s="63"/>
      <c r="B89">
        <v>12.223800000000001</v>
      </c>
      <c r="C89">
        <v>1.53337E-2</v>
      </c>
      <c r="D89">
        <v>12.2401</v>
      </c>
      <c r="I89" s="63"/>
    </row>
    <row r="90" spans="1:9" x14ac:dyDescent="0.15">
      <c r="A90" s="63"/>
      <c r="B90">
        <v>12.187900000000001</v>
      </c>
      <c r="C90">
        <v>1.52812E-2</v>
      </c>
      <c r="D90">
        <v>12.2042</v>
      </c>
      <c r="I90" s="63"/>
    </row>
    <row r="91" spans="1:9" x14ac:dyDescent="0.15">
      <c r="A91" s="63"/>
      <c r="B91">
        <v>12.24</v>
      </c>
      <c r="C91">
        <v>1.53081E-2</v>
      </c>
      <c r="D91">
        <v>12.2563</v>
      </c>
      <c r="I91" s="63"/>
    </row>
    <row r="92" spans="1:9" x14ac:dyDescent="0.15">
      <c r="A92" s="63"/>
      <c r="B92">
        <f>AVERAGE(B82:B91)</f>
        <v>12.328619999999999</v>
      </c>
      <c r="C92">
        <f>AVERAGE(C82:C91)</f>
        <v>1.5318200000000001E-2</v>
      </c>
      <c r="D92">
        <f>AVERAGE(D82:D91)</f>
        <v>12.344979999999998</v>
      </c>
      <c r="I92" s="63"/>
    </row>
    <row r="93" spans="1:9" x14ac:dyDescent="0.15">
      <c r="A93" s="13"/>
      <c r="I93" s="13"/>
    </row>
    <row r="94" spans="1:9" x14ac:dyDescent="0.15">
      <c r="A94" s="14"/>
      <c r="I94" s="14"/>
    </row>
    <row r="95" spans="1:9" x14ac:dyDescent="0.15">
      <c r="A95" s="63" t="s">
        <v>7</v>
      </c>
      <c r="B95">
        <v>4.7125599999999999</v>
      </c>
      <c r="C95">
        <v>4.9633999999999998E-3</v>
      </c>
      <c r="D95">
        <v>4.7178100000000001</v>
      </c>
      <c r="I95" s="63" t="s">
        <v>7</v>
      </c>
    </row>
    <row r="96" spans="1:9" x14ac:dyDescent="0.15">
      <c r="A96" s="63"/>
      <c r="B96">
        <v>4.3279300000000003</v>
      </c>
      <c r="C96">
        <v>5.1677199999999998E-3</v>
      </c>
      <c r="D96">
        <v>4.3334900000000003</v>
      </c>
      <c r="I96" s="63"/>
    </row>
    <row r="97" spans="1:9" x14ac:dyDescent="0.15">
      <c r="A97" s="63"/>
      <c r="B97">
        <v>4.3217800000000004</v>
      </c>
      <c r="C97">
        <v>5.16272E-3</v>
      </c>
      <c r="D97">
        <v>4.3273099999999998</v>
      </c>
      <c r="I97" s="63"/>
    </row>
    <row r="98" spans="1:9" x14ac:dyDescent="0.15">
      <c r="A98" s="63"/>
      <c r="B98">
        <v>4.3241899999999998</v>
      </c>
      <c r="C98">
        <v>5.2018200000000002E-3</v>
      </c>
      <c r="D98">
        <v>4.32979</v>
      </c>
      <c r="I98" s="63"/>
    </row>
    <row r="99" spans="1:9" x14ac:dyDescent="0.15">
      <c r="A99" s="63"/>
      <c r="B99">
        <v>4.3185700000000002</v>
      </c>
      <c r="C99">
        <v>5.1822700000000001E-3</v>
      </c>
      <c r="D99">
        <v>4.3241300000000003</v>
      </c>
      <c r="I99" s="63"/>
    </row>
    <row r="100" spans="1:9" x14ac:dyDescent="0.15">
      <c r="A100" s="63"/>
      <c r="B100">
        <v>4.4420099999999998</v>
      </c>
      <c r="C100">
        <v>5.2127800000000002E-3</v>
      </c>
      <c r="D100">
        <v>4.4475899999999999</v>
      </c>
      <c r="I100" s="63"/>
    </row>
    <row r="101" spans="1:9" x14ac:dyDescent="0.15">
      <c r="A101" s="63"/>
      <c r="B101">
        <v>4.3238200000000004</v>
      </c>
      <c r="C101">
        <v>5.1982399999999998E-3</v>
      </c>
      <c r="D101">
        <v>4.3293799999999996</v>
      </c>
      <c r="I101" s="63"/>
    </row>
    <row r="102" spans="1:9" x14ac:dyDescent="0.15">
      <c r="A102" s="63"/>
      <c r="B102">
        <v>4.3315400000000004</v>
      </c>
      <c r="C102">
        <v>5.8014399999999997E-3</v>
      </c>
      <c r="D102">
        <v>4.3377100000000004</v>
      </c>
      <c r="I102" s="63"/>
    </row>
    <row r="103" spans="1:9" x14ac:dyDescent="0.15">
      <c r="A103" s="63"/>
      <c r="B103">
        <v>4.3131000000000004</v>
      </c>
      <c r="C103">
        <v>5.8259999999999996E-3</v>
      </c>
      <c r="D103">
        <v>4.3192899999999996</v>
      </c>
      <c r="I103" s="63"/>
    </row>
    <row r="104" spans="1:9" x14ac:dyDescent="0.15">
      <c r="A104" s="63"/>
      <c r="B104">
        <v>4.32674</v>
      </c>
      <c r="C104">
        <v>5.1357699999999996E-3</v>
      </c>
      <c r="D104">
        <v>4.33223</v>
      </c>
      <c r="I104" s="63"/>
    </row>
    <row r="105" spans="1:9" x14ac:dyDescent="0.15">
      <c r="A105" s="63"/>
      <c r="B105">
        <f>AVERAGE(B95:B104)</f>
        <v>4.3742239999999999</v>
      </c>
      <c r="C105">
        <f>AVERAGE(C95:C104)</f>
        <v>5.2852159999999988E-3</v>
      </c>
      <c r="D105">
        <f>AVERAGE(D95:D104)</f>
        <v>4.3798730000000008</v>
      </c>
      <c r="I105" s="63"/>
    </row>
    <row r="106" spans="1:9" x14ac:dyDescent="0.15">
      <c r="A106" s="13"/>
      <c r="I106" s="13"/>
    </row>
    <row r="107" spans="1:9" x14ac:dyDescent="0.15">
      <c r="A107" s="14"/>
      <c r="I107" s="14"/>
    </row>
    <row r="108" spans="1:9" x14ac:dyDescent="0.15">
      <c r="A108" s="63" t="s">
        <v>8</v>
      </c>
      <c r="B108">
        <v>14.965299999999999</v>
      </c>
      <c r="C108">
        <v>2.2641700000000001E-2</v>
      </c>
      <c r="D108">
        <v>14.988799999999999</v>
      </c>
      <c r="I108" s="63" t="s">
        <v>8</v>
      </c>
    </row>
    <row r="109" spans="1:9" x14ac:dyDescent="0.15">
      <c r="A109" s="63"/>
      <c r="B109">
        <v>13.742900000000001</v>
      </c>
      <c r="C109">
        <v>2.2320699999999999E-2</v>
      </c>
      <c r="D109">
        <v>13.7661</v>
      </c>
      <c r="I109" s="63"/>
    </row>
    <row r="110" spans="1:9" x14ac:dyDescent="0.15">
      <c r="A110" s="63"/>
      <c r="B110">
        <v>13.514099999999999</v>
      </c>
      <c r="C110">
        <v>2.2232999999999999E-2</v>
      </c>
      <c r="D110">
        <v>13.5372</v>
      </c>
      <c r="I110" s="63"/>
    </row>
    <row r="111" spans="1:9" x14ac:dyDescent="0.15">
      <c r="A111" s="63"/>
      <c r="B111">
        <v>13.4534</v>
      </c>
      <c r="C111">
        <v>2.215E-2</v>
      </c>
      <c r="D111">
        <v>13.4763</v>
      </c>
      <c r="I111" s="63"/>
    </row>
    <row r="112" spans="1:9" x14ac:dyDescent="0.15">
      <c r="A112" s="63"/>
      <c r="B112">
        <v>13.5227</v>
      </c>
      <c r="C112">
        <v>2.2025800000000002E-2</v>
      </c>
      <c r="D112">
        <v>13.545500000000001</v>
      </c>
      <c r="I112" s="63"/>
    </row>
    <row r="113" spans="1:9" x14ac:dyDescent="0.15">
      <c r="A113" s="63"/>
      <c r="B113">
        <v>13.586600000000001</v>
      </c>
      <c r="C113">
        <v>2.2372E-2</v>
      </c>
      <c r="D113">
        <v>13.6105</v>
      </c>
      <c r="I113" s="63"/>
    </row>
    <row r="114" spans="1:9" x14ac:dyDescent="0.15">
      <c r="A114" s="63"/>
      <c r="B114">
        <v>14.0038</v>
      </c>
      <c r="C114">
        <v>2.26617E-2</v>
      </c>
      <c r="D114">
        <v>14.0273</v>
      </c>
      <c r="I114" s="63"/>
    </row>
    <row r="115" spans="1:9" x14ac:dyDescent="0.15">
      <c r="A115" s="63"/>
      <c r="B115">
        <v>13.458</v>
      </c>
      <c r="C115">
        <v>2.23269E-2</v>
      </c>
      <c r="D115">
        <v>13.481199999999999</v>
      </c>
      <c r="I115" s="63"/>
    </row>
    <row r="116" spans="1:9" x14ac:dyDescent="0.15">
      <c r="A116" s="63"/>
      <c r="B116">
        <v>13.4674</v>
      </c>
      <c r="C116">
        <v>2.2290500000000001E-2</v>
      </c>
      <c r="D116">
        <v>13.490600000000001</v>
      </c>
      <c r="I116" s="63"/>
    </row>
    <row r="117" spans="1:9" x14ac:dyDescent="0.15">
      <c r="A117" s="63"/>
      <c r="B117">
        <v>13.539400000000001</v>
      </c>
      <c r="C117">
        <v>2.2253800000000001E-2</v>
      </c>
      <c r="D117">
        <v>13.5625</v>
      </c>
      <c r="I117" s="63"/>
    </row>
    <row r="118" spans="1:9" x14ac:dyDescent="0.15">
      <c r="A118" s="63"/>
      <c r="B118">
        <f>AVERAGE(B108:B117)</f>
        <v>13.72536</v>
      </c>
      <c r="C118">
        <f>AVERAGE(C108:C117)</f>
        <v>2.2327610000000001E-2</v>
      </c>
      <c r="D118">
        <f>AVERAGE(D108:D117)</f>
        <v>13.7486</v>
      </c>
      <c r="I118" s="63"/>
    </row>
    <row r="119" spans="1:9" x14ac:dyDescent="0.15">
      <c r="A119" s="13"/>
      <c r="I119" s="13"/>
    </row>
    <row r="120" spans="1:9" x14ac:dyDescent="0.15">
      <c r="A120" s="14"/>
      <c r="I120" s="14"/>
    </row>
    <row r="121" spans="1:9" x14ac:dyDescent="0.15">
      <c r="A121" s="63" t="s">
        <v>9</v>
      </c>
      <c r="B121">
        <v>14.412800000000001</v>
      </c>
      <c r="C121">
        <v>1.11425E-2</v>
      </c>
      <c r="D121">
        <v>14.4246</v>
      </c>
      <c r="I121" s="63" t="s">
        <v>9</v>
      </c>
    </row>
    <row r="122" spans="1:9" x14ac:dyDescent="0.15">
      <c r="A122" s="63"/>
      <c r="B122">
        <v>10.937200000000001</v>
      </c>
      <c r="C122">
        <v>1.12245E-2</v>
      </c>
      <c r="D122">
        <v>10.949</v>
      </c>
      <c r="I122" s="63"/>
    </row>
    <row r="123" spans="1:9" x14ac:dyDescent="0.15">
      <c r="A123" s="63"/>
      <c r="B123">
        <v>11.0723</v>
      </c>
      <c r="C123">
        <v>1.1200699999999999E-2</v>
      </c>
      <c r="D123">
        <v>11.084099999999999</v>
      </c>
      <c r="I123" s="63"/>
    </row>
    <row r="124" spans="1:9" x14ac:dyDescent="0.15">
      <c r="A124" s="63"/>
      <c r="B124">
        <v>10.9191</v>
      </c>
      <c r="C124">
        <v>1.1213300000000001E-2</v>
      </c>
      <c r="D124">
        <v>10.930999999999999</v>
      </c>
      <c r="I124" s="63"/>
    </row>
    <row r="125" spans="1:9" x14ac:dyDescent="0.15">
      <c r="A125" s="63"/>
      <c r="B125">
        <v>10.998799999999999</v>
      </c>
      <c r="C125">
        <v>1.1293600000000001E-2</v>
      </c>
      <c r="D125">
        <v>11.0107</v>
      </c>
      <c r="I125" s="63"/>
    </row>
    <row r="126" spans="1:9" x14ac:dyDescent="0.15">
      <c r="A126" s="63"/>
      <c r="B126">
        <v>11.041600000000001</v>
      </c>
      <c r="C126">
        <v>1.11301E-2</v>
      </c>
      <c r="D126">
        <v>11.0534</v>
      </c>
      <c r="I126" s="63"/>
    </row>
    <row r="127" spans="1:9" x14ac:dyDescent="0.15">
      <c r="A127" s="63"/>
      <c r="B127">
        <v>10.911300000000001</v>
      </c>
      <c r="C127">
        <v>1.1242200000000001E-2</v>
      </c>
      <c r="D127">
        <v>10.9232</v>
      </c>
      <c r="I127" s="63"/>
    </row>
    <row r="128" spans="1:9" x14ac:dyDescent="0.15">
      <c r="A128" s="63"/>
      <c r="B128">
        <v>10.911799999999999</v>
      </c>
      <c r="C128">
        <v>1.1057600000000001E-2</v>
      </c>
      <c r="D128">
        <v>10.923400000000001</v>
      </c>
      <c r="I128" s="63"/>
    </row>
    <row r="129" spans="1:9" x14ac:dyDescent="0.15">
      <c r="A129" s="63"/>
      <c r="B129">
        <v>10.8962</v>
      </c>
      <c r="C129">
        <v>1.10934E-2</v>
      </c>
      <c r="D129">
        <v>10.9079</v>
      </c>
      <c r="I129" s="63"/>
    </row>
    <row r="130" spans="1:9" x14ac:dyDescent="0.15">
      <c r="A130" s="63"/>
      <c r="B130">
        <v>11.1441</v>
      </c>
      <c r="C130">
        <v>1.0913600000000001E-2</v>
      </c>
      <c r="D130">
        <v>11.1556</v>
      </c>
      <c r="I130" s="63"/>
    </row>
    <row r="131" spans="1:9" x14ac:dyDescent="0.15">
      <c r="A131" s="63"/>
      <c r="B131">
        <f>AVERAGE(B121:B130)</f>
        <v>11.32452</v>
      </c>
      <c r="C131">
        <f>AVERAGE(C121:C130)</f>
        <v>1.1151150000000002E-2</v>
      </c>
      <c r="D131">
        <f>AVERAGE(D121:D130)</f>
        <v>11.33629</v>
      </c>
      <c r="I131" s="63"/>
    </row>
    <row r="132" spans="1:9" x14ac:dyDescent="0.15">
      <c r="A132" s="13"/>
      <c r="I132" s="13"/>
    </row>
    <row r="133" spans="1:9" x14ac:dyDescent="0.15">
      <c r="A133" s="14"/>
      <c r="I133" s="14"/>
    </row>
    <row r="134" spans="1:9" x14ac:dyDescent="0.15">
      <c r="A134" s="63" t="s">
        <v>10</v>
      </c>
      <c r="B134">
        <v>6.8202499999999997</v>
      </c>
      <c r="C134">
        <v>6.8626399999999997E-3</v>
      </c>
      <c r="D134">
        <v>6.8275100000000002</v>
      </c>
      <c r="I134" s="63" t="s">
        <v>10</v>
      </c>
    </row>
    <row r="135" spans="1:9" x14ac:dyDescent="0.15">
      <c r="A135" s="63"/>
      <c r="B135">
        <v>6.3647900000000002</v>
      </c>
      <c r="C135">
        <v>6.99258E-3</v>
      </c>
      <c r="D135">
        <v>6.3721500000000004</v>
      </c>
      <c r="I135" s="63"/>
    </row>
    <row r="136" spans="1:9" x14ac:dyDescent="0.15">
      <c r="A136" s="63"/>
      <c r="B136">
        <v>6.2888799999999998</v>
      </c>
      <c r="C136">
        <v>6.9644499999999996E-3</v>
      </c>
      <c r="D136">
        <v>6.2962499999999997</v>
      </c>
      <c r="I136" s="63"/>
    </row>
    <row r="137" spans="1:9" x14ac:dyDescent="0.15">
      <c r="A137" s="63"/>
      <c r="B137">
        <v>6.1604200000000002</v>
      </c>
      <c r="C137">
        <v>7.0228599999999997E-3</v>
      </c>
      <c r="D137">
        <v>6.16784</v>
      </c>
      <c r="I137" s="63"/>
    </row>
    <row r="138" spans="1:9" x14ac:dyDescent="0.15">
      <c r="A138" s="63"/>
      <c r="B138">
        <v>6.1560100000000002</v>
      </c>
      <c r="C138">
        <v>7.0786499999999997E-3</v>
      </c>
      <c r="D138">
        <v>6.1634799999999998</v>
      </c>
      <c r="I138" s="63"/>
    </row>
    <row r="139" spans="1:9" x14ac:dyDescent="0.15">
      <c r="A139" s="63"/>
      <c r="B139">
        <v>6.1783200000000003</v>
      </c>
      <c r="C139">
        <v>7.0335900000000002E-3</v>
      </c>
      <c r="D139">
        <v>6.18574</v>
      </c>
      <c r="I139" s="63"/>
    </row>
    <row r="140" spans="1:9" x14ac:dyDescent="0.15">
      <c r="A140" s="63"/>
      <c r="B140">
        <v>6.3131700000000004</v>
      </c>
      <c r="C140">
        <v>6.9654000000000001E-3</v>
      </c>
      <c r="D140">
        <v>6.3205200000000001</v>
      </c>
      <c r="I140" s="63"/>
    </row>
    <row r="141" spans="1:9" x14ac:dyDescent="0.15">
      <c r="A141" s="63"/>
      <c r="B141">
        <v>6.16995</v>
      </c>
      <c r="C141">
        <v>6.9937699999999998E-3</v>
      </c>
      <c r="D141">
        <v>6.1773300000000004</v>
      </c>
      <c r="I141" s="63"/>
    </row>
    <row r="142" spans="1:9" x14ac:dyDescent="0.15">
      <c r="A142" s="63"/>
      <c r="B142">
        <v>6.1547000000000001</v>
      </c>
      <c r="C142">
        <v>6.9232E-3</v>
      </c>
      <c r="D142">
        <v>6.1619799999999998</v>
      </c>
      <c r="I142" s="63"/>
    </row>
    <row r="143" spans="1:9" x14ac:dyDescent="0.15">
      <c r="A143" s="63"/>
      <c r="B143">
        <v>6.1662699999999999</v>
      </c>
      <c r="C143">
        <v>7.0443199999999997E-3</v>
      </c>
      <c r="D143">
        <v>6.1737099999999998</v>
      </c>
      <c r="I143" s="63"/>
    </row>
    <row r="144" spans="1:9" x14ac:dyDescent="0.15">
      <c r="A144" s="63"/>
      <c r="B144">
        <f>AVERAGE(B134:B143)</f>
        <v>6.2772759999999996</v>
      </c>
      <c r="C144">
        <f>AVERAGE(C134:C143)</f>
        <v>6.9881460000000006E-3</v>
      </c>
      <c r="D144">
        <f>AVERAGE(D134:D143)</f>
        <v>6.2846510000000002</v>
      </c>
      <c r="I144" s="63"/>
    </row>
    <row r="145" spans="1:9" x14ac:dyDescent="0.15">
      <c r="A145" s="13"/>
      <c r="I145" s="13"/>
    </row>
    <row r="146" spans="1:9" x14ac:dyDescent="0.15">
      <c r="A146" s="14"/>
      <c r="I146" s="14"/>
    </row>
    <row r="147" spans="1:9" x14ac:dyDescent="0.15">
      <c r="A147" s="63" t="s">
        <v>11</v>
      </c>
      <c r="B147">
        <v>7.8808400000000001</v>
      </c>
      <c r="C147">
        <v>6.9847099999999999E-3</v>
      </c>
      <c r="D147">
        <v>7.8882399999999997</v>
      </c>
      <c r="I147" s="63" t="s">
        <v>11</v>
      </c>
    </row>
    <row r="148" spans="1:9" x14ac:dyDescent="0.15">
      <c r="A148" s="63"/>
      <c r="B148">
        <v>7.2739399999999996</v>
      </c>
      <c r="C148">
        <v>7.0126099999999999E-3</v>
      </c>
      <c r="D148">
        <v>7.2813600000000003</v>
      </c>
      <c r="I148" s="63"/>
    </row>
    <row r="149" spans="1:9" x14ac:dyDescent="0.15">
      <c r="A149" s="63"/>
      <c r="B149">
        <v>7.2713900000000002</v>
      </c>
      <c r="C149">
        <v>6.9427500000000001E-3</v>
      </c>
      <c r="D149">
        <v>7.27874</v>
      </c>
      <c r="I149" s="63"/>
    </row>
    <row r="150" spans="1:9" x14ac:dyDescent="0.15">
      <c r="A150" s="63"/>
      <c r="B150">
        <v>7.3765999999999998</v>
      </c>
      <c r="C150">
        <v>7.0872299999999999E-3</v>
      </c>
      <c r="D150">
        <v>7.3841000000000001</v>
      </c>
      <c r="I150" s="63"/>
    </row>
    <row r="151" spans="1:9" x14ac:dyDescent="0.15">
      <c r="A151" s="63"/>
      <c r="B151">
        <v>7.2520100000000003</v>
      </c>
      <c r="C151">
        <v>6.9804200000000002E-3</v>
      </c>
      <c r="D151">
        <v>7.2594000000000003</v>
      </c>
      <c r="I151" s="63"/>
    </row>
    <row r="152" spans="1:9" x14ac:dyDescent="0.15">
      <c r="A152" s="63"/>
      <c r="B152">
        <v>7.2441599999999999</v>
      </c>
      <c r="C152">
        <v>7.00879E-3</v>
      </c>
      <c r="D152">
        <v>7.2515700000000001</v>
      </c>
      <c r="I152" s="63"/>
    </row>
    <row r="153" spans="1:9" x14ac:dyDescent="0.15">
      <c r="A153" s="63"/>
      <c r="B153">
        <v>7.25556</v>
      </c>
      <c r="C153">
        <v>7.0567099999999999E-3</v>
      </c>
      <c r="D153">
        <v>7.2631100000000002</v>
      </c>
      <c r="I153" s="63"/>
    </row>
    <row r="154" spans="1:9" x14ac:dyDescent="0.15">
      <c r="A154" s="63"/>
      <c r="B154">
        <v>7.2810899999999998</v>
      </c>
      <c r="C154">
        <v>7.0033099999999996E-3</v>
      </c>
      <c r="D154">
        <v>7.2885099999999996</v>
      </c>
      <c r="I154" s="63"/>
    </row>
    <row r="155" spans="1:9" x14ac:dyDescent="0.15">
      <c r="A155" s="63"/>
      <c r="B155">
        <v>7.2985699999999998</v>
      </c>
      <c r="C155">
        <v>7.0099799999999999E-3</v>
      </c>
      <c r="D155">
        <v>7.306</v>
      </c>
      <c r="I155" s="63"/>
    </row>
    <row r="156" spans="1:9" x14ac:dyDescent="0.15">
      <c r="A156" s="63"/>
      <c r="B156">
        <v>7.3362999999999996</v>
      </c>
      <c r="C156">
        <v>7.0688699999999997E-3</v>
      </c>
      <c r="D156">
        <v>7.3437799999999998</v>
      </c>
      <c r="I156" s="63"/>
    </row>
    <row r="157" spans="1:9" x14ac:dyDescent="0.15">
      <c r="A157" s="63"/>
      <c r="B157">
        <f>AVERAGE(B147:B156)</f>
        <v>7.3470460000000006</v>
      </c>
      <c r="C157">
        <f>AVERAGE(C147:C156)</f>
        <v>7.015538E-3</v>
      </c>
      <c r="D157">
        <f>AVERAGE(D147:D156)</f>
        <v>7.3544809999999998</v>
      </c>
      <c r="I157" s="63"/>
    </row>
    <row r="158" spans="1:9" x14ac:dyDescent="0.15">
      <c r="A158" s="13"/>
      <c r="I158" s="13"/>
    </row>
    <row r="159" spans="1:9" x14ac:dyDescent="0.15">
      <c r="A159" s="14"/>
      <c r="I159" s="14"/>
    </row>
    <row r="160" spans="1:9" x14ac:dyDescent="0.15">
      <c r="A160" s="63" t="s">
        <v>12</v>
      </c>
      <c r="B160">
        <v>2.8105199999999999</v>
      </c>
      <c r="C160">
        <v>3.02505E-3</v>
      </c>
      <c r="D160">
        <v>2.8137500000000002</v>
      </c>
      <c r="I160" s="63" t="s">
        <v>12</v>
      </c>
    </row>
    <row r="161" spans="1:9" x14ac:dyDescent="0.15">
      <c r="A161" s="63"/>
      <c r="B161">
        <v>2.59165</v>
      </c>
      <c r="C161">
        <v>2.9716500000000002E-3</v>
      </c>
      <c r="D161">
        <v>2.59483</v>
      </c>
      <c r="I161" s="63"/>
    </row>
    <row r="162" spans="1:9" x14ac:dyDescent="0.15">
      <c r="A162" s="63"/>
      <c r="B162">
        <v>2.5944799999999999</v>
      </c>
      <c r="C162">
        <v>2.9597299999999998E-3</v>
      </c>
      <c r="D162">
        <v>2.5976400000000002</v>
      </c>
      <c r="I162" s="63"/>
    </row>
    <row r="163" spans="1:9" x14ac:dyDescent="0.15">
      <c r="A163" s="63"/>
      <c r="B163">
        <v>2.57124</v>
      </c>
      <c r="C163">
        <v>2.8829599999999999E-3</v>
      </c>
      <c r="D163">
        <v>2.5743299999999998</v>
      </c>
      <c r="I163" s="63"/>
    </row>
    <row r="164" spans="1:9" x14ac:dyDescent="0.15">
      <c r="A164" s="63"/>
      <c r="B164">
        <v>2.5855800000000002</v>
      </c>
      <c r="C164">
        <v>2.95758E-3</v>
      </c>
      <c r="D164">
        <v>2.58874</v>
      </c>
      <c r="I164" s="63"/>
    </row>
    <row r="165" spans="1:9" x14ac:dyDescent="0.15">
      <c r="A165" s="63"/>
      <c r="B165">
        <v>2.6119599999999998</v>
      </c>
      <c r="C165">
        <v>2.9263499999999999E-3</v>
      </c>
      <c r="D165">
        <v>2.6150899999999999</v>
      </c>
      <c r="I165" s="63"/>
    </row>
    <row r="166" spans="1:9" x14ac:dyDescent="0.15">
      <c r="A166" s="63"/>
      <c r="B166">
        <v>2.5727600000000002</v>
      </c>
      <c r="C166">
        <v>2.8812899999999999E-3</v>
      </c>
      <c r="D166">
        <v>2.57585</v>
      </c>
      <c r="I166" s="63"/>
    </row>
    <row r="167" spans="1:9" x14ac:dyDescent="0.15">
      <c r="A167" s="63"/>
      <c r="B167">
        <v>2.57762</v>
      </c>
      <c r="C167">
        <v>2.9845200000000001E-3</v>
      </c>
      <c r="D167">
        <v>2.58081</v>
      </c>
      <c r="I167" s="63"/>
    </row>
    <row r="168" spans="1:9" x14ac:dyDescent="0.15">
      <c r="A168" s="63"/>
      <c r="B168">
        <v>2.5742699999999998</v>
      </c>
      <c r="C168">
        <v>2.9418500000000002E-3</v>
      </c>
      <c r="D168">
        <v>2.57742</v>
      </c>
      <c r="I168" s="63"/>
    </row>
    <row r="169" spans="1:9" x14ac:dyDescent="0.15">
      <c r="A169" s="63"/>
      <c r="B169">
        <v>2.5847799999999999</v>
      </c>
      <c r="C169">
        <v>2.9299299999999999E-3</v>
      </c>
      <c r="D169">
        <v>2.5879300000000001</v>
      </c>
      <c r="I169" s="63"/>
    </row>
    <row r="170" spans="1:9" x14ac:dyDescent="0.15">
      <c r="A170" s="63"/>
      <c r="B170">
        <f>AVERAGE(B160:B169)</f>
        <v>2.6074859999999997</v>
      </c>
      <c r="C170">
        <f>AVERAGE(C160:C169)</f>
        <v>2.9460910000000005E-3</v>
      </c>
      <c r="D170">
        <f>AVERAGE(D160:D169)</f>
        <v>2.6106389999999999</v>
      </c>
      <c r="I170" s="63"/>
    </row>
    <row r="171" spans="1:9" x14ac:dyDescent="0.15">
      <c r="A171" s="13"/>
      <c r="I171" s="13"/>
    </row>
    <row r="172" spans="1:9" x14ac:dyDescent="0.15">
      <c r="A172" s="14"/>
      <c r="I172" s="14"/>
    </row>
    <row r="173" spans="1:9" x14ac:dyDescent="0.15">
      <c r="A173" s="63" t="s">
        <v>13</v>
      </c>
      <c r="B173">
        <v>3.3045800000000001</v>
      </c>
      <c r="C173">
        <v>3.1542800000000002E-3</v>
      </c>
      <c r="D173">
        <v>3.3079299999999998</v>
      </c>
      <c r="I173" s="63" t="s">
        <v>13</v>
      </c>
    </row>
    <row r="174" spans="1:9" x14ac:dyDescent="0.15">
      <c r="A174" s="63"/>
      <c r="B174">
        <v>2.9843099999999998</v>
      </c>
      <c r="C174">
        <v>3.9258000000000001E-3</v>
      </c>
      <c r="D174">
        <v>2.98841</v>
      </c>
      <c r="I174" s="63"/>
    </row>
    <row r="175" spans="1:9" x14ac:dyDescent="0.15">
      <c r="A175" s="63"/>
      <c r="B175">
        <v>2.81813</v>
      </c>
      <c r="C175">
        <v>3.3812500000000001E-3</v>
      </c>
      <c r="D175">
        <v>2.8216800000000002</v>
      </c>
      <c r="I175" s="63"/>
    </row>
    <row r="176" spans="1:9" x14ac:dyDescent="0.15">
      <c r="A176" s="63"/>
      <c r="B176">
        <v>2.8336000000000001</v>
      </c>
      <c r="C176">
        <v>3.3473999999999999E-3</v>
      </c>
      <c r="D176">
        <v>2.8371200000000001</v>
      </c>
      <c r="I176" s="63"/>
    </row>
    <row r="177" spans="1:9" x14ac:dyDescent="0.15">
      <c r="A177" s="63"/>
      <c r="B177">
        <v>2.8265099999999999</v>
      </c>
      <c r="C177">
        <v>3.1836E-3</v>
      </c>
      <c r="D177">
        <v>2.8298700000000001</v>
      </c>
      <c r="I177" s="63"/>
    </row>
    <row r="178" spans="1:9" x14ac:dyDescent="0.15">
      <c r="A178" s="63"/>
      <c r="B178">
        <v>2.8460800000000002</v>
      </c>
      <c r="C178">
        <v>3.06201E-3</v>
      </c>
      <c r="D178">
        <v>2.8493300000000001</v>
      </c>
      <c r="I178" s="63"/>
    </row>
    <row r="179" spans="1:9" x14ac:dyDescent="0.15">
      <c r="A179" s="63"/>
      <c r="B179">
        <v>2.7719499999999999</v>
      </c>
      <c r="C179">
        <v>3.00074E-3</v>
      </c>
      <c r="D179">
        <v>2.7751199999999998</v>
      </c>
      <c r="I179" s="63"/>
    </row>
    <row r="180" spans="1:9" x14ac:dyDescent="0.15">
      <c r="A180" s="63"/>
      <c r="B180">
        <v>2.8357199999999998</v>
      </c>
      <c r="C180">
        <v>3.0195700000000001E-3</v>
      </c>
      <c r="D180">
        <v>2.8389500000000001</v>
      </c>
      <c r="I180" s="63"/>
    </row>
    <row r="181" spans="1:9" x14ac:dyDescent="0.15">
      <c r="A181" s="63"/>
      <c r="B181">
        <v>2.7720199999999999</v>
      </c>
      <c r="C181">
        <v>3.0486599999999999E-3</v>
      </c>
      <c r="D181">
        <v>2.7752500000000002</v>
      </c>
      <c r="I181" s="63"/>
    </row>
    <row r="182" spans="1:9" x14ac:dyDescent="0.15">
      <c r="A182" s="63"/>
      <c r="B182">
        <v>2.8759700000000001</v>
      </c>
      <c r="C182">
        <v>3.0899E-3</v>
      </c>
      <c r="D182">
        <v>2.8792300000000002</v>
      </c>
      <c r="I182" s="63"/>
    </row>
    <row r="183" spans="1:9" x14ac:dyDescent="0.15">
      <c r="A183" s="63"/>
      <c r="B183">
        <f>AVERAGE(B173:B182)</f>
        <v>2.8868870000000002</v>
      </c>
      <c r="C183">
        <f>AVERAGE(C173:C182)</f>
        <v>3.2213210000000001E-3</v>
      </c>
      <c r="D183">
        <f>AVERAGE(D173:D182)</f>
        <v>2.8902890000000001</v>
      </c>
      <c r="I183" s="63"/>
    </row>
    <row r="184" spans="1:9" x14ac:dyDescent="0.15">
      <c r="A184" s="13"/>
      <c r="I184" s="13"/>
    </row>
    <row r="185" spans="1:9" x14ac:dyDescent="0.15">
      <c r="A185" s="14"/>
      <c r="I185" s="14"/>
    </row>
    <row r="186" spans="1:9" x14ac:dyDescent="0.15">
      <c r="A186" s="63" t="s">
        <v>14</v>
      </c>
      <c r="B186">
        <v>3.70452</v>
      </c>
      <c r="C186">
        <v>1.8503700000000001E-3</v>
      </c>
      <c r="D186">
        <v>3.7065399999999999</v>
      </c>
      <c r="I186" s="63" t="s">
        <v>14</v>
      </c>
    </row>
    <row r="187" spans="1:9" x14ac:dyDescent="0.15">
      <c r="A187" s="63"/>
      <c r="B187">
        <v>3.3</v>
      </c>
      <c r="C187">
        <v>3.2706300000000001E-3</v>
      </c>
      <c r="D187">
        <v>3.30348</v>
      </c>
      <c r="I187" s="63"/>
    </row>
    <row r="188" spans="1:9" x14ac:dyDescent="0.15">
      <c r="A188" s="63"/>
      <c r="B188">
        <v>3.6338400000000002</v>
      </c>
      <c r="C188">
        <v>2.87127E-3</v>
      </c>
      <c r="D188">
        <v>3.6368900000000002</v>
      </c>
      <c r="I188" s="63"/>
    </row>
    <row r="189" spans="1:9" x14ac:dyDescent="0.15">
      <c r="A189" s="63"/>
      <c r="B189">
        <v>3.3377500000000002</v>
      </c>
      <c r="C189">
        <v>2.8374199999999998E-3</v>
      </c>
      <c r="D189">
        <v>3.34076</v>
      </c>
      <c r="I189" s="63"/>
    </row>
    <row r="190" spans="1:9" x14ac:dyDescent="0.15">
      <c r="A190" s="63"/>
      <c r="B190">
        <v>3.1956899999999999</v>
      </c>
      <c r="C190">
        <v>2.35724E-3</v>
      </c>
      <c r="D190">
        <v>3.1982499999999998</v>
      </c>
      <c r="I190" s="63"/>
    </row>
    <row r="191" spans="1:9" x14ac:dyDescent="0.15">
      <c r="A191" s="63"/>
      <c r="B191">
        <v>3.3237800000000002</v>
      </c>
      <c r="C191">
        <v>2.14481E-3</v>
      </c>
      <c r="D191">
        <v>3.3261099999999999</v>
      </c>
      <c r="I191" s="63"/>
    </row>
    <row r="192" spans="1:9" x14ac:dyDescent="0.15">
      <c r="A192" s="63"/>
      <c r="B192">
        <v>3.3038799999999999</v>
      </c>
      <c r="C192">
        <v>2.1181099999999999E-3</v>
      </c>
      <c r="D192">
        <v>3.30619</v>
      </c>
      <c r="I192" s="63"/>
    </row>
    <row r="193" spans="1:9" x14ac:dyDescent="0.15">
      <c r="A193" s="63"/>
      <c r="B193">
        <v>3.58908</v>
      </c>
      <c r="C193">
        <v>2.16007E-3</v>
      </c>
      <c r="D193">
        <v>3.5914299999999999</v>
      </c>
      <c r="I193" s="63"/>
    </row>
    <row r="194" spans="1:9" x14ac:dyDescent="0.15">
      <c r="A194" s="63"/>
      <c r="B194">
        <v>3.1994500000000001</v>
      </c>
      <c r="C194">
        <v>2.25019E-3</v>
      </c>
      <c r="D194">
        <v>3.20187</v>
      </c>
      <c r="I194" s="63"/>
    </row>
    <row r="195" spans="1:9" x14ac:dyDescent="0.15">
      <c r="A195" s="63"/>
      <c r="B195">
        <v>3.2972899999999998</v>
      </c>
      <c r="C195">
        <v>2.0833000000000002E-3</v>
      </c>
      <c r="D195">
        <v>3.29955</v>
      </c>
      <c r="I195" s="63"/>
    </row>
    <row r="196" spans="1:9" x14ac:dyDescent="0.15">
      <c r="A196" s="63"/>
      <c r="B196">
        <f>AVERAGE(B186:B195)</f>
        <v>3.3885279999999995</v>
      </c>
      <c r="C196">
        <f>AVERAGE(C186:C195)</f>
        <v>2.3943410000000004E-3</v>
      </c>
      <c r="D196">
        <f>AVERAGE(D186:D195)</f>
        <v>3.3911069999999994</v>
      </c>
      <c r="I196" s="63"/>
    </row>
    <row r="197" spans="1:9" x14ac:dyDescent="0.15">
      <c r="A197" s="13"/>
      <c r="I197" s="13"/>
    </row>
    <row r="198" spans="1:9" x14ac:dyDescent="0.15">
      <c r="A198" s="14"/>
      <c r="I198" s="14"/>
    </row>
    <row r="199" spans="1:9" x14ac:dyDescent="0.15">
      <c r="A199" s="63" t="s">
        <v>15</v>
      </c>
      <c r="B199">
        <v>7.2963100000000001</v>
      </c>
      <c r="C199">
        <v>8.8753700000000005E-3</v>
      </c>
      <c r="D199">
        <v>7.3054600000000001</v>
      </c>
      <c r="I199" s="63" t="s">
        <v>15</v>
      </c>
    </row>
    <row r="200" spans="1:9" x14ac:dyDescent="0.15">
      <c r="A200" s="63"/>
      <c r="B200">
        <v>7.0753399999999997</v>
      </c>
      <c r="C200">
        <v>1.0297300000000001E-2</v>
      </c>
      <c r="D200">
        <v>7.0858800000000004</v>
      </c>
      <c r="I200" s="63"/>
    </row>
    <row r="201" spans="1:9" x14ac:dyDescent="0.15">
      <c r="A201" s="63"/>
      <c r="B201">
        <v>6.4549899999999996</v>
      </c>
      <c r="C201">
        <v>9.8369100000000008E-3</v>
      </c>
      <c r="D201">
        <v>6.4650699999999999</v>
      </c>
      <c r="I201" s="63"/>
    </row>
    <row r="202" spans="1:9" x14ac:dyDescent="0.15">
      <c r="A202" s="63"/>
      <c r="B202">
        <v>6.6121400000000001</v>
      </c>
      <c r="C202">
        <v>8.8753700000000005E-3</v>
      </c>
      <c r="D202">
        <v>6.62127</v>
      </c>
      <c r="I202" s="63"/>
    </row>
    <row r="203" spans="1:9" x14ac:dyDescent="0.15">
      <c r="A203" s="63"/>
      <c r="B203">
        <v>6.6011300000000004</v>
      </c>
      <c r="C203">
        <v>9.8481200000000001E-3</v>
      </c>
      <c r="D203">
        <v>6.6112299999999999</v>
      </c>
      <c r="I203" s="63"/>
    </row>
    <row r="204" spans="1:9" x14ac:dyDescent="0.15">
      <c r="A204" s="63"/>
      <c r="B204">
        <v>7.3959000000000001</v>
      </c>
      <c r="C204">
        <v>8.8434199999999994E-3</v>
      </c>
      <c r="D204">
        <v>7.4049800000000001</v>
      </c>
      <c r="I204" s="63"/>
    </row>
    <row r="205" spans="1:9" x14ac:dyDescent="0.15">
      <c r="A205" s="63"/>
      <c r="B205">
        <v>6.8044200000000004</v>
      </c>
      <c r="C205">
        <v>8.8150499999999996E-3</v>
      </c>
      <c r="D205">
        <v>6.8134699999999997</v>
      </c>
      <c r="I205" s="63"/>
    </row>
    <row r="206" spans="1:9" x14ac:dyDescent="0.15">
      <c r="A206" s="63"/>
      <c r="B206">
        <v>6.5080299999999998</v>
      </c>
      <c r="C206">
        <v>8.8450899999999999E-3</v>
      </c>
      <c r="D206">
        <v>6.5171099999999997</v>
      </c>
      <c r="I206" s="63"/>
    </row>
    <row r="207" spans="1:9" x14ac:dyDescent="0.15">
      <c r="A207" s="63"/>
      <c r="B207">
        <v>6.44238</v>
      </c>
      <c r="C207">
        <v>1.0612699999999999E-2</v>
      </c>
      <c r="D207">
        <v>6.4532299999999996</v>
      </c>
      <c r="I207" s="63"/>
    </row>
    <row r="208" spans="1:9" x14ac:dyDescent="0.15">
      <c r="A208" s="63"/>
      <c r="B208">
        <v>6.3053800000000004</v>
      </c>
      <c r="C208">
        <v>8.9085099999999997E-3</v>
      </c>
      <c r="D208">
        <v>6.31454</v>
      </c>
      <c r="I208" s="63"/>
    </row>
    <row r="209" spans="1:9" x14ac:dyDescent="0.15">
      <c r="A209" s="63"/>
      <c r="B209">
        <f>AVERAGE(B199:B208)</f>
        <v>6.7496020000000003</v>
      </c>
      <c r="C209">
        <f>AVERAGE(C199:C208)</f>
        <v>9.3757839999999999E-3</v>
      </c>
      <c r="D209">
        <f>AVERAGE(D199:D208)</f>
        <v>6.7592240000000006</v>
      </c>
      <c r="I209" s="63"/>
    </row>
    <row r="210" spans="1:9" x14ac:dyDescent="0.15">
      <c r="A210" s="13"/>
      <c r="I210" s="13"/>
    </row>
    <row r="211" spans="1:9" x14ac:dyDescent="0.15">
      <c r="A211" s="14"/>
      <c r="I211" s="14"/>
    </row>
    <row r="212" spans="1:9" x14ac:dyDescent="0.15">
      <c r="A212" s="63" t="s">
        <v>16</v>
      </c>
      <c r="B212">
        <v>11.4932</v>
      </c>
      <c r="C212">
        <v>1.74856E-2</v>
      </c>
      <c r="D212">
        <v>11.510899999999999</v>
      </c>
      <c r="I212" s="63" t="s">
        <v>16</v>
      </c>
    </row>
    <row r="213" spans="1:9" x14ac:dyDescent="0.15">
      <c r="A213" s="63"/>
      <c r="B213">
        <v>10.278</v>
      </c>
      <c r="C213">
        <v>2.0218099999999999E-2</v>
      </c>
      <c r="D213">
        <v>10.298500000000001</v>
      </c>
      <c r="I213" s="63"/>
    </row>
    <row r="214" spans="1:9" x14ac:dyDescent="0.15">
      <c r="A214" s="63"/>
      <c r="B214">
        <v>9.4669600000000003</v>
      </c>
      <c r="C214">
        <v>1.9476400000000001E-2</v>
      </c>
      <c r="D214">
        <v>9.4866799999999998</v>
      </c>
      <c r="I214" s="63"/>
    </row>
    <row r="215" spans="1:9" x14ac:dyDescent="0.15">
      <c r="A215" s="63"/>
      <c r="B215">
        <v>9.4192800000000005</v>
      </c>
      <c r="C215">
        <v>1.86973E-2</v>
      </c>
      <c r="D215">
        <v>9.4382699999999993</v>
      </c>
      <c r="I215" s="63"/>
    </row>
    <row r="216" spans="1:9" x14ac:dyDescent="0.15">
      <c r="A216" s="63"/>
      <c r="B216">
        <v>9.5533300000000008</v>
      </c>
      <c r="C216">
        <v>1.8533000000000001E-2</v>
      </c>
      <c r="D216">
        <v>9.5721000000000007</v>
      </c>
      <c r="I216" s="63"/>
    </row>
    <row r="217" spans="1:9" x14ac:dyDescent="0.15">
      <c r="A217" s="63"/>
      <c r="B217">
        <v>9.6620100000000004</v>
      </c>
      <c r="C217">
        <v>1.8503700000000001E-2</v>
      </c>
      <c r="D217">
        <v>9.6807499999999997</v>
      </c>
      <c r="I217" s="63"/>
    </row>
    <row r="218" spans="1:9" x14ac:dyDescent="0.15">
      <c r="A218" s="63"/>
      <c r="B218">
        <v>9.7381600000000006</v>
      </c>
      <c r="C218">
        <v>1.8483200000000002E-2</v>
      </c>
      <c r="D218">
        <v>9.75685</v>
      </c>
      <c r="I218" s="63"/>
    </row>
    <row r="219" spans="1:9" x14ac:dyDescent="0.15">
      <c r="A219" s="63"/>
      <c r="B219">
        <v>9.7752800000000004</v>
      </c>
      <c r="C219">
        <v>1.9848299999999999E-2</v>
      </c>
      <c r="D219">
        <v>9.7953600000000005</v>
      </c>
      <c r="I219" s="63"/>
    </row>
    <row r="220" spans="1:9" x14ac:dyDescent="0.15">
      <c r="A220" s="63"/>
      <c r="B220">
        <v>9.4383999999999997</v>
      </c>
      <c r="C220">
        <v>1.9037999999999999E-2</v>
      </c>
      <c r="D220">
        <v>9.4577100000000005</v>
      </c>
      <c r="I220" s="63"/>
    </row>
    <row r="221" spans="1:9" x14ac:dyDescent="0.15">
      <c r="A221" s="63"/>
      <c r="B221">
        <v>9.5616599999999998</v>
      </c>
      <c r="C221">
        <v>1.9277300000000001E-2</v>
      </c>
      <c r="D221">
        <v>9.5811700000000002</v>
      </c>
      <c r="I221" s="63"/>
    </row>
    <row r="222" spans="1:9" x14ac:dyDescent="0.15">
      <c r="A222" s="63"/>
      <c r="B222">
        <f>AVERAGE(B212:B221)</f>
        <v>9.8386279999999999</v>
      </c>
      <c r="C222">
        <f>AVERAGE(C212:C221)</f>
        <v>1.8956089999999998E-2</v>
      </c>
      <c r="D222">
        <f>AVERAGE(D212:D221)</f>
        <v>9.8578290000000006</v>
      </c>
      <c r="I222" s="63"/>
    </row>
    <row r="223" spans="1:9" x14ac:dyDescent="0.15">
      <c r="A223" s="13"/>
      <c r="I223" s="13"/>
    </row>
    <row r="224" spans="1:9" x14ac:dyDescent="0.15">
      <c r="A224" s="14"/>
      <c r="I224" s="14"/>
    </row>
    <row r="225" spans="1:9" x14ac:dyDescent="0.15">
      <c r="A225" s="63" t="s">
        <v>17</v>
      </c>
      <c r="B225">
        <v>34.078800000000001</v>
      </c>
      <c r="C225">
        <v>4.2260600000000002E-2</v>
      </c>
      <c r="D225">
        <v>34.122100000000003</v>
      </c>
      <c r="I225" s="63" t="s">
        <v>17</v>
      </c>
    </row>
    <row r="226" spans="1:9" x14ac:dyDescent="0.15">
      <c r="A226" s="63"/>
      <c r="B226">
        <v>30.949100000000001</v>
      </c>
      <c r="C226">
        <v>4.2358199999999999E-2</v>
      </c>
      <c r="D226">
        <v>30.9924</v>
      </c>
      <c r="I226" s="63"/>
    </row>
    <row r="227" spans="1:9" x14ac:dyDescent="0.15">
      <c r="A227" s="63"/>
      <c r="B227">
        <v>30.1675</v>
      </c>
      <c r="C227">
        <v>4.4297499999999997E-2</v>
      </c>
      <c r="D227">
        <v>30.212800000000001</v>
      </c>
      <c r="I227" s="63"/>
    </row>
    <row r="228" spans="1:9" x14ac:dyDescent="0.15">
      <c r="A228" s="63"/>
      <c r="B228">
        <v>30.137699999999999</v>
      </c>
      <c r="C228">
        <v>4.2036999999999998E-2</v>
      </c>
      <c r="D228">
        <v>30.180700000000002</v>
      </c>
      <c r="I228" s="63"/>
    </row>
    <row r="229" spans="1:9" x14ac:dyDescent="0.15">
      <c r="A229" s="63"/>
      <c r="B229">
        <v>29.622</v>
      </c>
      <c r="C229">
        <v>4.1197499999999998E-2</v>
      </c>
      <c r="D229">
        <v>29.664400000000001</v>
      </c>
      <c r="I229" s="63"/>
    </row>
    <row r="230" spans="1:9" x14ac:dyDescent="0.15">
      <c r="A230" s="63"/>
      <c r="B230">
        <v>29.780100000000001</v>
      </c>
      <c r="C230">
        <v>4.2691899999999998E-2</v>
      </c>
      <c r="D230">
        <v>29.823799999999999</v>
      </c>
      <c r="I230" s="63"/>
    </row>
    <row r="231" spans="1:9" x14ac:dyDescent="0.15">
      <c r="A231" s="63"/>
      <c r="B231">
        <v>29.238600000000002</v>
      </c>
      <c r="C231">
        <v>4.2784500000000003E-2</v>
      </c>
      <c r="D231">
        <v>29.282399999999999</v>
      </c>
      <c r="I231" s="63"/>
    </row>
    <row r="232" spans="1:9" x14ac:dyDescent="0.15">
      <c r="A232" s="63"/>
      <c r="B232">
        <v>29.7346</v>
      </c>
      <c r="C232">
        <v>4.38278E-2</v>
      </c>
      <c r="D232">
        <v>29.779499999999999</v>
      </c>
      <c r="I232" s="63"/>
    </row>
    <row r="233" spans="1:9" x14ac:dyDescent="0.15">
      <c r="A233" s="63"/>
      <c r="B233">
        <v>29.343499999999999</v>
      </c>
      <c r="C233">
        <v>4.2809699999999999E-2</v>
      </c>
      <c r="D233">
        <v>29.3873</v>
      </c>
      <c r="I233" s="63"/>
    </row>
    <row r="234" spans="1:9" x14ac:dyDescent="0.15">
      <c r="A234" s="63"/>
      <c r="B234">
        <v>29.570499999999999</v>
      </c>
      <c r="C234">
        <v>4.4181100000000001E-2</v>
      </c>
      <c r="D234">
        <v>29.6157</v>
      </c>
      <c r="I234" s="63"/>
    </row>
    <row r="235" spans="1:9" x14ac:dyDescent="0.15">
      <c r="A235" s="63"/>
      <c r="B235">
        <f>AVERAGE(B225:B234)</f>
        <v>30.262239999999998</v>
      </c>
      <c r="C235">
        <f>AVERAGE(C225:C234)</f>
        <v>4.284458E-2</v>
      </c>
      <c r="D235">
        <f>AVERAGE(D225:D234)</f>
        <v>30.30611</v>
      </c>
      <c r="I235" s="63"/>
    </row>
    <row r="236" spans="1:9" x14ac:dyDescent="0.15">
      <c r="A236" s="13"/>
      <c r="I236" s="13"/>
    </row>
    <row r="237" spans="1:9" x14ac:dyDescent="0.15">
      <c r="A237" s="14"/>
      <c r="I237" s="14"/>
    </row>
    <row r="238" spans="1:9" x14ac:dyDescent="0.15">
      <c r="A238" s="63" t="s">
        <v>18</v>
      </c>
      <c r="B238">
        <v>25.267900000000001</v>
      </c>
      <c r="C238">
        <v>1.53475E-2</v>
      </c>
      <c r="D238">
        <v>25.2837</v>
      </c>
      <c r="I238" s="63" t="s">
        <v>18</v>
      </c>
    </row>
    <row r="239" spans="1:9" x14ac:dyDescent="0.15">
      <c r="A239" s="63"/>
      <c r="B239">
        <v>23.576599999999999</v>
      </c>
      <c r="C239">
        <v>1.6978300000000002E-2</v>
      </c>
      <c r="D239">
        <v>23.594100000000001</v>
      </c>
      <c r="I239" s="63"/>
    </row>
    <row r="240" spans="1:9" x14ac:dyDescent="0.15">
      <c r="A240" s="63"/>
      <c r="B240">
        <v>21.994900000000001</v>
      </c>
      <c r="C240">
        <v>1.6313600000000001E-2</v>
      </c>
      <c r="D240">
        <v>22.011700000000001</v>
      </c>
      <c r="I240" s="63"/>
    </row>
    <row r="241" spans="1:9" x14ac:dyDescent="0.15">
      <c r="A241" s="63"/>
      <c r="B241">
        <v>22.4053</v>
      </c>
      <c r="C241">
        <v>1.59078E-2</v>
      </c>
      <c r="D241">
        <v>22.421700000000001</v>
      </c>
      <c r="I241" s="63"/>
    </row>
    <row r="242" spans="1:9" x14ac:dyDescent="0.15">
      <c r="A242" s="63"/>
      <c r="B242">
        <v>22.2029</v>
      </c>
      <c r="C242">
        <v>1.6306399999999999E-2</v>
      </c>
      <c r="D242">
        <v>22.2196</v>
      </c>
      <c r="I242" s="63"/>
    </row>
    <row r="243" spans="1:9" x14ac:dyDescent="0.15">
      <c r="A243" s="63"/>
      <c r="B243">
        <v>22.383700000000001</v>
      </c>
      <c r="C243">
        <v>1.6305699999999999E-2</v>
      </c>
      <c r="D243">
        <v>22.400500000000001</v>
      </c>
      <c r="I243" s="63"/>
    </row>
    <row r="244" spans="1:9" x14ac:dyDescent="0.15">
      <c r="A244" s="63"/>
      <c r="B244">
        <v>22.596800000000002</v>
      </c>
      <c r="C244">
        <v>1.4986299999999999E-2</v>
      </c>
      <c r="D244">
        <v>22.612200000000001</v>
      </c>
      <c r="I244" s="63"/>
    </row>
    <row r="245" spans="1:9" x14ac:dyDescent="0.15">
      <c r="A245" s="63"/>
      <c r="B245">
        <v>22.495799999999999</v>
      </c>
      <c r="C245">
        <v>1.5349099999999999E-2</v>
      </c>
      <c r="D245">
        <v>22.511600000000001</v>
      </c>
      <c r="I245" s="63"/>
    </row>
    <row r="246" spans="1:9" x14ac:dyDescent="0.15">
      <c r="A246" s="63"/>
      <c r="B246">
        <v>22.361699999999999</v>
      </c>
      <c r="C246">
        <v>1.47765E-2</v>
      </c>
      <c r="D246">
        <v>22.376899999999999</v>
      </c>
      <c r="I246" s="63"/>
    </row>
    <row r="247" spans="1:9" x14ac:dyDescent="0.15">
      <c r="A247" s="63"/>
      <c r="B247">
        <v>22.2746</v>
      </c>
      <c r="C247">
        <v>1.49462E-2</v>
      </c>
      <c r="D247">
        <v>22.29</v>
      </c>
      <c r="I247" s="63"/>
    </row>
    <row r="248" spans="1:9" x14ac:dyDescent="0.15">
      <c r="A248" s="63"/>
      <c r="B248">
        <f>AVERAGE(B238:B247)</f>
        <v>22.756019999999999</v>
      </c>
      <c r="C248">
        <f>AVERAGE(C238:C247)</f>
        <v>1.5721739999999998E-2</v>
      </c>
      <c r="D248">
        <f>AVERAGE(D238:D247)</f>
        <v>22.772199999999998</v>
      </c>
      <c r="I248" s="63"/>
    </row>
    <row r="249" spans="1:9" x14ac:dyDescent="0.15">
      <c r="A249" s="13"/>
      <c r="I249" s="13"/>
    </row>
    <row r="250" spans="1:9" x14ac:dyDescent="0.15">
      <c r="A250" s="14"/>
      <c r="I250" s="14"/>
    </row>
    <row r="251" spans="1:9" x14ac:dyDescent="0.15">
      <c r="A251" s="63" t="s">
        <v>19</v>
      </c>
      <c r="B251">
        <v>5.4275599999999997</v>
      </c>
      <c r="C251">
        <v>3.9255599999999998E-3</v>
      </c>
      <c r="D251">
        <v>5.4316800000000001</v>
      </c>
      <c r="I251" s="63" t="s">
        <v>19</v>
      </c>
    </row>
    <row r="252" spans="1:9" x14ac:dyDescent="0.15">
      <c r="A252" s="63"/>
      <c r="B252">
        <v>4.8593500000000001</v>
      </c>
      <c r="C252">
        <v>3.70097E-3</v>
      </c>
      <c r="D252">
        <v>4.8632600000000004</v>
      </c>
      <c r="I252" s="63"/>
    </row>
    <row r="253" spans="1:9" x14ac:dyDescent="0.15">
      <c r="A253" s="63"/>
      <c r="B253">
        <v>4.8656600000000001</v>
      </c>
      <c r="C253">
        <v>3.6056E-3</v>
      </c>
      <c r="D253">
        <v>4.8694899999999999</v>
      </c>
      <c r="I253" s="63"/>
    </row>
    <row r="254" spans="1:9" x14ac:dyDescent="0.15">
      <c r="A254" s="63"/>
      <c r="B254">
        <v>4.8601299999999998</v>
      </c>
      <c r="C254">
        <v>3.7305400000000001E-3</v>
      </c>
      <c r="D254">
        <v>4.8640499999999998</v>
      </c>
      <c r="I254" s="63"/>
    </row>
    <row r="255" spans="1:9" x14ac:dyDescent="0.15">
      <c r="A255" s="63"/>
      <c r="B255">
        <v>4.8572199999999999</v>
      </c>
      <c r="C255">
        <v>3.65329E-3</v>
      </c>
      <c r="D255">
        <v>4.8610800000000003</v>
      </c>
      <c r="I255" s="63"/>
    </row>
    <row r="256" spans="1:9" x14ac:dyDescent="0.15">
      <c r="A256" s="63"/>
      <c r="B256">
        <v>4.8656100000000002</v>
      </c>
      <c r="C256">
        <v>3.64518E-3</v>
      </c>
      <c r="D256">
        <v>4.86944</v>
      </c>
      <c r="I256" s="63"/>
    </row>
    <row r="257" spans="1:9" x14ac:dyDescent="0.15">
      <c r="A257" s="63"/>
      <c r="B257">
        <v>4.8822599999999996</v>
      </c>
      <c r="C257">
        <v>3.6468500000000001E-3</v>
      </c>
      <c r="D257">
        <v>4.8860999999999999</v>
      </c>
      <c r="I257" s="63"/>
    </row>
    <row r="258" spans="1:9" x14ac:dyDescent="0.15">
      <c r="A258" s="63"/>
      <c r="B258">
        <v>4.8527399999999998</v>
      </c>
      <c r="C258">
        <v>3.5374199999999999E-3</v>
      </c>
      <c r="D258">
        <v>4.8564699999999998</v>
      </c>
      <c r="I258" s="63"/>
    </row>
    <row r="259" spans="1:9" x14ac:dyDescent="0.15">
      <c r="A259" s="63"/>
      <c r="B259">
        <v>4.8582400000000003</v>
      </c>
      <c r="C259">
        <v>3.4899699999999998E-3</v>
      </c>
      <c r="D259">
        <v>4.8619199999999996</v>
      </c>
      <c r="I259" s="63"/>
    </row>
    <row r="260" spans="1:9" x14ac:dyDescent="0.15">
      <c r="A260" s="63"/>
      <c r="B260">
        <v>4.86904</v>
      </c>
      <c r="C260">
        <v>3.79634E-3</v>
      </c>
      <c r="D260">
        <v>4.8730200000000004</v>
      </c>
      <c r="I260" s="63"/>
    </row>
    <row r="261" spans="1:9" x14ac:dyDescent="0.15">
      <c r="A261" s="63"/>
      <c r="B261">
        <f>AVERAGE(B251:B260)</f>
        <v>4.9197809999999995</v>
      </c>
      <c r="C261">
        <f>AVERAGE(C251:C260)</f>
        <v>3.6731720000000002E-3</v>
      </c>
      <c r="D261">
        <f>AVERAGE(D251:D260)</f>
        <v>4.9236509999999996</v>
      </c>
      <c r="I261" s="63"/>
    </row>
    <row r="262" spans="1:9" x14ac:dyDescent="0.15">
      <c r="A262" s="13"/>
      <c r="I262" s="13"/>
    </row>
    <row r="263" spans="1:9" x14ac:dyDescent="0.15">
      <c r="A263" s="14"/>
      <c r="I263" s="14"/>
    </row>
    <row r="264" spans="1:9" x14ac:dyDescent="0.15">
      <c r="A264" s="63" t="s">
        <v>20</v>
      </c>
      <c r="B264">
        <v>7.8859899999999996</v>
      </c>
      <c r="C264">
        <v>5.3217400000000002E-3</v>
      </c>
      <c r="D264">
        <v>7.8914799999999996</v>
      </c>
      <c r="I264" s="63" t="s">
        <v>20</v>
      </c>
    </row>
    <row r="265" spans="1:9" x14ac:dyDescent="0.15">
      <c r="A265" s="63"/>
      <c r="B265">
        <v>7.3869999999999996</v>
      </c>
      <c r="C265">
        <v>7.8458799999999995E-3</v>
      </c>
      <c r="D265">
        <v>7.3950199999999997</v>
      </c>
      <c r="I265" s="63"/>
    </row>
    <row r="266" spans="1:9" x14ac:dyDescent="0.15">
      <c r="A266" s="63"/>
      <c r="B266">
        <v>7.38713</v>
      </c>
      <c r="C266">
        <v>8.1057500000000001E-3</v>
      </c>
      <c r="D266">
        <v>7.3953899999999999</v>
      </c>
      <c r="I266" s="63"/>
    </row>
    <row r="267" spans="1:9" x14ac:dyDescent="0.15">
      <c r="A267" s="63"/>
      <c r="B267">
        <v>7.4815800000000001</v>
      </c>
      <c r="C267">
        <v>7.87735E-3</v>
      </c>
      <c r="D267">
        <v>7.4896099999999999</v>
      </c>
      <c r="I267" s="63"/>
    </row>
    <row r="268" spans="1:9" x14ac:dyDescent="0.15">
      <c r="A268" s="63"/>
      <c r="B268">
        <v>7.3802700000000003</v>
      </c>
      <c r="C268">
        <v>7.5042199999999998E-3</v>
      </c>
      <c r="D268">
        <v>7.3879400000000004</v>
      </c>
      <c r="I268" s="63"/>
    </row>
    <row r="269" spans="1:9" x14ac:dyDescent="0.15">
      <c r="A269" s="63"/>
      <c r="B269">
        <v>7.4900500000000001</v>
      </c>
      <c r="C269">
        <v>7.2691400000000003E-3</v>
      </c>
      <c r="D269">
        <v>7.4974800000000004</v>
      </c>
      <c r="I269" s="63"/>
    </row>
    <row r="270" spans="1:9" x14ac:dyDescent="0.15">
      <c r="A270" s="63"/>
      <c r="B270">
        <v>7.3599600000000001</v>
      </c>
      <c r="C270">
        <v>6.8197300000000004E-3</v>
      </c>
      <c r="D270">
        <v>7.3669399999999996</v>
      </c>
      <c r="I270" s="63"/>
    </row>
    <row r="271" spans="1:9" x14ac:dyDescent="0.15">
      <c r="A271" s="63"/>
      <c r="B271">
        <v>7.4145899999999996</v>
      </c>
      <c r="C271">
        <v>6.1745599999999999E-3</v>
      </c>
      <c r="D271">
        <v>7.4209300000000002</v>
      </c>
      <c r="I271" s="63"/>
    </row>
    <row r="272" spans="1:9" x14ac:dyDescent="0.15">
      <c r="A272" s="63"/>
      <c r="B272">
        <v>7.7172400000000003</v>
      </c>
      <c r="C272">
        <v>6.2932999999999999E-3</v>
      </c>
      <c r="D272">
        <v>7.7236900000000004</v>
      </c>
      <c r="I272" s="63"/>
    </row>
    <row r="273" spans="1:9" x14ac:dyDescent="0.15">
      <c r="A273" s="63"/>
      <c r="B273">
        <v>7.3575100000000004</v>
      </c>
      <c r="C273">
        <v>5.8720100000000004E-3</v>
      </c>
      <c r="D273">
        <v>7.3635400000000004</v>
      </c>
      <c r="I273" s="63"/>
    </row>
    <row r="274" spans="1:9" x14ac:dyDescent="0.15">
      <c r="A274" s="63"/>
      <c r="B274">
        <f>AVERAGE(B264:B273)</f>
        <v>7.4861320000000005</v>
      </c>
      <c r="C274">
        <f>AVERAGE(C264:C273)</f>
        <v>6.9083679999999998E-3</v>
      </c>
      <c r="D274">
        <f>AVERAGE(D264:D273)</f>
        <v>7.4932019999999993</v>
      </c>
      <c r="I274" s="63"/>
    </row>
    <row r="275" spans="1:9" x14ac:dyDescent="0.15">
      <c r="A275" s="13"/>
      <c r="I275" s="13"/>
    </row>
    <row r="276" spans="1:9" x14ac:dyDescent="0.15">
      <c r="A276" s="14"/>
      <c r="I276" s="14"/>
    </row>
    <row r="277" spans="1:9" x14ac:dyDescent="0.15">
      <c r="A277" s="63" t="s">
        <v>21</v>
      </c>
      <c r="B277">
        <v>18.1951</v>
      </c>
      <c r="C277">
        <v>9.7262900000000003E-3</v>
      </c>
      <c r="D277">
        <v>18.204999999999998</v>
      </c>
      <c r="I277" s="63" t="s">
        <v>21</v>
      </c>
    </row>
    <row r="278" spans="1:9" x14ac:dyDescent="0.15">
      <c r="A278" s="63"/>
      <c r="B278">
        <v>17.329799999999999</v>
      </c>
      <c r="C278">
        <v>1.14038E-2</v>
      </c>
      <c r="D278">
        <v>17.3413</v>
      </c>
      <c r="I278" s="63"/>
    </row>
    <row r="279" spans="1:9" x14ac:dyDescent="0.15">
      <c r="A279" s="63"/>
      <c r="B279">
        <v>16.519400000000001</v>
      </c>
      <c r="C279">
        <v>8.6595999999999999E-3</v>
      </c>
      <c r="D279">
        <v>16.528300000000002</v>
      </c>
      <c r="I279" s="63"/>
    </row>
    <row r="280" spans="1:9" x14ac:dyDescent="0.15">
      <c r="A280" s="63"/>
      <c r="B280">
        <v>16.3596</v>
      </c>
      <c r="C280">
        <v>1.1497E-2</v>
      </c>
      <c r="D280">
        <v>16.371200000000002</v>
      </c>
      <c r="I280" s="63"/>
    </row>
    <row r="281" spans="1:9" x14ac:dyDescent="0.15">
      <c r="A281" s="63"/>
      <c r="B281">
        <v>16.356000000000002</v>
      </c>
      <c r="C281">
        <v>1.1604099999999999E-2</v>
      </c>
      <c r="D281">
        <v>16.367699999999999</v>
      </c>
      <c r="I281" s="63"/>
    </row>
    <row r="282" spans="1:9" x14ac:dyDescent="0.15">
      <c r="A282" s="63"/>
      <c r="B282">
        <v>16.378900000000002</v>
      </c>
      <c r="C282">
        <v>1.1514699999999999E-2</v>
      </c>
      <c r="D282">
        <v>16.390599999999999</v>
      </c>
      <c r="I282" s="63"/>
    </row>
    <row r="283" spans="1:9" x14ac:dyDescent="0.15">
      <c r="A283" s="63"/>
      <c r="B283">
        <v>16.4129</v>
      </c>
      <c r="C283">
        <v>1.15018E-2</v>
      </c>
      <c r="D283">
        <v>16.424600000000002</v>
      </c>
      <c r="I283" s="63"/>
    </row>
    <row r="284" spans="1:9" x14ac:dyDescent="0.15">
      <c r="A284" s="63"/>
      <c r="B284">
        <v>16.581900000000001</v>
      </c>
      <c r="C284">
        <v>1.12967E-2</v>
      </c>
      <c r="D284">
        <v>16.593399999999999</v>
      </c>
      <c r="I284" s="63"/>
    </row>
    <row r="285" spans="1:9" x14ac:dyDescent="0.15">
      <c r="A285" s="63"/>
      <c r="B285">
        <v>16.9313</v>
      </c>
      <c r="C285">
        <v>1.1235500000000001E-2</v>
      </c>
      <c r="D285">
        <v>16.942699999999999</v>
      </c>
      <c r="I285" s="63"/>
    </row>
    <row r="286" spans="1:9" x14ac:dyDescent="0.15">
      <c r="A286" s="63"/>
      <c r="B286">
        <v>16.521000000000001</v>
      </c>
      <c r="C286">
        <v>1.15154E-2</v>
      </c>
      <c r="D286">
        <v>16.532699999999998</v>
      </c>
      <c r="I286" s="63"/>
    </row>
    <row r="287" spans="1:9" x14ac:dyDescent="0.15">
      <c r="A287" s="63"/>
      <c r="B287">
        <f>AVERAGE(B277:B286)</f>
        <v>16.758589999999998</v>
      </c>
      <c r="C287">
        <f>AVERAGE(C277:C286)</f>
        <v>1.0995488999999997E-2</v>
      </c>
      <c r="D287">
        <f>AVERAGE(D277:D286)</f>
        <v>16.769750000000002</v>
      </c>
      <c r="I287" s="63"/>
    </row>
    <row r="288" spans="1:9" x14ac:dyDescent="0.15">
      <c r="A288" s="13"/>
      <c r="I288" s="13"/>
    </row>
    <row r="289" spans="1:9" x14ac:dyDescent="0.15">
      <c r="A289" s="14"/>
      <c r="I289" s="14"/>
    </row>
    <row r="290" spans="1:9" x14ac:dyDescent="0.15">
      <c r="A290" s="63" t="s">
        <v>22</v>
      </c>
      <c r="B290">
        <v>10.464399999999999</v>
      </c>
      <c r="C290">
        <v>6.5257500000000003E-3</v>
      </c>
      <c r="D290">
        <v>10.4711</v>
      </c>
      <c r="I290" s="63" t="s">
        <v>22</v>
      </c>
    </row>
    <row r="291" spans="1:9" x14ac:dyDescent="0.15">
      <c r="A291" s="63"/>
      <c r="B291">
        <v>10.0594</v>
      </c>
      <c r="C291">
        <v>8.0506799999999993E-3</v>
      </c>
      <c r="D291">
        <v>10.067600000000001</v>
      </c>
      <c r="I291" s="63"/>
    </row>
    <row r="292" spans="1:9" x14ac:dyDescent="0.15">
      <c r="A292" s="63"/>
      <c r="B292">
        <v>9.6428899999999995</v>
      </c>
      <c r="C292">
        <v>7.5798000000000003E-3</v>
      </c>
      <c r="D292">
        <v>9.6506100000000004</v>
      </c>
      <c r="I292" s="63"/>
    </row>
    <row r="293" spans="1:9" x14ac:dyDescent="0.15">
      <c r="A293" s="63"/>
      <c r="B293">
        <v>9.8223500000000001</v>
      </c>
      <c r="C293">
        <v>7.1620900000000003E-3</v>
      </c>
      <c r="D293">
        <v>9.8296299999999999</v>
      </c>
      <c r="I293" s="63"/>
    </row>
    <row r="294" spans="1:9" x14ac:dyDescent="0.15">
      <c r="A294" s="63"/>
      <c r="B294">
        <v>9.6097599999999996</v>
      </c>
      <c r="C294">
        <v>7.2615099999999997E-3</v>
      </c>
      <c r="D294">
        <v>9.6171500000000005</v>
      </c>
      <c r="I294" s="63"/>
    </row>
    <row r="295" spans="1:9" x14ac:dyDescent="0.15">
      <c r="A295" s="63"/>
      <c r="B295">
        <v>9.5278799999999997</v>
      </c>
      <c r="C295">
        <v>6.53267E-3</v>
      </c>
      <c r="D295">
        <v>9.5345399999999998</v>
      </c>
      <c r="I295" s="63"/>
    </row>
    <row r="296" spans="1:9" x14ac:dyDescent="0.15">
      <c r="A296" s="63"/>
      <c r="B296">
        <v>9.6196900000000003</v>
      </c>
      <c r="C296">
        <v>6.5548400000000001E-3</v>
      </c>
      <c r="D296">
        <v>9.6263699999999996</v>
      </c>
      <c r="I296" s="63"/>
    </row>
    <row r="297" spans="1:9" x14ac:dyDescent="0.15">
      <c r="A297" s="63"/>
      <c r="B297">
        <v>9.6329399999999996</v>
      </c>
      <c r="C297">
        <v>7.5838600000000004E-3</v>
      </c>
      <c r="D297">
        <v>9.6406399999999994</v>
      </c>
      <c r="I297" s="63"/>
    </row>
    <row r="298" spans="1:9" x14ac:dyDescent="0.15">
      <c r="A298" s="63"/>
      <c r="B298">
        <v>9.6375700000000002</v>
      </c>
      <c r="C298">
        <v>7.6487100000000004E-3</v>
      </c>
      <c r="D298">
        <v>9.6453399999999991</v>
      </c>
      <c r="I298" s="63"/>
    </row>
    <row r="299" spans="1:9" x14ac:dyDescent="0.15">
      <c r="A299" s="63"/>
      <c r="B299">
        <v>9.6502199999999991</v>
      </c>
      <c r="C299">
        <v>7.8167900000000005E-3</v>
      </c>
      <c r="D299">
        <v>9.6581600000000005</v>
      </c>
      <c r="I299" s="63"/>
    </row>
    <row r="300" spans="1:9" x14ac:dyDescent="0.15">
      <c r="A300" s="63"/>
      <c r="B300">
        <f>AVERAGE(B290:B299)</f>
        <v>9.7667100000000016</v>
      </c>
      <c r="C300">
        <f>AVERAGE(C290:C299)</f>
        <v>7.2716699999999992E-3</v>
      </c>
      <c r="D300">
        <f>AVERAGE(D290:D299)</f>
        <v>9.7741140000000009</v>
      </c>
      <c r="I300" s="63"/>
    </row>
    <row r="301" spans="1:9" x14ac:dyDescent="0.15">
      <c r="A301" s="13"/>
      <c r="I301" s="13"/>
    </row>
    <row r="302" spans="1:9" x14ac:dyDescent="0.15">
      <c r="A302" s="14"/>
      <c r="I302" s="14"/>
    </row>
    <row r="303" spans="1:9" x14ac:dyDescent="0.15">
      <c r="A303" s="63" t="s">
        <v>23</v>
      </c>
      <c r="B303">
        <v>18.356100000000001</v>
      </c>
      <c r="C303">
        <v>2.8553200000000001E-2</v>
      </c>
      <c r="D303">
        <v>18.384799999999998</v>
      </c>
      <c r="I303" s="63" t="s">
        <v>23</v>
      </c>
    </row>
    <row r="304" spans="1:9" x14ac:dyDescent="0.15">
      <c r="A304" s="63"/>
      <c r="B304">
        <v>18.242799999999999</v>
      </c>
      <c r="C304">
        <v>2.9189300000000001E-2</v>
      </c>
      <c r="D304">
        <v>18.272200000000002</v>
      </c>
      <c r="I304" s="63"/>
    </row>
    <row r="305" spans="1:9" x14ac:dyDescent="0.15">
      <c r="A305" s="63"/>
      <c r="B305">
        <v>16.7577</v>
      </c>
      <c r="C305">
        <v>2.9191499999999999E-2</v>
      </c>
      <c r="D305">
        <v>16.787099999999999</v>
      </c>
      <c r="I305" s="63"/>
    </row>
    <row r="306" spans="1:9" x14ac:dyDescent="0.15">
      <c r="A306" s="63"/>
      <c r="B306">
        <v>16.6187</v>
      </c>
      <c r="C306">
        <v>2.8994300000000001E-2</v>
      </c>
      <c r="D306">
        <v>16.6479</v>
      </c>
      <c r="I306" s="63"/>
    </row>
    <row r="307" spans="1:9" x14ac:dyDescent="0.15">
      <c r="A307" s="63"/>
      <c r="B307">
        <v>16.415800000000001</v>
      </c>
      <c r="C307">
        <v>2.9718399999999999E-2</v>
      </c>
      <c r="D307">
        <v>16.445699999999999</v>
      </c>
      <c r="I307" s="63"/>
    </row>
    <row r="308" spans="1:9" x14ac:dyDescent="0.15">
      <c r="A308" s="63"/>
      <c r="B308">
        <v>16.460599999999999</v>
      </c>
      <c r="C308">
        <v>2.7645099999999999E-2</v>
      </c>
      <c r="D308">
        <v>16.488499999999998</v>
      </c>
      <c r="I308" s="63"/>
    </row>
    <row r="309" spans="1:9" x14ac:dyDescent="0.15">
      <c r="A309" s="63"/>
      <c r="B309">
        <v>16.5047</v>
      </c>
      <c r="C309">
        <v>3.00057E-2</v>
      </c>
      <c r="D309">
        <v>16.534800000000001</v>
      </c>
      <c r="I309" s="63"/>
    </row>
    <row r="310" spans="1:9" x14ac:dyDescent="0.15">
      <c r="A310" s="63"/>
      <c r="B310">
        <v>16.787500000000001</v>
      </c>
      <c r="C310">
        <v>2.8351100000000001E-2</v>
      </c>
      <c r="D310">
        <v>16.815999999999999</v>
      </c>
      <c r="I310" s="63"/>
    </row>
    <row r="311" spans="1:9" x14ac:dyDescent="0.15">
      <c r="A311" s="63"/>
      <c r="B311">
        <v>16.6053</v>
      </c>
      <c r="C311">
        <v>2.9132399999999999E-2</v>
      </c>
      <c r="D311">
        <v>16.634599999999999</v>
      </c>
      <c r="I311" s="63"/>
    </row>
    <row r="312" spans="1:9" x14ac:dyDescent="0.15">
      <c r="A312" s="63"/>
      <c r="B312">
        <v>16.5184</v>
      </c>
      <c r="C312">
        <v>2.81544E-2</v>
      </c>
      <c r="D312">
        <v>16.546700000000001</v>
      </c>
      <c r="I312" s="63"/>
    </row>
    <row r="313" spans="1:9" x14ac:dyDescent="0.15">
      <c r="A313" s="63"/>
      <c r="B313">
        <f>AVERAGE(B303:B312)</f>
        <v>16.926760000000002</v>
      </c>
      <c r="C313">
        <f>AVERAGE(C303:C312)</f>
        <v>2.8893540000000002E-2</v>
      </c>
      <c r="D313">
        <f>AVERAGE(D303:D312)</f>
        <v>16.955829999999999</v>
      </c>
      <c r="I313" s="63"/>
    </row>
    <row r="314" spans="1:9" x14ac:dyDescent="0.15">
      <c r="A314" s="13"/>
      <c r="I314" s="13"/>
    </row>
    <row r="315" spans="1:9" x14ac:dyDescent="0.15">
      <c r="A315" s="14"/>
      <c r="I315" s="14"/>
    </row>
    <row r="316" spans="1:9" x14ac:dyDescent="0.15">
      <c r="A316" s="63" t="s">
        <v>24</v>
      </c>
      <c r="B316">
        <v>14.882099999999999</v>
      </c>
      <c r="C316">
        <v>1.6674000000000001E-2</v>
      </c>
      <c r="D316">
        <v>14.898899999999999</v>
      </c>
      <c r="I316" s="63" t="s">
        <v>24</v>
      </c>
    </row>
    <row r="317" spans="1:9" x14ac:dyDescent="0.15">
      <c r="A317" s="63"/>
      <c r="B317">
        <v>15.13</v>
      </c>
      <c r="C317">
        <v>1.70639E-2</v>
      </c>
      <c r="D317">
        <v>15.1472</v>
      </c>
      <c r="I317" s="63"/>
    </row>
    <row r="318" spans="1:9" x14ac:dyDescent="0.15">
      <c r="A318" s="63"/>
      <c r="B318">
        <v>14.3894</v>
      </c>
      <c r="C318">
        <v>2.0137800000000001E-2</v>
      </c>
      <c r="D318">
        <v>14.409599999999999</v>
      </c>
      <c r="I318" s="63"/>
    </row>
    <row r="319" spans="1:9" x14ac:dyDescent="0.15">
      <c r="A319" s="63"/>
      <c r="B319">
        <v>14.660399999999999</v>
      </c>
      <c r="C319">
        <v>1.9032199999999999E-2</v>
      </c>
      <c r="D319">
        <v>14.679600000000001</v>
      </c>
      <c r="I319" s="63"/>
    </row>
    <row r="320" spans="1:9" x14ac:dyDescent="0.15">
      <c r="A320" s="63"/>
      <c r="B320">
        <v>14.3453</v>
      </c>
      <c r="C320">
        <v>1.8680599999999999E-2</v>
      </c>
      <c r="D320">
        <v>14.364100000000001</v>
      </c>
      <c r="I320" s="63"/>
    </row>
    <row r="321" spans="1:9" x14ac:dyDescent="0.15">
      <c r="A321" s="63"/>
      <c r="B321">
        <v>14.3645</v>
      </c>
      <c r="C321">
        <v>1.7910700000000002E-2</v>
      </c>
      <c r="D321">
        <v>14.3826</v>
      </c>
      <c r="I321" s="63"/>
    </row>
    <row r="322" spans="1:9" x14ac:dyDescent="0.15">
      <c r="A322" s="63"/>
      <c r="B322">
        <v>14.538</v>
      </c>
      <c r="C322">
        <v>1.7354999999999999E-2</v>
      </c>
      <c r="D322">
        <v>14.5555</v>
      </c>
      <c r="I322" s="63"/>
    </row>
    <row r="323" spans="1:9" x14ac:dyDescent="0.15">
      <c r="A323" s="63"/>
      <c r="B323">
        <v>14.420299999999999</v>
      </c>
      <c r="C323">
        <v>1.7730699999999999E-2</v>
      </c>
      <c r="D323">
        <v>14.4382</v>
      </c>
      <c r="I323" s="63"/>
    </row>
    <row r="324" spans="1:9" x14ac:dyDescent="0.15">
      <c r="A324" s="63"/>
      <c r="B324">
        <v>14.897399999999999</v>
      </c>
      <c r="C324">
        <v>1.73793E-2</v>
      </c>
      <c r="D324">
        <v>14.914999999999999</v>
      </c>
      <c r="I324" s="63"/>
    </row>
    <row r="325" spans="1:9" x14ac:dyDescent="0.15">
      <c r="A325" s="63"/>
      <c r="B325">
        <v>14.5838</v>
      </c>
      <c r="C325">
        <v>1.7750700000000001E-2</v>
      </c>
      <c r="D325">
        <v>14.601699999999999</v>
      </c>
      <c r="I325" s="63"/>
    </row>
    <row r="326" spans="1:9" x14ac:dyDescent="0.15">
      <c r="A326" s="63"/>
      <c r="B326">
        <f>AVERAGE(B316:B325)</f>
        <v>14.621119999999996</v>
      </c>
      <c r="C326">
        <f>AVERAGE(C316:C325)</f>
        <v>1.797149E-2</v>
      </c>
      <c r="D326">
        <f>AVERAGE(D316:D325)</f>
        <v>14.639239999999997</v>
      </c>
      <c r="I326" s="63"/>
    </row>
    <row r="333" spans="1:9" ht="14" x14ac:dyDescent="0.15">
      <c r="A333" s="5" t="s">
        <v>0</v>
      </c>
      <c r="B333">
        <f>B14</f>
        <v>5.1397159999999991</v>
      </c>
      <c r="C333">
        <f>C14</f>
        <v>4.2160519999999996E-3</v>
      </c>
      <c r="D333">
        <f>D14</f>
        <v>5.2103090000000005</v>
      </c>
      <c r="I333" s="5" t="s">
        <v>0</v>
      </c>
    </row>
    <row r="334" spans="1:9" ht="14" x14ac:dyDescent="0.15">
      <c r="A334" s="5" t="s">
        <v>1</v>
      </c>
      <c r="B334">
        <f>B27</f>
        <v>2.2499329999999995</v>
      </c>
      <c r="C334">
        <f>C27</f>
        <v>2.218725E-3</v>
      </c>
      <c r="D334">
        <f>D27</f>
        <v>2.2752249999999998</v>
      </c>
      <c r="I334" s="5" t="s">
        <v>1</v>
      </c>
    </row>
    <row r="335" spans="1:9" ht="14" x14ac:dyDescent="0.15">
      <c r="A335" s="5" t="s">
        <v>2</v>
      </c>
      <c r="B335">
        <f>B40</f>
        <v>3.6552720000000001</v>
      </c>
      <c r="C335">
        <f>C40</f>
        <v>5.897808E-3</v>
      </c>
      <c r="D335">
        <f>D40</f>
        <v>3.6619009999999994</v>
      </c>
      <c r="I335" s="5" t="s">
        <v>2</v>
      </c>
    </row>
    <row r="336" spans="1:9" ht="14" x14ac:dyDescent="0.15">
      <c r="A336" s="5" t="s">
        <v>3</v>
      </c>
      <c r="B336">
        <f>B53</f>
        <v>7.4456509999999998</v>
      </c>
      <c r="C336">
        <f>C53</f>
        <v>1.0791159999999999E-2</v>
      </c>
      <c r="D336">
        <f>D53</f>
        <v>7.5333629999999987</v>
      </c>
      <c r="I336" s="5" t="s">
        <v>3</v>
      </c>
    </row>
    <row r="337" spans="1:9" ht="14" x14ac:dyDescent="0.15">
      <c r="A337" s="5" t="s">
        <v>4</v>
      </c>
      <c r="B337">
        <f>B66</f>
        <v>2.4230049999999999</v>
      </c>
      <c r="C337">
        <f>C66</f>
        <v>2.8301709999999998E-3</v>
      </c>
      <c r="D337">
        <f>D66</f>
        <v>2.4377209999999998</v>
      </c>
      <c r="I337" s="5" t="s">
        <v>4</v>
      </c>
    </row>
    <row r="338" spans="1:9" ht="14" x14ac:dyDescent="0.15">
      <c r="A338" s="5" t="s">
        <v>5</v>
      </c>
      <c r="B338">
        <f>B79</f>
        <v>1.9484349999999999</v>
      </c>
      <c r="C338">
        <f>C79</f>
        <v>1.3653999999999997E-3</v>
      </c>
      <c r="D338">
        <f>D79</f>
        <v>1.9500189999999999</v>
      </c>
      <c r="I338" s="5" t="s">
        <v>5</v>
      </c>
    </row>
    <row r="339" spans="1:9" ht="14" x14ac:dyDescent="0.15">
      <c r="A339" s="5" t="s">
        <v>6</v>
      </c>
      <c r="B339">
        <f>B92</f>
        <v>12.328619999999999</v>
      </c>
      <c r="C339">
        <f>C92</f>
        <v>1.5318200000000001E-2</v>
      </c>
      <c r="D339">
        <f>D92</f>
        <v>12.344979999999998</v>
      </c>
      <c r="I339" s="5" t="s">
        <v>6</v>
      </c>
    </row>
    <row r="340" spans="1:9" ht="14" x14ac:dyDescent="0.15">
      <c r="A340" s="5" t="s">
        <v>7</v>
      </c>
      <c r="B340">
        <f>B104</f>
        <v>4.32674</v>
      </c>
      <c r="C340">
        <f>C104</f>
        <v>5.1357699999999996E-3</v>
      </c>
      <c r="D340">
        <f>D104</f>
        <v>4.33223</v>
      </c>
      <c r="I340" s="5" t="s">
        <v>7</v>
      </c>
    </row>
    <row r="341" spans="1:9" ht="14" x14ac:dyDescent="0.15">
      <c r="A341" s="5" t="s">
        <v>8</v>
      </c>
      <c r="B341">
        <f>B118</f>
        <v>13.72536</v>
      </c>
      <c r="C341">
        <f>C118</f>
        <v>2.2327610000000001E-2</v>
      </c>
      <c r="D341">
        <f>D118</f>
        <v>13.7486</v>
      </c>
      <c r="I341" s="5" t="s">
        <v>8</v>
      </c>
    </row>
    <row r="342" spans="1:9" ht="14" x14ac:dyDescent="0.15">
      <c r="A342" s="5" t="s">
        <v>9</v>
      </c>
      <c r="B342">
        <f>B131</f>
        <v>11.32452</v>
      </c>
      <c r="C342">
        <f>C131</f>
        <v>1.1151150000000002E-2</v>
      </c>
      <c r="D342">
        <f>D131</f>
        <v>11.33629</v>
      </c>
      <c r="I342" s="5" t="s">
        <v>9</v>
      </c>
    </row>
    <row r="343" spans="1:9" ht="14" x14ac:dyDescent="0.15">
      <c r="A343" s="5" t="s">
        <v>10</v>
      </c>
      <c r="B343">
        <f>B144</f>
        <v>6.2772759999999996</v>
      </c>
      <c r="C343">
        <f>C144</f>
        <v>6.9881460000000006E-3</v>
      </c>
      <c r="D343">
        <f>D144</f>
        <v>6.2846510000000002</v>
      </c>
      <c r="I343" s="5" t="s">
        <v>10</v>
      </c>
    </row>
    <row r="344" spans="1:9" ht="14" x14ac:dyDescent="0.15">
      <c r="A344" s="5" t="s">
        <v>11</v>
      </c>
      <c r="B344">
        <f>B157</f>
        <v>7.3470460000000006</v>
      </c>
      <c r="C344">
        <f>C157</f>
        <v>7.015538E-3</v>
      </c>
      <c r="D344">
        <f>D157</f>
        <v>7.3544809999999998</v>
      </c>
      <c r="I344" s="5" t="s">
        <v>11</v>
      </c>
    </row>
    <row r="345" spans="1:9" ht="14" x14ac:dyDescent="0.15">
      <c r="A345" s="5" t="s">
        <v>12</v>
      </c>
      <c r="B345">
        <f>B170</f>
        <v>2.6074859999999997</v>
      </c>
      <c r="C345">
        <f>C170</f>
        <v>2.9460910000000005E-3</v>
      </c>
      <c r="D345">
        <f>D170</f>
        <v>2.6106389999999999</v>
      </c>
      <c r="I345" s="5" t="s">
        <v>12</v>
      </c>
    </row>
    <row r="346" spans="1:9" ht="14" x14ac:dyDescent="0.15">
      <c r="A346" s="5" t="s">
        <v>13</v>
      </c>
      <c r="B346">
        <f>B183</f>
        <v>2.8868870000000002</v>
      </c>
      <c r="C346">
        <f>C183</f>
        <v>3.2213210000000001E-3</v>
      </c>
      <c r="D346">
        <f>D183</f>
        <v>2.8902890000000001</v>
      </c>
      <c r="I346" s="5" t="s">
        <v>13</v>
      </c>
    </row>
    <row r="347" spans="1:9" ht="14" x14ac:dyDescent="0.15">
      <c r="A347" s="5" t="s">
        <v>14</v>
      </c>
      <c r="B347">
        <f>B196</f>
        <v>3.3885279999999995</v>
      </c>
      <c r="C347">
        <f>C196</f>
        <v>2.3943410000000004E-3</v>
      </c>
      <c r="D347">
        <f>D196</f>
        <v>3.3911069999999994</v>
      </c>
      <c r="I347" s="5" t="s">
        <v>14</v>
      </c>
    </row>
    <row r="348" spans="1:9" ht="14" x14ac:dyDescent="0.15">
      <c r="A348" s="5" t="s">
        <v>15</v>
      </c>
      <c r="B348">
        <f>B209</f>
        <v>6.7496020000000003</v>
      </c>
      <c r="C348">
        <f>C209</f>
        <v>9.3757839999999999E-3</v>
      </c>
      <c r="D348">
        <f>D209</f>
        <v>6.7592240000000006</v>
      </c>
      <c r="I348" s="5" t="s">
        <v>15</v>
      </c>
    </row>
    <row r="349" spans="1:9" ht="14" x14ac:dyDescent="0.15">
      <c r="A349" s="5" t="s">
        <v>16</v>
      </c>
      <c r="B349">
        <f>B222</f>
        <v>9.8386279999999999</v>
      </c>
      <c r="C349">
        <f>C222</f>
        <v>1.8956089999999998E-2</v>
      </c>
      <c r="D349">
        <f>D222</f>
        <v>9.8578290000000006</v>
      </c>
      <c r="I349" s="5" t="s">
        <v>16</v>
      </c>
    </row>
    <row r="350" spans="1:9" ht="14" x14ac:dyDescent="0.15">
      <c r="A350" s="5" t="s">
        <v>17</v>
      </c>
      <c r="B350">
        <f>B235</f>
        <v>30.262239999999998</v>
      </c>
      <c r="C350">
        <f>C235</f>
        <v>4.284458E-2</v>
      </c>
      <c r="D350">
        <f>D235</f>
        <v>30.30611</v>
      </c>
      <c r="I350" s="5" t="s">
        <v>17</v>
      </c>
    </row>
    <row r="351" spans="1:9" ht="14" x14ac:dyDescent="0.15">
      <c r="A351" s="5" t="s">
        <v>18</v>
      </c>
      <c r="B351">
        <f>B248</f>
        <v>22.756019999999999</v>
      </c>
      <c r="C351">
        <f>C248</f>
        <v>1.5721739999999998E-2</v>
      </c>
      <c r="D351">
        <f>D248</f>
        <v>22.772199999999998</v>
      </c>
      <c r="I351" s="5" t="s">
        <v>18</v>
      </c>
    </row>
    <row r="352" spans="1:9" ht="14" x14ac:dyDescent="0.15">
      <c r="A352" s="5" t="s">
        <v>19</v>
      </c>
      <c r="B352">
        <f>B261</f>
        <v>4.9197809999999995</v>
      </c>
      <c r="C352">
        <f>C261</f>
        <v>3.6731720000000002E-3</v>
      </c>
      <c r="D352">
        <f>D261</f>
        <v>4.9236509999999996</v>
      </c>
      <c r="I352" s="5" t="s">
        <v>19</v>
      </c>
    </row>
    <row r="353" spans="1:9" ht="14" x14ac:dyDescent="0.15">
      <c r="A353" s="5" t="s">
        <v>20</v>
      </c>
      <c r="B353">
        <f>B274</f>
        <v>7.4861320000000005</v>
      </c>
      <c r="C353">
        <f>C274</f>
        <v>6.9083679999999998E-3</v>
      </c>
      <c r="D353">
        <f>D274</f>
        <v>7.4932019999999993</v>
      </c>
      <c r="I353" s="5" t="s">
        <v>20</v>
      </c>
    </row>
    <row r="354" spans="1:9" ht="14" x14ac:dyDescent="0.15">
      <c r="A354" s="5" t="s">
        <v>21</v>
      </c>
      <c r="B354">
        <f>B287</f>
        <v>16.758589999999998</v>
      </c>
      <c r="C354">
        <f>C287</f>
        <v>1.0995488999999997E-2</v>
      </c>
      <c r="D354">
        <f>D287</f>
        <v>16.769750000000002</v>
      </c>
      <c r="I354" s="5" t="s">
        <v>21</v>
      </c>
    </row>
    <row r="355" spans="1:9" ht="14" x14ac:dyDescent="0.15">
      <c r="A355" s="5" t="s">
        <v>22</v>
      </c>
      <c r="B355">
        <f>B300</f>
        <v>9.7667100000000016</v>
      </c>
      <c r="C355">
        <f>C300</f>
        <v>7.2716699999999992E-3</v>
      </c>
      <c r="D355">
        <f>D300</f>
        <v>9.7741140000000009</v>
      </c>
      <c r="I355" s="5" t="s">
        <v>22</v>
      </c>
    </row>
    <row r="356" spans="1:9" ht="14" x14ac:dyDescent="0.15">
      <c r="A356" s="5" t="s">
        <v>23</v>
      </c>
      <c r="B356">
        <f>B313</f>
        <v>16.926760000000002</v>
      </c>
      <c r="C356">
        <f>C313</f>
        <v>2.8893540000000002E-2</v>
      </c>
      <c r="D356">
        <f>D313</f>
        <v>16.955829999999999</v>
      </c>
      <c r="I356" s="5" t="s">
        <v>23</v>
      </c>
    </row>
    <row r="357" spans="1:9" ht="14" x14ac:dyDescent="0.15">
      <c r="A357" s="5" t="s">
        <v>24</v>
      </c>
      <c r="B357">
        <f>B326</f>
        <v>14.621119999999996</v>
      </c>
      <c r="C357">
        <f>C326</f>
        <v>1.797149E-2</v>
      </c>
      <c r="D357">
        <f>D326</f>
        <v>14.639239999999997</v>
      </c>
      <c r="I357" s="5" t="s">
        <v>24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B5D-2CC5-0445-A15B-545B944E011D}">
  <dimension ref="A1:L357"/>
  <sheetViews>
    <sheetView workbookViewId="0">
      <selection activeCell="E316" sqref="E316:E32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63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 x14ac:dyDescent="0.15">
      <c r="A5" s="63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63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 x14ac:dyDescent="0.15">
      <c r="A6" s="63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63"/>
      <c r="J6">
        <v>3.9492500000000001</v>
      </c>
      <c r="K6">
        <f t="shared" si="0"/>
        <v>8.3559999999999413E-2</v>
      </c>
      <c r="L6">
        <v>4.0328099999999996</v>
      </c>
    </row>
    <row r="7" spans="1:12" x14ac:dyDescent="0.15">
      <c r="A7" s="63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63"/>
      <c r="J7">
        <v>4.0630800000000002</v>
      </c>
      <c r="K7">
        <f t="shared" si="0"/>
        <v>7.2089999999999321E-2</v>
      </c>
      <c r="L7">
        <v>4.1351699999999996</v>
      </c>
    </row>
    <row r="8" spans="1:12" x14ac:dyDescent="0.15">
      <c r="A8" s="63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63"/>
      <c r="J8">
        <v>3.9608500000000002</v>
      </c>
      <c r="K8">
        <f t="shared" si="0"/>
        <v>8.609E-2</v>
      </c>
      <c r="L8">
        <v>4.0469400000000002</v>
      </c>
    </row>
    <row r="9" spans="1:12" x14ac:dyDescent="0.15">
      <c r="A9" s="63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63"/>
      <c r="J9">
        <v>3.9697800000000001</v>
      </c>
      <c r="K9">
        <f t="shared" si="0"/>
        <v>7.749999999999968E-2</v>
      </c>
      <c r="L9">
        <v>4.0472799999999998</v>
      </c>
    </row>
    <row r="10" spans="1:12" x14ac:dyDescent="0.15">
      <c r="A10" s="63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63"/>
      <c r="J10">
        <v>4.0559500000000002</v>
      </c>
      <c r="K10">
        <f t="shared" si="0"/>
        <v>7.2729999999999961E-2</v>
      </c>
      <c r="L10">
        <v>4.1286800000000001</v>
      </c>
    </row>
    <row r="11" spans="1:12" x14ac:dyDescent="0.15">
      <c r="A11" s="63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63"/>
      <c r="J11">
        <v>4.0395500000000002</v>
      </c>
      <c r="K11">
        <f t="shared" si="0"/>
        <v>7.2509999999999408E-2</v>
      </c>
      <c r="L11">
        <v>4.1120599999999996</v>
      </c>
    </row>
    <row r="12" spans="1:12" x14ac:dyDescent="0.15">
      <c r="A12" s="63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63"/>
      <c r="J12">
        <v>3.9470299999999998</v>
      </c>
      <c r="K12">
        <f t="shared" si="0"/>
        <v>8.3429999999999893E-2</v>
      </c>
      <c r="L12">
        <v>4.0304599999999997</v>
      </c>
    </row>
    <row r="13" spans="1:12" x14ac:dyDescent="0.15">
      <c r="A13" s="63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63"/>
      <c r="J13">
        <v>4.0589500000000003</v>
      </c>
      <c r="K13">
        <f t="shared" si="0"/>
        <v>7.1979999999999933E-2</v>
      </c>
      <c r="L13">
        <v>4.1309300000000002</v>
      </c>
    </row>
    <row r="14" spans="1:12" x14ac:dyDescent="0.15">
      <c r="A14" s="63"/>
      <c r="B14">
        <f>AVERAGE(B4:B13)</f>
        <v>5.1390739999999999</v>
      </c>
      <c r="C14">
        <f>AVERAGE(C4:C13)</f>
        <v>0.22900320000000002</v>
      </c>
      <c r="D14">
        <f>AVERAGE(D4:D13)</f>
        <v>2.1847239999999999E-3</v>
      </c>
      <c r="E14">
        <f>AVERAGE(E4:E13)</f>
        <v>1.6135320000000002E-2</v>
      </c>
      <c r="F14">
        <f>AVERAGE(F4:F13)</f>
        <v>5.3908369999999994</v>
      </c>
      <c r="I14" s="63"/>
      <c r="J14">
        <f>AVERAGE(J4:J13)</f>
        <v>4.0507809999999997</v>
      </c>
      <c r="K14">
        <f>AVERAGE(K4:K13)</f>
        <v>7.9908999999999744E-2</v>
      </c>
      <c r="L14">
        <f>AVERAGE(L4:L13)</f>
        <v>4.1306899999999995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63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 x14ac:dyDescent="0.15">
      <c r="A18" s="63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63"/>
      <c r="J18">
        <v>1.75898</v>
      </c>
      <c r="K18">
        <f>L18-J18</f>
        <v>3.0080000000000107E-2</v>
      </c>
      <c r="L18">
        <v>1.7890600000000001</v>
      </c>
    </row>
    <row r="19" spans="1:12" x14ac:dyDescent="0.15">
      <c r="A19" s="63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63"/>
      <c r="J19">
        <v>1.75718</v>
      </c>
      <c r="K19">
        <f t="shared" ref="K19:K26" si="1">L19-J19</f>
        <v>3.0990000000000073E-2</v>
      </c>
      <c r="L19">
        <v>1.78817</v>
      </c>
    </row>
    <row r="20" spans="1:12" x14ac:dyDescent="0.15">
      <c r="A20" s="63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63"/>
      <c r="J20">
        <v>1.7559100000000001</v>
      </c>
      <c r="K20">
        <f t="shared" si="1"/>
        <v>3.0980000000000008E-2</v>
      </c>
      <c r="L20">
        <v>1.7868900000000001</v>
      </c>
    </row>
    <row r="21" spans="1:12" x14ac:dyDescent="0.15">
      <c r="A21" s="63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63"/>
      <c r="J21">
        <v>1.7552099999999999</v>
      </c>
      <c r="K21">
        <f t="shared" si="1"/>
        <v>3.2320000000000126E-2</v>
      </c>
      <c r="L21">
        <v>1.7875300000000001</v>
      </c>
    </row>
    <row r="22" spans="1:12" x14ac:dyDescent="0.15">
      <c r="A22" s="63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63"/>
      <c r="J22">
        <v>1.75458</v>
      </c>
      <c r="K22">
        <f t="shared" si="1"/>
        <v>3.0839999999999979E-2</v>
      </c>
      <c r="L22">
        <v>1.78542</v>
      </c>
    </row>
    <row r="23" spans="1:12" x14ac:dyDescent="0.15">
      <c r="A23" s="63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63"/>
      <c r="J23">
        <v>1.75512</v>
      </c>
      <c r="K23">
        <f t="shared" si="1"/>
        <v>3.0799999999999939E-2</v>
      </c>
      <c r="L23">
        <v>1.78592</v>
      </c>
    </row>
    <row r="24" spans="1:12" x14ac:dyDescent="0.15">
      <c r="A24" s="63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63"/>
      <c r="J24">
        <v>1.7736499999999999</v>
      </c>
      <c r="K24">
        <f t="shared" si="1"/>
        <v>3.0810000000000004E-2</v>
      </c>
      <c r="L24">
        <v>1.80446</v>
      </c>
    </row>
    <row r="25" spans="1:12" x14ac:dyDescent="0.15">
      <c r="A25" s="63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63"/>
      <c r="J25">
        <v>1.7827999999999999</v>
      </c>
      <c r="K25">
        <f t="shared" si="1"/>
        <v>3.0190000000000161E-2</v>
      </c>
      <c r="L25">
        <v>1.8129900000000001</v>
      </c>
    </row>
    <row r="26" spans="1:12" x14ac:dyDescent="0.15">
      <c r="A26" s="63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63"/>
      <c r="J26">
        <v>1.75142</v>
      </c>
      <c r="K26">
        <f t="shared" si="1"/>
        <v>3.1339999999999923E-2</v>
      </c>
      <c r="L26">
        <v>1.7827599999999999</v>
      </c>
    </row>
    <row r="27" spans="1:12" x14ac:dyDescent="0.15">
      <c r="A27" s="63"/>
      <c r="B27">
        <f>AVERAGE(B17:B26)</f>
        <v>2.2488360000000003</v>
      </c>
      <c r="C27">
        <f>AVERAGE(C17:C26)</f>
        <v>0.1473032</v>
      </c>
      <c r="D27">
        <f>AVERAGE(D17:D26)</f>
        <v>8.4471709999999996E-4</v>
      </c>
      <c r="E27">
        <f>AVERAGE(E17:E26)</f>
        <v>6.4982650000000005E-3</v>
      </c>
      <c r="F27">
        <f>AVERAGE(F17:F26)</f>
        <v>2.4068100000000001</v>
      </c>
      <c r="I27" s="63"/>
      <c r="J27">
        <f>AVERAGE(J17:J26)</f>
        <v>1.8074410000000001</v>
      </c>
      <c r="K27">
        <f>AVERAGE(K17:K26)</f>
        <v>3.1040000000000022E-2</v>
      </c>
      <c r="L27">
        <f>AVERAGE(L17:L26)</f>
        <v>1.8384810000000003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63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 x14ac:dyDescent="0.15">
      <c r="A31" s="63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63"/>
      <c r="J31">
        <v>2.9854400000000001</v>
      </c>
      <c r="K31">
        <f t="shared" ref="K31:K39" si="2">L31-J31</f>
        <v>4.1259999999999852E-2</v>
      </c>
      <c r="L31">
        <v>3.0266999999999999</v>
      </c>
    </row>
    <row r="32" spans="1:12" x14ac:dyDescent="0.15">
      <c r="A32" s="63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63"/>
      <c r="J32">
        <v>2.94469</v>
      </c>
      <c r="K32">
        <f t="shared" si="2"/>
        <v>4.2129999999999779E-2</v>
      </c>
      <c r="L32">
        <v>2.9868199999999998</v>
      </c>
    </row>
    <row r="33" spans="1:12" x14ac:dyDescent="0.15">
      <c r="A33" s="63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63"/>
      <c r="J33">
        <v>2.9773900000000002</v>
      </c>
      <c r="K33">
        <f t="shared" si="2"/>
        <v>4.2209999999999859E-2</v>
      </c>
      <c r="L33">
        <v>3.0196000000000001</v>
      </c>
    </row>
    <row r="34" spans="1:12" x14ac:dyDescent="0.15">
      <c r="A34" s="63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63"/>
      <c r="J34">
        <v>2.9209999999999998</v>
      </c>
      <c r="K34">
        <f t="shared" si="2"/>
        <v>4.2880000000000251E-2</v>
      </c>
      <c r="L34">
        <v>2.9638800000000001</v>
      </c>
    </row>
    <row r="35" spans="1:12" x14ac:dyDescent="0.15">
      <c r="A35" s="63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63"/>
      <c r="J35">
        <v>2.9163800000000002</v>
      </c>
      <c r="K35">
        <f t="shared" si="2"/>
        <v>4.2829999999999924E-2</v>
      </c>
      <c r="L35">
        <v>2.9592100000000001</v>
      </c>
    </row>
    <row r="36" spans="1:12" x14ac:dyDescent="0.15">
      <c r="A36" s="63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63"/>
      <c r="J36">
        <v>2.9345500000000002</v>
      </c>
      <c r="K36">
        <f t="shared" si="2"/>
        <v>4.2039999999999633E-2</v>
      </c>
      <c r="L36">
        <v>2.9765899999999998</v>
      </c>
    </row>
    <row r="37" spans="1:12" x14ac:dyDescent="0.15">
      <c r="A37" s="63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63"/>
      <c r="J37">
        <v>2.9910800000000002</v>
      </c>
      <c r="K37">
        <f t="shared" si="2"/>
        <v>4.1899999999999604E-2</v>
      </c>
      <c r="L37">
        <v>3.0329799999999998</v>
      </c>
    </row>
    <row r="38" spans="1:12" x14ac:dyDescent="0.15">
      <c r="A38" s="63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63"/>
      <c r="J38">
        <v>2.9492799999999999</v>
      </c>
      <c r="K38">
        <f t="shared" si="2"/>
        <v>4.2710000000000026E-2</v>
      </c>
      <c r="L38">
        <v>2.9919899999999999</v>
      </c>
    </row>
    <row r="39" spans="1:12" x14ac:dyDescent="0.15">
      <c r="A39" s="63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63"/>
      <c r="J39">
        <v>2.9164699999999999</v>
      </c>
      <c r="K39">
        <f t="shared" si="2"/>
        <v>4.2559999999999931E-2</v>
      </c>
      <c r="L39">
        <v>2.9590299999999998</v>
      </c>
    </row>
    <row r="40" spans="1:12" x14ac:dyDescent="0.15">
      <c r="A40" s="63"/>
      <c r="B40">
        <f>AVERAGE(B30:B39)</f>
        <v>3.7664590000000002</v>
      </c>
      <c r="C40">
        <f>AVERAGE(C30:C39)</f>
        <v>0.23240549999999999</v>
      </c>
      <c r="D40">
        <f>AVERAGE(D30:D39)</f>
        <v>2.0254610000000001E-3</v>
      </c>
      <c r="E40">
        <f>AVERAGE(E30:E39)</f>
        <v>7.8305010000000001E-3</v>
      </c>
      <c r="F40">
        <f>AVERAGE(F30:F39)</f>
        <v>4.0120370000000003</v>
      </c>
      <c r="I40" s="63"/>
      <c r="J40">
        <f>AVERAGE(J30:J39)</f>
        <v>2.9839200000000003</v>
      </c>
      <c r="K40">
        <f>AVERAGE(K30:K39)</f>
        <v>4.2289999999999897E-2</v>
      </c>
      <c r="L40">
        <f>AVERAGE(L30:L39)</f>
        <v>3.0262099999999998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63" t="s">
        <v>3</v>
      </c>
      <c r="J43">
        <v>7.1841200000000001</v>
      </c>
      <c r="K43">
        <f>L43-J43</f>
        <v>9.698999999999991E-2</v>
      </c>
      <c r="L43">
        <v>7.28111</v>
      </c>
    </row>
    <row r="44" spans="1:12" x14ac:dyDescent="0.15">
      <c r="A44" s="63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63"/>
      <c r="J44">
        <v>6.1794399999999996</v>
      </c>
      <c r="K44">
        <f>L44-J44</f>
        <v>9.7879999999999967E-2</v>
      </c>
      <c r="L44">
        <v>6.2773199999999996</v>
      </c>
    </row>
    <row r="45" spans="1:12" x14ac:dyDescent="0.15">
      <c r="A45" s="63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63"/>
      <c r="J45">
        <v>6.2373000000000003</v>
      </c>
      <c r="K45">
        <f t="shared" ref="K45:K52" si="3">L45-J45</f>
        <v>9.7129999999999939E-2</v>
      </c>
      <c r="L45">
        <v>6.3344300000000002</v>
      </c>
    </row>
    <row r="46" spans="1:12" x14ac:dyDescent="0.15">
      <c r="A46" s="63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63"/>
      <c r="J46">
        <v>6.1604299999999999</v>
      </c>
      <c r="K46">
        <f t="shared" si="3"/>
        <v>9.8640000000000505E-2</v>
      </c>
      <c r="L46">
        <v>6.2590700000000004</v>
      </c>
    </row>
    <row r="47" spans="1:12" x14ac:dyDescent="0.15">
      <c r="A47" s="63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63"/>
      <c r="J47">
        <v>6.2145299999999999</v>
      </c>
      <c r="K47">
        <f t="shared" si="3"/>
        <v>9.8480000000000345E-2</v>
      </c>
      <c r="L47">
        <v>6.3130100000000002</v>
      </c>
    </row>
    <row r="48" spans="1:12" x14ac:dyDescent="0.15">
      <c r="A48" s="63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63"/>
      <c r="J48">
        <v>6.1545800000000002</v>
      </c>
      <c r="K48">
        <f t="shared" si="3"/>
        <v>9.8099999999999632E-2</v>
      </c>
      <c r="L48">
        <v>6.2526799999999998</v>
      </c>
    </row>
    <row r="49" spans="1:12" x14ac:dyDescent="0.15">
      <c r="A49" s="63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63"/>
      <c r="J49">
        <v>6.2811899999999996</v>
      </c>
      <c r="K49">
        <f t="shared" si="3"/>
        <v>9.7420000000000506E-2</v>
      </c>
      <c r="L49">
        <v>6.3786100000000001</v>
      </c>
    </row>
    <row r="50" spans="1:12" x14ac:dyDescent="0.15">
      <c r="A50" s="63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63"/>
      <c r="J50">
        <v>6.1624699999999999</v>
      </c>
      <c r="K50">
        <f t="shared" si="3"/>
        <v>9.7109999999999808E-2</v>
      </c>
      <c r="L50">
        <v>6.2595799999999997</v>
      </c>
    </row>
    <row r="51" spans="1:12" x14ac:dyDescent="0.15">
      <c r="A51" s="63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63"/>
      <c r="J51">
        <v>6.1599500000000003</v>
      </c>
      <c r="K51">
        <f t="shared" si="3"/>
        <v>9.7089999999999677E-2</v>
      </c>
      <c r="L51">
        <v>6.2570399999999999</v>
      </c>
    </row>
    <row r="52" spans="1:12" x14ac:dyDescent="0.15">
      <c r="A52" s="63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63"/>
      <c r="J52">
        <v>6.1517299999999997</v>
      </c>
      <c r="K52">
        <f t="shared" si="3"/>
        <v>9.639000000000042E-2</v>
      </c>
      <c r="L52">
        <v>6.2481200000000001</v>
      </c>
    </row>
    <row r="53" spans="1:12" x14ac:dyDescent="0.15">
      <c r="A53" s="63"/>
      <c r="B53">
        <f>AVERAGE(B43:B52)</f>
        <v>7.7048200000000007</v>
      </c>
      <c r="C53">
        <f>AVERAGE(C43:C52)</f>
        <v>0.35075209999999996</v>
      </c>
      <c r="D53">
        <f>AVERAGE(D43:D52)</f>
        <v>4.1685089999999991E-3</v>
      </c>
      <c r="E53">
        <f>AVERAGE(E43:E52)</f>
        <v>1.4591130000000003E-2</v>
      </c>
      <c r="F53">
        <f>AVERAGE(F43:F52)</f>
        <v>8.0787820000000004</v>
      </c>
      <c r="I53" s="63"/>
      <c r="J53">
        <f>AVERAGE(J43:J52)</f>
        <v>6.2885740000000006</v>
      </c>
      <c r="K53">
        <f>AVERAGE(K43:K52)</f>
        <v>9.7523000000000068E-2</v>
      </c>
      <c r="L53">
        <f>AVERAGE(L43:L52)</f>
        <v>6.3860969999999995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63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 x14ac:dyDescent="0.15">
      <c r="A57" s="63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63"/>
      <c r="J57">
        <v>2.07464</v>
      </c>
      <c r="K57">
        <f t="shared" ref="K57:K65" si="4">L57-J57</f>
        <v>3.2820000000000071E-2</v>
      </c>
      <c r="L57">
        <v>2.1074600000000001</v>
      </c>
    </row>
    <row r="58" spans="1:12" x14ac:dyDescent="0.15">
      <c r="A58" s="63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63"/>
      <c r="J58">
        <v>2.0986600000000002</v>
      </c>
      <c r="K58">
        <f t="shared" si="4"/>
        <v>3.2469999999999999E-2</v>
      </c>
      <c r="L58">
        <v>2.1311300000000002</v>
      </c>
    </row>
    <row r="59" spans="1:12" x14ac:dyDescent="0.15">
      <c r="A59" s="63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63"/>
      <c r="J59">
        <v>2.0680299999999998</v>
      </c>
      <c r="K59">
        <f t="shared" si="4"/>
        <v>3.1940000000000079E-2</v>
      </c>
      <c r="L59">
        <v>2.0999699999999999</v>
      </c>
    </row>
    <row r="60" spans="1:12" x14ac:dyDescent="0.15">
      <c r="A60" s="63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63"/>
      <c r="J60">
        <v>2.0941800000000002</v>
      </c>
      <c r="K60">
        <f t="shared" si="4"/>
        <v>3.3560000000000034E-2</v>
      </c>
      <c r="L60">
        <v>2.1277400000000002</v>
      </c>
    </row>
    <row r="61" spans="1:12" x14ac:dyDescent="0.15">
      <c r="A61" s="63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63"/>
      <c r="J61">
        <v>2.0910799999999998</v>
      </c>
      <c r="K61">
        <f t="shared" si="4"/>
        <v>3.3689999999999998E-2</v>
      </c>
      <c r="L61">
        <v>2.1247699999999998</v>
      </c>
    </row>
    <row r="62" spans="1:12" x14ac:dyDescent="0.15">
      <c r="A62" s="63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63"/>
      <c r="J62">
        <v>2.0738400000000001</v>
      </c>
      <c r="K62">
        <f t="shared" si="4"/>
        <v>3.4100000000000019E-2</v>
      </c>
      <c r="L62">
        <v>2.1079400000000001</v>
      </c>
    </row>
    <row r="63" spans="1:12" x14ac:dyDescent="0.15">
      <c r="A63" s="63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63"/>
      <c r="J63">
        <v>2.2592099999999999</v>
      </c>
      <c r="K63">
        <f t="shared" si="4"/>
        <v>3.3510000000000151E-2</v>
      </c>
      <c r="L63">
        <v>2.2927200000000001</v>
      </c>
    </row>
    <row r="64" spans="1:12" x14ac:dyDescent="0.15">
      <c r="A64" s="63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63"/>
      <c r="J64">
        <v>2.0666500000000001</v>
      </c>
      <c r="K64">
        <f t="shared" si="4"/>
        <v>3.5559999999999814E-2</v>
      </c>
      <c r="L64">
        <v>2.1022099999999999</v>
      </c>
    </row>
    <row r="65" spans="1:12" x14ac:dyDescent="0.15">
      <c r="A65" s="63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63"/>
      <c r="J65">
        <v>2.1067</v>
      </c>
      <c r="K65">
        <f t="shared" si="4"/>
        <v>3.3100000000000129E-2</v>
      </c>
      <c r="L65">
        <v>2.1398000000000001</v>
      </c>
    </row>
    <row r="66" spans="1:12" x14ac:dyDescent="0.15">
      <c r="A66" s="63"/>
      <c r="B66">
        <f>AVERAGE(B56:B65)</f>
        <v>2.4998270000000002</v>
      </c>
      <c r="C66">
        <f>AVERAGE(C56:C65)</f>
        <v>0.14464549999999998</v>
      </c>
      <c r="D66">
        <f>AVERAGE(D56:D65)</f>
        <v>1.1026870000000002E-3</v>
      </c>
      <c r="E66">
        <f>AVERAGE(E56:E65)</f>
        <v>3.3086050000000001E-3</v>
      </c>
      <c r="F66">
        <f>AVERAGE(F56:F65)</f>
        <v>2.6513119999999999</v>
      </c>
      <c r="I66" s="63"/>
      <c r="J66">
        <f>AVERAGE(J56:J65)</f>
        <v>2.1253230000000003</v>
      </c>
      <c r="K66">
        <f>AVERAGE(K56:K65)</f>
        <v>3.3343000000000032E-2</v>
      </c>
      <c r="L66">
        <f>AVERAGE(L56:L65)</f>
        <v>2.1586660000000002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63" t="s">
        <v>5</v>
      </c>
      <c r="J69">
        <v>2.2909799999999998</v>
      </c>
      <c r="K69">
        <f t="shared" ref="K69:K78" si="5">L69-J69</f>
        <v>2.7500000000000302E-2</v>
      </c>
      <c r="L69">
        <v>2.3184800000000001</v>
      </c>
    </row>
    <row r="70" spans="1:12" x14ac:dyDescent="0.15">
      <c r="A70" s="63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63"/>
      <c r="J70">
        <v>1.7468699999999999</v>
      </c>
      <c r="K70">
        <f t="shared" si="5"/>
        <v>2.6560000000000139E-2</v>
      </c>
      <c r="L70">
        <v>1.7734300000000001</v>
      </c>
    </row>
    <row r="71" spans="1:12" x14ac:dyDescent="0.15">
      <c r="A71" s="63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63"/>
      <c r="J71">
        <v>1.7478800000000001</v>
      </c>
      <c r="K71">
        <f t="shared" si="5"/>
        <v>2.6409999999999823E-2</v>
      </c>
      <c r="L71">
        <v>1.7742899999999999</v>
      </c>
    </row>
    <row r="72" spans="1:12" x14ac:dyDescent="0.15">
      <c r="A72" s="63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63"/>
      <c r="J72">
        <v>1.73858</v>
      </c>
      <c r="K72">
        <f t="shared" si="5"/>
        <v>2.7039999999999953E-2</v>
      </c>
      <c r="L72">
        <v>1.76562</v>
      </c>
    </row>
    <row r="73" spans="1:12" x14ac:dyDescent="0.15">
      <c r="A73" s="63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63"/>
      <c r="J73">
        <v>1.79664</v>
      </c>
      <c r="K73">
        <f t="shared" si="5"/>
        <v>2.6899999999999924E-2</v>
      </c>
      <c r="L73">
        <v>1.8235399999999999</v>
      </c>
    </row>
    <row r="74" spans="1:12" x14ac:dyDescent="0.15">
      <c r="A74" s="63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63"/>
      <c r="J74">
        <v>1.80721</v>
      </c>
      <c r="K74">
        <f t="shared" si="5"/>
        <v>2.634000000000003E-2</v>
      </c>
      <c r="L74">
        <v>1.83355</v>
      </c>
    </row>
    <row r="75" spans="1:12" x14ac:dyDescent="0.15">
      <c r="A75" s="63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63"/>
      <c r="J75">
        <v>1.73638</v>
      </c>
      <c r="K75">
        <f t="shared" si="5"/>
        <v>2.668999999999988E-2</v>
      </c>
      <c r="L75">
        <v>1.7630699999999999</v>
      </c>
    </row>
    <row r="76" spans="1:12" x14ac:dyDescent="0.15">
      <c r="A76" s="63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63"/>
      <c r="J76">
        <v>1.7478100000000001</v>
      </c>
      <c r="K76">
        <f t="shared" si="5"/>
        <v>2.7059999999999862E-2</v>
      </c>
      <c r="L76">
        <v>1.7748699999999999</v>
      </c>
    </row>
    <row r="77" spans="1:12" x14ac:dyDescent="0.15">
      <c r="A77" s="63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63"/>
      <c r="J77">
        <v>1.7370099999999999</v>
      </c>
      <c r="K77">
        <f t="shared" si="5"/>
        <v>2.5970000000000049E-2</v>
      </c>
      <c r="L77">
        <v>1.76298</v>
      </c>
    </row>
    <row r="78" spans="1:12" x14ac:dyDescent="0.15">
      <c r="A78" s="63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63"/>
      <c r="J78">
        <v>1.7490000000000001</v>
      </c>
      <c r="K78">
        <f t="shared" si="5"/>
        <v>2.6439999999999797E-2</v>
      </c>
      <c r="L78">
        <v>1.7754399999999999</v>
      </c>
    </row>
    <row r="79" spans="1:12" x14ac:dyDescent="0.15">
      <c r="A79" s="63"/>
      <c r="B79">
        <f>AVERAGE(B69:B78)</f>
        <v>2.0938000000000003</v>
      </c>
      <c r="C79">
        <f>AVERAGE(C69:C78)</f>
        <v>0.12679979999999999</v>
      </c>
      <c r="D79">
        <f>AVERAGE(D69:D78)</f>
        <v>8.0151560000000003E-4</v>
      </c>
      <c r="E79">
        <f>AVERAGE(E69:E78)</f>
        <v>1.9756320000000002E-3</v>
      </c>
      <c r="F79">
        <f>AVERAGE(F69:F78)</f>
        <v>2.2254589999999999</v>
      </c>
      <c r="I79" s="63"/>
      <c r="J79">
        <f>AVERAGE(J69:J78)</f>
        <v>1.809836</v>
      </c>
      <c r="K79">
        <f>AVERAGE(K69:K78)</f>
        <v>2.6690999999999975E-2</v>
      </c>
      <c r="L79">
        <f>AVERAGE(L69:L78)</f>
        <v>1.8365269999999998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63" t="s">
        <v>6</v>
      </c>
      <c r="J82">
        <v>10.854900000000001</v>
      </c>
      <c r="K82">
        <f>L82-J82</f>
        <v>0.16709999999999958</v>
      </c>
      <c r="L82">
        <v>11.022</v>
      </c>
    </row>
    <row r="83" spans="1:12" x14ac:dyDescent="0.15">
      <c r="A83" s="63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63"/>
      <c r="J83">
        <v>9.7033799999999992</v>
      </c>
      <c r="K83">
        <f>L83-J83</f>
        <v>0.16659000000000113</v>
      </c>
      <c r="L83">
        <v>9.8699700000000004</v>
      </c>
    </row>
    <row r="84" spans="1:12" x14ac:dyDescent="0.15">
      <c r="A84" s="63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63"/>
      <c r="J84">
        <v>9.7302599999999995</v>
      </c>
      <c r="K84">
        <f t="shared" ref="K84:K91" si="6">L84-J84</f>
        <v>0.16525999999999996</v>
      </c>
      <c r="L84">
        <v>9.8955199999999994</v>
      </c>
    </row>
    <row r="85" spans="1:12" x14ac:dyDescent="0.15">
      <c r="A85" s="63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63"/>
      <c r="J85">
        <v>9.5841399999999997</v>
      </c>
      <c r="K85">
        <f t="shared" si="6"/>
        <v>0.16577999999999982</v>
      </c>
      <c r="L85">
        <v>9.7499199999999995</v>
      </c>
    </row>
    <row r="86" spans="1:12" x14ac:dyDescent="0.15">
      <c r="A86" s="63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63"/>
      <c r="J86">
        <v>9.4502900000000007</v>
      </c>
      <c r="K86">
        <f t="shared" si="6"/>
        <v>0.16674999999999862</v>
      </c>
      <c r="L86">
        <v>9.6170399999999994</v>
      </c>
    </row>
    <row r="87" spans="1:12" x14ac:dyDescent="0.15">
      <c r="A87" s="63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63"/>
      <c r="J87">
        <v>9.4287100000000006</v>
      </c>
      <c r="K87">
        <f t="shared" si="6"/>
        <v>0.1660699999999995</v>
      </c>
      <c r="L87">
        <v>9.5947800000000001</v>
      </c>
    </row>
    <row r="88" spans="1:12" x14ac:dyDescent="0.15">
      <c r="A88" s="63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63"/>
      <c r="J88">
        <v>9.4232600000000009</v>
      </c>
      <c r="K88">
        <f t="shared" si="6"/>
        <v>0.16788999999999987</v>
      </c>
      <c r="L88">
        <v>9.5911500000000007</v>
      </c>
    </row>
    <row r="89" spans="1:12" x14ac:dyDescent="0.15">
      <c r="A89" s="63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63"/>
      <c r="J89">
        <v>9.4856999999999996</v>
      </c>
      <c r="K89">
        <f t="shared" si="6"/>
        <v>0.16807000000000016</v>
      </c>
      <c r="L89">
        <v>9.6537699999999997</v>
      </c>
    </row>
    <row r="90" spans="1:12" x14ac:dyDescent="0.15">
      <c r="A90" s="63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63"/>
      <c r="J90">
        <v>9.5396099999999997</v>
      </c>
      <c r="K90">
        <f t="shared" si="6"/>
        <v>0.16585000000000072</v>
      </c>
      <c r="L90">
        <v>9.7054600000000004</v>
      </c>
    </row>
    <row r="91" spans="1:12" x14ac:dyDescent="0.15">
      <c r="A91" s="63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63"/>
      <c r="J91">
        <v>9.4227600000000002</v>
      </c>
      <c r="K91">
        <f t="shared" si="6"/>
        <v>0.16540999999999961</v>
      </c>
      <c r="L91">
        <v>9.5881699999999999</v>
      </c>
    </row>
    <row r="92" spans="1:12" x14ac:dyDescent="0.15">
      <c r="A92" s="63"/>
      <c r="B92">
        <f>AVERAGE(B82:B91)</f>
        <v>11.188280000000002</v>
      </c>
      <c r="C92">
        <f>AVERAGE(C82:C91)</f>
        <v>0.24230999999999997</v>
      </c>
      <c r="D92">
        <f>AVERAGE(D82:D91)</f>
        <v>4.8135989999999991E-3</v>
      </c>
      <c r="E92">
        <f>AVERAGE(E82:E91)</f>
        <v>1.3784260000000001E-2</v>
      </c>
      <c r="F92">
        <f>AVERAGE(F82:F91)</f>
        <v>11.453210000000002</v>
      </c>
      <c r="I92" s="63"/>
      <c r="J92">
        <f>AVERAGE(J82:J91)</f>
        <v>9.6623009999999994</v>
      </c>
      <c r="K92">
        <f>AVERAGE(K82:K91)</f>
        <v>0.1664769999999999</v>
      </c>
      <c r="L92">
        <f>AVERAGE(L82:L91)</f>
        <v>9.8287779999999998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63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 x14ac:dyDescent="0.15">
      <c r="A96" s="63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63"/>
      <c r="J96">
        <v>3.60805</v>
      </c>
      <c r="K96">
        <f>L96-J96</f>
        <v>5.1779999999999937E-2</v>
      </c>
      <c r="L96">
        <v>3.6598299999999999</v>
      </c>
    </row>
    <row r="97" spans="1:12" x14ac:dyDescent="0.15">
      <c r="A97" s="63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63"/>
      <c r="J97">
        <v>3.5446300000000002</v>
      </c>
      <c r="K97">
        <f t="shared" ref="K97:K104" si="7">L97-J97</f>
        <v>5.2659999999999929E-2</v>
      </c>
      <c r="L97">
        <v>3.5972900000000001</v>
      </c>
    </row>
    <row r="98" spans="1:12" x14ac:dyDescent="0.15">
      <c r="A98" s="63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63"/>
      <c r="J98">
        <v>3.6211099999999998</v>
      </c>
      <c r="K98">
        <f t="shared" si="7"/>
        <v>5.221000000000009E-2</v>
      </c>
      <c r="L98">
        <v>3.6733199999999999</v>
      </c>
    </row>
    <row r="99" spans="1:12" x14ac:dyDescent="0.15">
      <c r="A99" s="63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63"/>
      <c r="J99">
        <v>3.55246</v>
      </c>
      <c r="K99">
        <f t="shared" si="7"/>
        <v>5.1919999999999966E-2</v>
      </c>
      <c r="L99">
        <v>3.6043799999999999</v>
      </c>
    </row>
    <row r="100" spans="1:12" x14ac:dyDescent="0.15">
      <c r="A100" s="63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63"/>
      <c r="J100">
        <v>3.53972</v>
      </c>
      <c r="K100">
        <f t="shared" si="7"/>
        <v>5.1629999999999843E-2</v>
      </c>
      <c r="L100">
        <v>3.5913499999999998</v>
      </c>
    </row>
    <row r="101" spans="1:12" x14ac:dyDescent="0.15">
      <c r="A101" s="63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63"/>
      <c r="J101">
        <v>3.5424899999999999</v>
      </c>
      <c r="K101">
        <f t="shared" si="7"/>
        <v>5.1849999999999952E-2</v>
      </c>
      <c r="L101">
        <v>3.5943399999999999</v>
      </c>
    </row>
    <row r="102" spans="1:12" x14ac:dyDescent="0.15">
      <c r="A102" s="63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63"/>
      <c r="J102">
        <v>3.7143099999999998</v>
      </c>
      <c r="K102">
        <f t="shared" si="7"/>
        <v>5.1670000000000105E-2</v>
      </c>
      <c r="L102">
        <v>3.7659799999999999</v>
      </c>
    </row>
    <row r="103" spans="1:12" x14ac:dyDescent="0.15">
      <c r="A103" s="63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63"/>
      <c r="J103">
        <v>3.6078000000000001</v>
      </c>
      <c r="K103">
        <f t="shared" si="7"/>
        <v>5.1029999999999909E-2</v>
      </c>
      <c r="L103">
        <v>3.65883</v>
      </c>
    </row>
    <row r="104" spans="1:12" x14ac:dyDescent="0.15">
      <c r="A104" s="63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63"/>
      <c r="J104">
        <v>3.7152599999999998</v>
      </c>
      <c r="K104">
        <f t="shared" si="7"/>
        <v>5.2610000000000046E-2</v>
      </c>
      <c r="L104">
        <v>3.7678699999999998</v>
      </c>
    </row>
    <row r="105" spans="1:12" x14ac:dyDescent="0.15">
      <c r="A105" s="63"/>
      <c r="B105">
        <f>AVERAGE(B95:B104)</f>
        <v>4.256964</v>
      </c>
      <c r="C105">
        <f>AVERAGE(C95:C104)</f>
        <v>0.14034279999999999</v>
      </c>
      <c r="D105">
        <f>AVERAGE(D95:D104)</f>
        <v>2.8121700000000001E-3</v>
      </c>
      <c r="E105">
        <f>AVERAGE(E95:E104)</f>
        <v>2.8590209999999998E-3</v>
      </c>
      <c r="F105">
        <f>AVERAGE(F95:F104)</f>
        <v>4.4054989999999998</v>
      </c>
      <c r="I105" s="63"/>
      <c r="J105">
        <f>AVERAGE(J95:J104)</f>
        <v>3.6476129999999998</v>
      </c>
      <c r="K105">
        <f>AVERAGE(K95:K104)</f>
        <v>5.2018999999999906E-2</v>
      </c>
      <c r="L105">
        <f>AVERAGE(L95:L104)</f>
        <v>3.6996319999999998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63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 x14ac:dyDescent="0.15">
      <c r="A109" s="63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63"/>
      <c r="J109">
        <v>11.4832</v>
      </c>
      <c r="K109">
        <f>L109-J109</f>
        <v>0.1230999999999991</v>
      </c>
      <c r="L109">
        <v>11.606299999999999</v>
      </c>
    </row>
    <row r="110" spans="1:12" x14ac:dyDescent="0.15">
      <c r="A110" s="63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63"/>
      <c r="J110">
        <v>11.491300000000001</v>
      </c>
      <c r="K110">
        <f t="shared" ref="K110:K117" si="8">L110-J110</f>
        <v>0.1227999999999998</v>
      </c>
      <c r="L110">
        <v>11.614100000000001</v>
      </c>
    </row>
    <row r="111" spans="1:12" x14ac:dyDescent="0.15">
      <c r="A111" s="63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63"/>
      <c r="J111">
        <v>11.5899</v>
      </c>
      <c r="K111">
        <f t="shared" si="8"/>
        <v>0.1230999999999991</v>
      </c>
      <c r="L111">
        <v>11.712999999999999</v>
      </c>
    </row>
    <row r="112" spans="1:12" x14ac:dyDescent="0.15">
      <c r="A112" s="63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63"/>
      <c r="J112">
        <v>11.4658</v>
      </c>
      <c r="K112">
        <f t="shared" si="8"/>
        <v>0.12460000000000093</v>
      </c>
      <c r="L112">
        <v>11.590400000000001</v>
      </c>
    </row>
    <row r="113" spans="1:12" x14ac:dyDescent="0.15">
      <c r="A113" s="63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63"/>
      <c r="J113">
        <v>11.4754</v>
      </c>
      <c r="K113">
        <f t="shared" si="8"/>
        <v>0.1230999999999991</v>
      </c>
      <c r="L113">
        <v>11.5985</v>
      </c>
    </row>
    <row r="114" spans="1:12" x14ac:dyDescent="0.15">
      <c r="A114" s="63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63"/>
      <c r="J114">
        <v>11.7262</v>
      </c>
      <c r="K114">
        <f t="shared" si="8"/>
        <v>0.12209999999999965</v>
      </c>
      <c r="L114">
        <v>11.8483</v>
      </c>
    </row>
    <row r="115" spans="1:12" x14ac:dyDescent="0.15">
      <c r="A115" s="63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63"/>
      <c r="J115">
        <v>11.4727</v>
      </c>
      <c r="K115">
        <f t="shared" si="8"/>
        <v>0.12300000000000111</v>
      </c>
      <c r="L115">
        <v>11.595700000000001</v>
      </c>
    </row>
    <row r="116" spans="1:12" x14ac:dyDescent="0.15">
      <c r="A116" s="63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63"/>
      <c r="J116">
        <v>11.496600000000001</v>
      </c>
      <c r="K116">
        <f t="shared" si="8"/>
        <v>0.1230999999999991</v>
      </c>
      <c r="L116">
        <v>11.6197</v>
      </c>
    </row>
    <row r="117" spans="1:12" x14ac:dyDescent="0.15">
      <c r="A117" s="63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63"/>
      <c r="J117">
        <v>11.4688</v>
      </c>
      <c r="K117">
        <f t="shared" si="8"/>
        <v>0.12190000000000012</v>
      </c>
      <c r="L117">
        <v>11.5907</v>
      </c>
    </row>
    <row r="118" spans="1:12" x14ac:dyDescent="0.15">
      <c r="A118" s="63"/>
      <c r="B118">
        <f>AVERAGE(B108:B117)</f>
        <v>12.964850000000002</v>
      </c>
      <c r="C118">
        <f>AVERAGE(C108:C117)</f>
        <v>0.21591089999999996</v>
      </c>
      <c r="D118">
        <f>AVERAGE(D108:D117)</f>
        <v>4.291319E-3</v>
      </c>
      <c r="E118">
        <f>AVERAGE(E108:E117)</f>
        <v>7.0192580000000004E-3</v>
      </c>
      <c r="F118">
        <f>AVERAGE(F108:F117)</f>
        <v>13.195060000000002</v>
      </c>
      <c r="I118" s="63"/>
      <c r="J118">
        <f>AVERAGE(J108:J117)</f>
        <v>11.655040000000001</v>
      </c>
      <c r="K118">
        <f>AVERAGE(K108:K117)</f>
        <v>0.12282999999999991</v>
      </c>
      <c r="L118">
        <f>AVERAGE(L108:L117)</f>
        <v>11.777869999999998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63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 x14ac:dyDescent="0.15">
      <c r="A122" s="63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63"/>
      <c r="J122">
        <v>9.1984399999999997</v>
      </c>
      <c r="K122">
        <f>L122-J122</f>
        <v>0.11157000000000039</v>
      </c>
      <c r="L122">
        <v>9.3100100000000001</v>
      </c>
    </row>
    <row r="123" spans="1:12" x14ac:dyDescent="0.15">
      <c r="A123" s="63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63"/>
      <c r="J123">
        <v>9.1465800000000002</v>
      </c>
      <c r="K123">
        <f t="shared" ref="K123:K130" si="9">L123-J123</f>
        <v>0.11239999999999917</v>
      </c>
      <c r="L123">
        <v>9.2589799999999993</v>
      </c>
    </row>
    <row r="124" spans="1:12" x14ac:dyDescent="0.15">
      <c r="A124" s="63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63"/>
      <c r="J124">
        <v>9.1714900000000004</v>
      </c>
      <c r="K124">
        <f t="shared" si="9"/>
        <v>0.11116999999999955</v>
      </c>
      <c r="L124">
        <v>9.2826599999999999</v>
      </c>
    </row>
    <row r="125" spans="1:12" x14ac:dyDescent="0.15">
      <c r="A125" s="63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63"/>
      <c r="J125">
        <v>9.4768299999999996</v>
      </c>
      <c r="K125">
        <f t="shared" si="9"/>
        <v>0.11158000000000001</v>
      </c>
      <c r="L125">
        <v>9.5884099999999997</v>
      </c>
    </row>
    <row r="126" spans="1:12" x14ac:dyDescent="0.15">
      <c r="A126" s="63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63"/>
      <c r="J126">
        <v>9.1263000000000005</v>
      </c>
      <c r="K126">
        <f t="shared" si="9"/>
        <v>0.1120000000000001</v>
      </c>
      <c r="L126">
        <v>9.2383000000000006</v>
      </c>
    </row>
    <row r="127" spans="1:12" x14ac:dyDescent="0.15">
      <c r="A127" s="63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63"/>
      <c r="J127">
        <v>9.1762999999999995</v>
      </c>
      <c r="K127">
        <f t="shared" si="9"/>
        <v>0.11148999999999987</v>
      </c>
      <c r="L127">
        <v>9.2877899999999993</v>
      </c>
    </row>
    <row r="128" spans="1:12" x14ac:dyDescent="0.15">
      <c r="A128" s="63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63"/>
      <c r="J128">
        <v>9.1819299999999995</v>
      </c>
      <c r="K128">
        <f t="shared" si="9"/>
        <v>0.1107800000000001</v>
      </c>
      <c r="L128">
        <v>9.2927099999999996</v>
      </c>
    </row>
    <row r="129" spans="1:12" x14ac:dyDescent="0.15">
      <c r="A129" s="63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63"/>
      <c r="J129">
        <v>9.3109599999999997</v>
      </c>
      <c r="K129">
        <f t="shared" si="9"/>
        <v>0.11194000000000059</v>
      </c>
      <c r="L129">
        <v>9.4229000000000003</v>
      </c>
    </row>
    <row r="130" spans="1:12" x14ac:dyDescent="0.15">
      <c r="A130" s="63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63"/>
      <c r="J130">
        <v>9.1120199999999993</v>
      </c>
      <c r="K130">
        <f t="shared" si="9"/>
        <v>0.11183000000000121</v>
      </c>
      <c r="L130">
        <v>9.2238500000000005</v>
      </c>
    </row>
    <row r="131" spans="1:12" x14ac:dyDescent="0.15">
      <c r="A131" s="63"/>
      <c r="B131">
        <f>AVERAGE(B121:B130)</f>
        <v>10.48357</v>
      </c>
      <c r="C131">
        <f>AVERAGE(C121:C130)</f>
        <v>0.19616529999999996</v>
      </c>
      <c r="D131">
        <f>AVERAGE(D121:D130)</f>
        <v>3.2814250000000001E-3</v>
      </c>
      <c r="E131">
        <f>AVERAGE(E121:E130)</f>
        <v>5.0458179999999997E-3</v>
      </c>
      <c r="F131">
        <f>AVERAGE(F121:F130)</f>
        <v>10.690819999999999</v>
      </c>
      <c r="I131" s="63"/>
      <c r="J131">
        <f>AVERAGE(J121:J130)</f>
        <v>9.2889609999999987</v>
      </c>
      <c r="K131">
        <f>AVERAGE(K121:K130)</f>
        <v>0.11168000000000014</v>
      </c>
      <c r="L131">
        <f>AVERAGE(L121:L130)</f>
        <v>9.4006409999999985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63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 x14ac:dyDescent="0.15">
      <c r="A135" s="63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63"/>
      <c r="J135">
        <v>5.2343200000000003</v>
      </c>
      <c r="K135">
        <f>L135-J135</f>
        <v>7.2029999999999816E-2</v>
      </c>
      <c r="L135">
        <v>5.3063500000000001</v>
      </c>
    </row>
    <row r="136" spans="1:12" x14ac:dyDescent="0.15">
      <c r="A136" s="63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63"/>
      <c r="J136">
        <v>5.2371299999999996</v>
      </c>
      <c r="K136">
        <f t="shared" ref="K136:K143" si="10">L136-J136</f>
        <v>6.7720000000000447E-2</v>
      </c>
      <c r="L136">
        <v>5.3048500000000001</v>
      </c>
    </row>
    <row r="137" spans="1:12" x14ac:dyDescent="0.15">
      <c r="A137" s="63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63"/>
      <c r="J137">
        <v>5.1937600000000002</v>
      </c>
      <c r="K137">
        <f t="shared" si="10"/>
        <v>6.7769999999999442E-2</v>
      </c>
      <c r="L137">
        <v>5.2615299999999996</v>
      </c>
    </row>
    <row r="138" spans="1:12" x14ac:dyDescent="0.15">
      <c r="A138" s="63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63"/>
      <c r="J138">
        <v>5.2358500000000001</v>
      </c>
      <c r="K138">
        <f t="shared" si="10"/>
        <v>6.7299999999999471E-2</v>
      </c>
      <c r="L138">
        <v>5.3031499999999996</v>
      </c>
    </row>
    <row r="139" spans="1:12" x14ac:dyDescent="0.15">
      <c r="A139" s="63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63"/>
      <c r="J139">
        <v>5.24641</v>
      </c>
      <c r="K139">
        <f t="shared" si="10"/>
        <v>6.7429999999999879E-2</v>
      </c>
      <c r="L139">
        <v>5.3138399999999999</v>
      </c>
    </row>
    <row r="140" spans="1:12" x14ac:dyDescent="0.15">
      <c r="A140" s="63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63"/>
      <c r="J140">
        <v>5.1862300000000001</v>
      </c>
      <c r="K140">
        <f t="shared" si="10"/>
        <v>6.7590000000000039E-2</v>
      </c>
      <c r="L140">
        <v>5.2538200000000002</v>
      </c>
    </row>
    <row r="141" spans="1:12" x14ac:dyDescent="0.15">
      <c r="A141" s="63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63"/>
      <c r="J141">
        <v>5.3582999999999998</v>
      </c>
      <c r="K141">
        <f t="shared" si="10"/>
        <v>6.7600000000000549E-2</v>
      </c>
      <c r="L141">
        <v>5.4259000000000004</v>
      </c>
    </row>
    <row r="142" spans="1:12" x14ac:dyDescent="0.15">
      <c r="A142" s="63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63"/>
      <c r="J142">
        <v>5.1989400000000003</v>
      </c>
      <c r="K142">
        <f t="shared" si="10"/>
        <v>6.6580000000000084E-2</v>
      </c>
      <c r="L142">
        <v>5.2655200000000004</v>
      </c>
    </row>
    <row r="143" spans="1:12" x14ac:dyDescent="0.15">
      <c r="A143" s="63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63"/>
      <c r="J143">
        <v>5.2185499999999996</v>
      </c>
      <c r="K143">
        <f t="shared" si="10"/>
        <v>6.7750000000000199E-2</v>
      </c>
      <c r="L143">
        <v>5.2862999999999998</v>
      </c>
    </row>
    <row r="144" spans="1:12" x14ac:dyDescent="0.15">
      <c r="A144" s="63"/>
      <c r="B144">
        <f>AVERAGE(B134:B143)</f>
        <v>5.8311289999999998</v>
      </c>
      <c r="C144">
        <f>AVERAGE(C134:C143)</f>
        <v>0.1588186</v>
      </c>
      <c r="D144">
        <f>AVERAGE(D134:D143)</f>
        <v>2.2790179999999998E-3</v>
      </c>
      <c r="E144">
        <f>AVERAGE(E134:E143)</f>
        <v>3.0567180000000004E-3</v>
      </c>
      <c r="F144">
        <f>AVERAGE(F134:F143)</f>
        <v>5.9976709999999995</v>
      </c>
      <c r="I144" s="63"/>
      <c r="J144">
        <f>AVERAGE(J134:J143)</f>
        <v>5.3028260000000005</v>
      </c>
      <c r="K144">
        <f>AVERAGE(K134:K143)</f>
        <v>6.7903000000000005E-2</v>
      </c>
      <c r="L144">
        <f>AVERAGE(L134:L143)</f>
        <v>5.3707289999999999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63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 x14ac:dyDescent="0.15">
      <c r="A148" s="63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63"/>
      <c r="J148">
        <v>6.6086200000000002</v>
      </c>
      <c r="K148">
        <f>L148-J148</f>
        <v>8.1879999999999953E-2</v>
      </c>
      <c r="L148">
        <v>6.6905000000000001</v>
      </c>
    </row>
    <row r="149" spans="1:12" x14ac:dyDescent="0.15">
      <c r="A149" s="63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63"/>
      <c r="J149">
        <v>6.6239699999999999</v>
      </c>
      <c r="K149">
        <f t="shared" ref="K149:K156" si="11">L149-J149</f>
        <v>8.2390000000000185E-2</v>
      </c>
      <c r="L149">
        <v>6.7063600000000001</v>
      </c>
    </row>
    <row r="150" spans="1:12" x14ac:dyDescent="0.15">
      <c r="A150" s="63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63"/>
      <c r="J150">
        <v>6.52278</v>
      </c>
      <c r="K150">
        <f t="shared" si="11"/>
        <v>8.2169999999999632E-2</v>
      </c>
      <c r="L150">
        <v>6.6049499999999997</v>
      </c>
    </row>
    <row r="151" spans="1:12" x14ac:dyDescent="0.15">
      <c r="A151" s="63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63"/>
      <c r="J151">
        <v>6.5499000000000001</v>
      </c>
      <c r="K151">
        <f t="shared" si="11"/>
        <v>8.2699999999999996E-2</v>
      </c>
      <c r="L151">
        <v>6.6326000000000001</v>
      </c>
    </row>
    <row r="152" spans="1:12" x14ac:dyDescent="0.15">
      <c r="A152" s="63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63"/>
      <c r="J152">
        <v>6.5250399999999997</v>
      </c>
      <c r="K152">
        <f t="shared" si="11"/>
        <v>8.278000000000052E-2</v>
      </c>
      <c r="L152">
        <v>6.6078200000000002</v>
      </c>
    </row>
    <row r="153" spans="1:12" x14ac:dyDescent="0.15">
      <c r="A153" s="63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63"/>
      <c r="J153">
        <v>6.5310699999999997</v>
      </c>
      <c r="K153">
        <f t="shared" si="11"/>
        <v>8.3510000000000417E-2</v>
      </c>
      <c r="L153">
        <v>6.6145800000000001</v>
      </c>
    </row>
    <row r="154" spans="1:12" x14ac:dyDescent="0.15">
      <c r="A154" s="63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63"/>
      <c r="J154">
        <v>6.5064700000000002</v>
      </c>
      <c r="K154">
        <f t="shared" si="11"/>
        <v>8.2699999999999996E-2</v>
      </c>
      <c r="L154">
        <v>6.5891700000000002</v>
      </c>
    </row>
    <row r="155" spans="1:12" x14ac:dyDescent="0.15">
      <c r="A155" s="63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63"/>
      <c r="J155">
        <v>6.5136200000000004</v>
      </c>
      <c r="K155">
        <f t="shared" si="11"/>
        <v>8.1799999999999429E-2</v>
      </c>
      <c r="L155">
        <v>6.5954199999999998</v>
      </c>
    </row>
    <row r="156" spans="1:12" x14ac:dyDescent="0.15">
      <c r="A156" s="63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63"/>
      <c r="J156">
        <v>6.556</v>
      </c>
      <c r="K156">
        <f t="shared" si="11"/>
        <v>8.1959999999999589E-2</v>
      </c>
      <c r="L156">
        <v>6.6379599999999996</v>
      </c>
    </row>
    <row r="157" spans="1:12" x14ac:dyDescent="0.15">
      <c r="A157" s="63"/>
      <c r="B157">
        <f>AVERAGE(B147:B156)</f>
        <v>6.7980639999999992</v>
      </c>
      <c r="C157">
        <f>AVERAGE(C147:C156)</f>
        <v>0.16580059999999999</v>
      </c>
      <c r="D157">
        <f>AVERAGE(D147:D156)</f>
        <v>2.0974169999999999E-3</v>
      </c>
      <c r="E157">
        <f>AVERAGE(E147:E156)</f>
        <v>3.2696729999999999E-3</v>
      </c>
      <c r="F157">
        <f>AVERAGE(F147:F156)</f>
        <v>6.9716639999999996</v>
      </c>
      <c r="I157" s="63"/>
      <c r="J157">
        <f>AVERAGE(J147:J156)</f>
        <v>6.6337779999999995</v>
      </c>
      <c r="K157">
        <f>AVERAGE(K147:K156)</f>
        <v>8.2357999999999973E-2</v>
      </c>
      <c r="L157">
        <f>AVERAGE(L147:L156)</f>
        <v>6.7161360000000005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63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 x14ac:dyDescent="0.15">
      <c r="A161" s="63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63"/>
      <c r="J161">
        <v>2.3154699999999999</v>
      </c>
      <c r="K161">
        <f>L161-J161</f>
        <v>3.0950000000000255E-2</v>
      </c>
      <c r="L161">
        <v>2.3464200000000002</v>
      </c>
    </row>
    <row r="162" spans="1:12" x14ac:dyDescent="0.15">
      <c r="A162" s="63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63"/>
      <c r="J162">
        <v>2.32904</v>
      </c>
      <c r="K162">
        <f t="shared" ref="K162:K169" si="12">L162-J162</f>
        <v>3.1629999999999825E-2</v>
      </c>
      <c r="L162">
        <v>2.3606699999999998</v>
      </c>
    </row>
    <row r="163" spans="1:12" x14ac:dyDescent="0.15">
      <c r="A163" s="63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63"/>
      <c r="J163">
        <v>2.30111</v>
      </c>
      <c r="K163">
        <f t="shared" si="12"/>
        <v>3.0829999999999913E-2</v>
      </c>
      <c r="L163">
        <v>2.3319399999999999</v>
      </c>
    </row>
    <row r="164" spans="1:12" x14ac:dyDescent="0.15">
      <c r="A164" s="63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63"/>
      <c r="J164">
        <v>2.31365</v>
      </c>
      <c r="K164">
        <f t="shared" si="12"/>
        <v>3.0850000000000044E-2</v>
      </c>
      <c r="L164">
        <v>2.3445</v>
      </c>
    </row>
    <row r="165" spans="1:12" x14ac:dyDescent="0.15">
      <c r="A165" s="63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63"/>
      <c r="J165">
        <v>2.2980800000000001</v>
      </c>
      <c r="K165">
        <f t="shared" si="12"/>
        <v>3.0599999999999739E-2</v>
      </c>
      <c r="L165">
        <v>2.3286799999999999</v>
      </c>
    </row>
    <row r="166" spans="1:12" x14ac:dyDescent="0.15">
      <c r="A166" s="63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63"/>
      <c r="J166">
        <v>2.3079200000000002</v>
      </c>
      <c r="K166">
        <f t="shared" si="12"/>
        <v>3.1099999999999905E-2</v>
      </c>
      <c r="L166">
        <v>2.3390200000000001</v>
      </c>
    </row>
    <row r="167" spans="1:12" x14ac:dyDescent="0.15">
      <c r="A167" s="63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63"/>
      <c r="J167">
        <v>2.3015400000000001</v>
      </c>
      <c r="K167">
        <f t="shared" si="12"/>
        <v>3.0869999999999731E-2</v>
      </c>
      <c r="L167">
        <v>2.3324099999999999</v>
      </c>
    </row>
    <row r="168" spans="1:12" x14ac:dyDescent="0.15">
      <c r="A168" s="63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63"/>
      <c r="J168">
        <v>2.3518599999999998</v>
      </c>
      <c r="K168">
        <f t="shared" si="12"/>
        <v>3.1309999999999949E-2</v>
      </c>
      <c r="L168">
        <v>2.3831699999999998</v>
      </c>
    </row>
    <row r="169" spans="1:12" x14ac:dyDescent="0.15">
      <c r="A169" s="63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63"/>
      <c r="J169">
        <v>2.3018200000000002</v>
      </c>
      <c r="K169">
        <f t="shared" si="12"/>
        <v>3.0989999999999629E-2</v>
      </c>
      <c r="L169">
        <v>2.3328099999999998</v>
      </c>
    </row>
    <row r="170" spans="1:12" x14ac:dyDescent="0.15">
      <c r="A170" s="63"/>
      <c r="B170">
        <f>AVERAGE(B160:B169)</f>
        <v>2.3983840000000005</v>
      </c>
      <c r="C170">
        <f>AVERAGE(C160:C169)</f>
        <v>0.12333729999999998</v>
      </c>
      <c r="D170">
        <f>AVERAGE(D160:D169)</f>
        <v>7.067442E-4</v>
      </c>
      <c r="E170">
        <f>AVERAGE(E160:E169)</f>
        <v>1.084804E-3</v>
      </c>
      <c r="F170">
        <f>AVERAGE(F160:F169)</f>
        <v>2.5255210000000003</v>
      </c>
      <c r="I170" s="63"/>
      <c r="J170">
        <f>AVERAGE(J160:J169)</f>
        <v>2.3417759999999999</v>
      </c>
      <c r="K170">
        <f>AVERAGE(K160:K169)</f>
        <v>3.0996999999999896E-2</v>
      </c>
      <c r="L170">
        <f>AVERAGE(L160:L169)</f>
        <v>2.3727729999999996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63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 x14ac:dyDescent="0.15">
      <c r="A174" s="63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63"/>
      <c r="J174">
        <v>2.6554000000000002</v>
      </c>
      <c r="K174">
        <f>L174-J174</f>
        <v>2.9799999999999827E-2</v>
      </c>
      <c r="L174">
        <v>2.6852</v>
      </c>
    </row>
    <row r="175" spans="1:12" x14ac:dyDescent="0.15">
      <c r="A175" s="63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63"/>
      <c r="J175">
        <v>2.6664699999999999</v>
      </c>
      <c r="K175">
        <f t="shared" ref="K175:K182" si="13">L175-J175</f>
        <v>2.900999999999998E-2</v>
      </c>
      <c r="L175">
        <v>2.6954799999999999</v>
      </c>
    </row>
    <row r="176" spans="1:12" x14ac:dyDescent="0.15">
      <c r="A176" s="63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63"/>
      <c r="J176">
        <v>2.6648200000000002</v>
      </c>
      <c r="K176">
        <f t="shared" si="13"/>
        <v>2.9409999999999936E-2</v>
      </c>
      <c r="L176">
        <v>2.6942300000000001</v>
      </c>
    </row>
    <row r="177" spans="1:12" x14ac:dyDescent="0.15">
      <c r="A177" s="63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63"/>
      <c r="J177">
        <v>2.65482</v>
      </c>
      <c r="K177">
        <f t="shared" si="13"/>
        <v>2.8970000000000162E-2</v>
      </c>
      <c r="L177">
        <v>2.6837900000000001</v>
      </c>
    </row>
    <row r="178" spans="1:12" x14ac:dyDescent="0.15">
      <c r="A178" s="63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63"/>
      <c r="J178">
        <v>2.65734</v>
      </c>
      <c r="K178">
        <f t="shared" si="13"/>
        <v>2.8109999999999857E-2</v>
      </c>
      <c r="L178">
        <v>2.6854499999999999</v>
      </c>
    </row>
    <row r="179" spans="1:12" x14ac:dyDescent="0.15">
      <c r="A179" s="63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63"/>
      <c r="J179">
        <v>2.8211499999999998</v>
      </c>
      <c r="K179">
        <f t="shared" si="13"/>
        <v>2.9320000000000235E-2</v>
      </c>
      <c r="L179">
        <v>2.8504700000000001</v>
      </c>
    </row>
    <row r="180" spans="1:12" x14ac:dyDescent="0.15">
      <c r="A180" s="63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63"/>
      <c r="J180">
        <v>2.6760999999999999</v>
      </c>
      <c r="K180">
        <f t="shared" si="13"/>
        <v>2.8719999999999857E-2</v>
      </c>
      <c r="L180">
        <v>2.7048199999999998</v>
      </c>
    </row>
    <row r="181" spans="1:12" x14ac:dyDescent="0.15">
      <c r="A181" s="63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63"/>
      <c r="J181">
        <v>2.6564100000000002</v>
      </c>
      <c r="K181">
        <f t="shared" si="13"/>
        <v>2.884999999999982E-2</v>
      </c>
      <c r="L181">
        <v>2.68526</v>
      </c>
    </row>
    <row r="182" spans="1:12" x14ac:dyDescent="0.15">
      <c r="A182" s="63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63"/>
      <c r="J182">
        <v>2.6783899999999998</v>
      </c>
      <c r="K182">
        <f t="shared" si="13"/>
        <v>2.9920000000000169E-2</v>
      </c>
      <c r="L182">
        <v>2.70831</v>
      </c>
    </row>
    <row r="183" spans="1:12" x14ac:dyDescent="0.15">
      <c r="A183" s="63"/>
      <c r="B183">
        <f>AVERAGE(B173:B182)</f>
        <v>2.805771</v>
      </c>
      <c r="C183">
        <f>AVERAGE(C173:C182)</f>
        <v>0.12764539999999999</v>
      </c>
      <c r="D183">
        <f>AVERAGE(D173:D182)</f>
        <v>8.9898170000000011E-4</v>
      </c>
      <c r="E183">
        <f>AVERAGE(E173:E182)</f>
        <v>9.843110999999999E-4</v>
      </c>
      <c r="F183">
        <f>AVERAGE(F173:F182)</f>
        <v>2.9375390000000001</v>
      </c>
      <c r="I183" s="63"/>
      <c r="J183">
        <f>AVERAGE(J173:J182)</f>
        <v>2.706734</v>
      </c>
      <c r="K183">
        <f>AVERAGE(K173:K182)</f>
        <v>2.9054999999999963E-2</v>
      </c>
      <c r="L183">
        <f>AVERAGE(L173:L182)</f>
        <v>2.735789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63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 x14ac:dyDescent="0.15">
      <c r="A187" s="63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63"/>
      <c r="J187">
        <v>3.0171999999999999</v>
      </c>
      <c r="K187">
        <f>L187-J187</f>
        <v>4.0890000000000093E-2</v>
      </c>
      <c r="L187">
        <v>3.05809</v>
      </c>
    </row>
    <row r="188" spans="1:12" x14ac:dyDescent="0.15">
      <c r="A188" s="63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63"/>
      <c r="J188">
        <v>3.0004400000000002</v>
      </c>
      <c r="K188">
        <f t="shared" ref="K188:K195" si="14">L188-J188</f>
        <v>4.1149999999999576E-2</v>
      </c>
      <c r="L188">
        <v>3.0415899999999998</v>
      </c>
    </row>
    <row r="189" spans="1:12" x14ac:dyDescent="0.15">
      <c r="A189" s="63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63"/>
      <c r="J189">
        <v>2.9663200000000001</v>
      </c>
      <c r="K189">
        <f t="shared" si="14"/>
        <v>4.098999999999986E-2</v>
      </c>
      <c r="L189">
        <v>3.0073099999999999</v>
      </c>
    </row>
    <row r="190" spans="1:12" x14ac:dyDescent="0.15">
      <c r="A190" s="63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63"/>
      <c r="J190">
        <v>3.0687099999999998</v>
      </c>
      <c r="K190">
        <f t="shared" si="14"/>
        <v>4.0399999999999991E-2</v>
      </c>
      <c r="L190">
        <v>3.1091099999999998</v>
      </c>
    </row>
    <row r="191" spans="1:12" x14ac:dyDescent="0.15">
      <c r="A191" s="63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63"/>
      <c r="J191">
        <v>2.98299</v>
      </c>
      <c r="K191">
        <f t="shared" si="14"/>
        <v>4.0639999999999787E-2</v>
      </c>
      <c r="L191">
        <v>3.0236299999999998</v>
      </c>
    </row>
    <row r="192" spans="1:12" x14ac:dyDescent="0.15">
      <c r="A192" s="63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63"/>
      <c r="J192">
        <v>2.9551099999999999</v>
      </c>
      <c r="K192">
        <f t="shared" si="14"/>
        <v>3.9750000000000174E-2</v>
      </c>
      <c r="L192">
        <v>2.9948600000000001</v>
      </c>
    </row>
    <row r="193" spans="1:12" x14ac:dyDescent="0.15">
      <c r="A193" s="63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63"/>
      <c r="J193">
        <v>3.05098</v>
      </c>
      <c r="K193">
        <f t="shared" si="14"/>
        <v>4.1269999999999918E-2</v>
      </c>
      <c r="L193">
        <v>3.0922499999999999</v>
      </c>
    </row>
    <row r="194" spans="1:12" x14ac:dyDescent="0.15">
      <c r="A194" s="63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63"/>
      <c r="J194">
        <v>2.9599299999999999</v>
      </c>
      <c r="K194">
        <f t="shared" si="14"/>
        <v>4.0470000000000006E-2</v>
      </c>
      <c r="L194">
        <v>3.0004</v>
      </c>
    </row>
    <row r="195" spans="1:12" x14ac:dyDescent="0.15">
      <c r="A195" s="63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63"/>
      <c r="J195">
        <v>2.9634999999999998</v>
      </c>
      <c r="K195">
        <f t="shared" si="14"/>
        <v>4.039000000000037E-2</v>
      </c>
      <c r="L195">
        <v>3.0038900000000002</v>
      </c>
    </row>
    <row r="196" spans="1:12" x14ac:dyDescent="0.15">
      <c r="A196" s="63"/>
      <c r="B196">
        <f>AVERAGE(B186:B195)</f>
        <v>3.0960190000000005</v>
      </c>
      <c r="C196">
        <f>AVERAGE(C186:C195)</f>
        <v>0.13117249999999997</v>
      </c>
      <c r="D196">
        <f>AVERAGE(D186:D195)</f>
        <v>1.4554739999999998E-3</v>
      </c>
      <c r="E196">
        <f>AVERAGE(E186:E195)</f>
        <v>1.1446960000000002E-3</v>
      </c>
      <c r="F196">
        <f>AVERAGE(F186:F195)</f>
        <v>3.2317639999999996</v>
      </c>
      <c r="I196" s="63"/>
      <c r="J196">
        <f>AVERAGE(J186:J195)</f>
        <v>3.0229620000000001</v>
      </c>
      <c r="K196">
        <f>AVERAGE(K186:K195)</f>
        <v>4.0691999999999992E-2</v>
      </c>
      <c r="L196">
        <f>AVERAGE(L186:L195)</f>
        <v>3.0636539999999997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63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 x14ac:dyDescent="0.15">
      <c r="A200" s="63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63"/>
      <c r="J200">
        <v>5.7709700000000002</v>
      </c>
      <c r="K200">
        <f>L200-J200</f>
        <v>6.356999999999946E-2</v>
      </c>
      <c r="L200">
        <v>5.8345399999999996</v>
      </c>
    </row>
    <row r="201" spans="1:12" x14ac:dyDescent="0.15">
      <c r="A201" s="63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63"/>
      <c r="J201">
        <v>5.7503200000000003</v>
      </c>
      <c r="K201">
        <f t="shared" ref="K201:K208" si="15">L201-J201</f>
        <v>6.3439999999999941E-2</v>
      </c>
      <c r="L201">
        <v>5.8137600000000003</v>
      </c>
    </row>
    <row r="202" spans="1:12" x14ac:dyDescent="0.15">
      <c r="A202" s="63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63"/>
      <c r="J202">
        <v>5.8566099999999999</v>
      </c>
      <c r="K202">
        <f t="shared" si="15"/>
        <v>6.2549999999999883E-2</v>
      </c>
      <c r="L202">
        <v>5.9191599999999998</v>
      </c>
    </row>
    <row r="203" spans="1:12" x14ac:dyDescent="0.15">
      <c r="A203" s="63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63"/>
      <c r="J203">
        <v>5.7669899999999998</v>
      </c>
      <c r="K203">
        <f t="shared" si="15"/>
        <v>6.3159999999999883E-2</v>
      </c>
      <c r="L203">
        <v>5.8301499999999997</v>
      </c>
    </row>
    <row r="204" spans="1:12" x14ac:dyDescent="0.15">
      <c r="A204" s="63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63"/>
      <c r="J204">
        <v>5.7637499999999999</v>
      </c>
      <c r="K204">
        <f t="shared" si="15"/>
        <v>6.2840000000000451E-2</v>
      </c>
      <c r="L204">
        <v>5.8265900000000004</v>
      </c>
    </row>
    <row r="205" spans="1:12" x14ac:dyDescent="0.15">
      <c r="A205" s="63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63"/>
      <c r="J205">
        <v>5.7740900000000002</v>
      </c>
      <c r="K205">
        <f t="shared" si="15"/>
        <v>6.3049999999999606E-2</v>
      </c>
      <c r="L205">
        <v>5.8371399999999998</v>
      </c>
    </row>
    <row r="206" spans="1:12" x14ac:dyDescent="0.15">
      <c r="A206" s="63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63"/>
      <c r="J206">
        <v>5.76424</v>
      </c>
      <c r="K206">
        <f t="shared" si="15"/>
        <v>6.3670000000000115E-2</v>
      </c>
      <c r="L206">
        <v>5.8279100000000001</v>
      </c>
    </row>
    <row r="207" spans="1:12" x14ac:dyDescent="0.15">
      <c r="A207" s="63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63"/>
      <c r="J207">
        <v>5.8414799999999998</v>
      </c>
      <c r="K207">
        <f t="shared" si="15"/>
        <v>6.251000000000051E-2</v>
      </c>
      <c r="L207">
        <v>5.9039900000000003</v>
      </c>
    </row>
    <row r="208" spans="1:12" x14ac:dyDescent="0.15">
      <c r="A208" s="63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63"/>
      <c r="J208">
        <v>5.8138699999999996</v>
      </c>
      <c r="K208">
        <f t="shared" si="15"/>
        <v>6.2640000000000029E-2</v>
      </c>
      <c r="L208">
        <v>5.8765099999999997</v>
      </c>
    </row>
    <row r="209" spans="1:12" x14ac:dyDescent="0.15">
      <c r="A209" s="63"/>
      <c r="B209">
        <f>AVERAGE(B199:B208)</f>
        <v>6.4143910000000002</v>
      </c>
      <c r="C209">
        <f>AVERAGE(C199:C208)</f>
        <v>0.15647179999999999</v>
      </c>
      <c r="D209">
        <f>AVERAGE(D199:D208)</f>
        <v>2.6457780000000001E-3</v>
      </c>
      <c r="E209">
        <f>AVERAGE(E199:E208)</f>
        <v>2.128315E-3</v>
      </c>
      <c r="F209">
        <f>AVERAGE(F199:F208)</f>
        <v>6.5778989999999995</v>
      </c>
      <c r="I209" s="63"/>
      <c r="J209">
        <f>AVERAGE(J199:J208)</f>
        <v>5.9340310000000001</v>
      </c>
      <c r="K209">
        <f>AVERAGE(K199:K208)</f>
        <v>6.3112000000000015E-2</v>
      </c>
      <c r="L209">
        <f>AVERAGE(L199:L208)</f>
        <v>5.9971429999999994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63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 x14ac:dyDescent="0.15">
      <c r="A213" s="63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63"/>
      <c r="J213">
        <v>8.6350800000000003</v>
      </c>
      <c r="K213">
        <f>L213-J213</f>
        <v>8.3619999999999806E-2</v>
      </c>
      <c r="L213">
        <v>8.7187000000000001</v>
      </c>
    </row>
    <row r="214" spans="1:12" x14ac:dyDescent="0.15">
      <c r="A214" s="63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63"/>
      <c r="J214">
        <v>8.7383600000000001</v>
      </c>
      <c r="K214">
        <f t="shared" ref="K214:K221" si="16">L214-J214</f>
        <v>8.4680000000000533E-2</v>
      </c>
      <c r="L214">
        <v>8.8230400000000007</v>
      </c>
    </row>
    <row r="215" spans="1:12" x14ac:dyDescent="0.15">
      <c r="A215" s="63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63"/>
      <c r="J215">
        <v>8.8430199999999992</v>
      </c>
      <c r="K215">
        <f t="shared" si="16"/>
        <v>8.5040000000001115E-2</v>
      </c>
      <c r="L215">
        <v>8.9280600000000003</v>
      </c>
    </row>
    <row r="216" spans="1:12" x14ac:dyDescent="0.15">
      <c r="A216" s="63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63"/>
      <c r="J216">
        <v>8.5866000000000007</v>
      </c>
      <c r="K216">
        <f t="shared" si="16"/>
        <v>8.4299999999998931E-2</v>
      </c>
      <c r="L216">
        <v>8.6708999999999996</v>
      </c>
    </row>
    <row r="217" spans="1:12" x14ac:dyDescent="0.15">
      <c r="A217" s="63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63"/>
      <c r="J217">
        <v>8.6133699999999997</v>
      </c>
      <c r="K217">
        <f t="shared" si="16"/>
        <v>8.4889999999999688E-2</v>
      </c>
      <c r="L217">
        <v>8.6982599999999994</v>
      </c>
    </row>
    <row r="218" spans="1:12" x14ac:dyDescent="0.15">
      <c r="A218" s="63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63"/>
      <c r="J218">
        <v>8.5939200000000007</v>
      </c>
      <c r="K218">
        <f t="shared" si="16"/>
        <v>8.3899999999999864E-2</v>
      </c>
      <c r="L218">
        <v>8.6778200000000005</v>
      </c>
    </row>
    <row r="219" spans="1:12" x14ac:dyDescent="0.15">
      <c r="A219" s="63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63"/>
      <c r="J219">
        <v>8.5901499999999995</v>
      </c>
      <c r="K219">
        <f t="shared" si="16"/>
        <v>8.3910000000001261E-2</v>
      </c>
      <c r="L219">
        <v>8.6740600000000008</v>
      </c>
    </row>
    <row r="220" spans="1:12" x14ac:dyDescent="0.15">
      <c r="A220" s="63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63"/>
      <c r="J220">
        <v>8.5862499999999997</v>
      </c>
      <c r="K220">
        <f t="shared" si="16"/>
        <v>8.4430000000001115E-2</v>
      </c>
      <c r="L220">
        <v>8.6706800000000008</v>
      </c>
    </row>
    <row r="221" spans="1:12" x14ac:dyDescent="0.15">
      <c r="A221" s="63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63"/>
      <c r="J221">
        <v>8.6096699999999995</v>
      </c>
      <c r="K221">
        <f t="shared" si="16"/>
        <v>8.5350000000000037E-2</v>
      </c>
      <c r="L221">
        <v>8.6950199999999995</v>
      </c>
    </row>
    <row r="222" spans="1:12" x14ac:dyDescent="0.15">
      <c r="A222" s="63"/>
      <c r="B222">
        <f>AVERAGE(B212:B221)</f>
        <v>9.4972910000000006</v>
      </c>
      <c r="C222">
        <f>AVERAGE(C212:C221)</f>
        <v>0.18473540000000002</v>
      </c>
      <c r="D222">
        <f>AVERAGE(D212:D221)</f>
        <v>4.6947719999999998E-3</v>
      </c>
      <c r="E222">
        <f>AVERAGE(E212:E221)</f>
        <v>1.5734659999999997E-3</v>
      </c>
      <c r="F222">
        <f>AVERAGE(F212:F221)</f>
        <v>9.6904209999999988</v>
      </c>
      <c r="I222" s="63"/>
      <c r="J222">
        <f>AVERAGE(J212:J221)</f>
        <v>8.7606459999999995</v>
      </c>
      <c r="K222">
        <f>AVERAGE(K212:K221)</f>
        <v>8.4434000000000078E-2</v>
      </c>
      <c r="L222">
        <f>AVERAGE(L212:L221)</f>
        <v>8.8450799999999994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63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 x14ac:dyDescent="0.15">
      <c r="A226" s="63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63"/>
      <c r="J226">
        <v>25.6069</v>
      </c>
      <c r="K226">
        <f t="shared" ref="K226:K234" si="17">L226-J226</f>
        <v>0.1938999999999993</v>
      </c>
      <c r="L226">
        <v>25.800799999999999</v>
      </c>
    </row>
    <row r="227" spans="1:12" x14ac:dyDescent="0.15">
      <c r="A227" s="63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63"/>
      <c r="J227">
        <v>26.1662</v>
      </c>
      <c r="K227">
        <f t="shared" si="17"/>
        <v>0.19359999999999999</v>
      </c>
      <c r="L227">
        <v>26.3598</v>
      </c>
    </row>
    <row r="228" spans="1:12" x14ac:dyDescent="0.15">
      <c r="A228" s="63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63"/>
      <c r="J228">
        <v>25.345400000000001</v>
      </c>
      <c r="K228">
        <f t="shared" si="17"/>
        <v>0.19350000000000023</v>
      </c>
      <c r="L228">
        <v>25.538900000000002</v>
      </c>
    </row>
    <row r="229" spans="1:12" x14ac:dyDescent="0.15">
      <c r="A229" s="63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63"/>
      <c r="J229">
        <v>25.204499999999999</v>
      </c>
      <c r="K229">
        <f t="shared" si="17"/>
        <v>0.19369999999999976</v>
      </c>
      <c r="L229">
        <v>25.398199999999999</v>
      </c>
    </row>
    <row r="230" spans="1:12" x14ac:dyDescent="0.15">
      <c r="A230" s="63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63"/>
      <c r="J230">
        <v>25.222200000000001</v>
      </c>
      <c r="K230">
        <f t="shared" si="17"/>
        <v>0.19429999999999836</v>
      </c>
      <c r="L230">
        <v>25.416499999999999</v>
      </c>
    </row>
    <row r="231" spans="1:12" x14ac:dyDescent="0.15">
      <c r="A231" s="63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63"/>
      <c r="J231">
        <v>25.160699999999999</v>
      </c>
      <c r="K231">
        <f t="shared" si="17"/>
        <v>0.19410000000000238</v>
      </c>
      <c r="L231">
        <v>25.354800000000001</v>
      </c>
    </row>
    <row r="232" spans="1:12" x14ac:dyDescent="0.15">
      <c r="A232" s="63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63"/>
      <c r="J232">
        <v>25.2666</v>
      </c>
      <c r="K232">
        <f t="shared" si="17"/>
        <v>0.19439999999999813</v>
      </c>
      <c r="L232">
        <v>25.460999999999999</v>
      </c>
    </row>
    <row r="233" spans="1:12" x14ac:dyDescent="0.15">
      <c r="A233" s="63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63"/>
      <c r="J233">
        <v>25.262699999999999</v>
      </c>
      <c r="K233">
        <f t="shared" si="17"/>
        <v>0.19280000000000186</v>
      </c>
      <c r="L233">
        <v>25.455500000000001</v>
      </c>
    </row>
    <row r="234" spans="1:12" x14ac:dyDescent="0.15">
      <c r="A234" s="63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63"/>
      <c r="J234">
        <v>25.189800000000002</v>
      </c>
      <c r="K234">
        <f t="shared" si="17"/>
        <v>0.19379999999999953</v>
      </c>
      <c r="L234">
        <v>25.383600000000001</v>
      </c>
    </row>
    <row r="235" spans="1:12" x14ac:dyDescent="0.15">
      <c r="A235" s="63"/>
      <c r="B235">
        <f>AVERAGE(B225:B234)</f>
        <v>30.16639</v>
      </c>
      <c r="C235">
        <f>AVERAGE(C225:C234)</f>
        <v>0.33224060000000005</v>
      </c>
      <c r="D235">
        <f>AVERAGE(D225:D234)</f>
        <v>1.6892349999999997E-2</v>
      </c>
      <c r="E235">
        <f>AVERAGE(E225:E234)</f>
        <v>1.9547440000000003E-2</v>
      </c>
      <c r="F235">
        <f>AVERAGE(F225:F234)</f>
        <v>30.541359999999997</v>
      </c>
      <c r="I235" s="63"/>
      <c r="J235">
        <f>AVERAGE(J225:J234)</f>
        <v>25.71604</v>
      </c>
      <c r="K235">
        <f>AVERAGE(K225:K234)</f>
        <v>0.19375999999999999</v>
      </c>
      <c r="L235">
        <f>AVERAGE(L225:L234)</f>
        <v>25.909799999999997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63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 x14ac:dyDescent="0.15">
      <c r="A239" s="63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63"/>
      <c r="J239">
        <v>20.2424</v>
      </c>
      <c r="K239">
        <f t="shared" ref="K239:K247" si="18">L239-J239</f>
        <v>0.21180000000000021</v>
      </c>
      <c r="L239">
        <v>20.4542</v>
      </c>
    </row>
    <row r="240" spans="1:12" x14ac:dyDescent="0.15">
      <c r="A240" s="63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63"/>
      <c r="J240">
        <v>19.9741</v>
      </c>
      <c r="K240">
        <f t="shared" si="18"/>
        <v>0.21140000000000114</v>
      </c>
      <c r="L240">
        <v>20.185500000000001</v>
      </c>
    </row>
    <row r="241" spans="1:12" x14ac:dyDescent="0.15">
      <c r="A241" s="63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63"/>
      <c r="J241">
        <v>20.544699999999999</v>
      </c>
      <c r="K241">
        <f t="shared" si="18"/>
        <v>0.21240000000000236</v>
      </c>
      <c r="L241">
        <v>20.757100000000001</v>
      </c>
    </row>
    <row r="242" spans="1:12" x14ac:dyDescent="0.15">
      <c r="A242" s="63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63"/>
      <c r="J242">
        <v>19.9788</v>
      </c>
      <c r="K242">
        <f t="shared" si="18"/>
        <v>0.21180000000000021</v>
      </c>
      <c r="L242">
        <v>20.1906</v>
      </c>
    </row>
    <row r="243" spans="1:12" x14ac:dyDescent="0.15">
      <c r="A243" s="63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63"/>
      <c r="J243">
        <v>20.230799999999999</v>
      </c>
      <c r="K243">
        <f t="shared" si="18"/>
        <v>0.2132000000000005</v>
      </c>
      <c r="L243">
        <v>20.443999999999999</v>
      </c>
    </row>
    <row r="244" spans="1:12" x14ac:dyDescent="0.15">
      <c r="A244" s="63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63"/>
      <c r="J244">
        <v>19.976900000000001</v>
      </c>
      <c r="K244">
        <f t="shared" si="18"/>
        <v>0.21140000000000114</v>
      </c>
      <c r="L244">
        <v>20.188300000000002</v>
      </c>
    </row>
    <row r="245" spans="1:12" x14ac:dyDescent="0.15">
      <c r="A245" s="63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63"/>
      <c r="J245">
        <v>19.963699999999999</v>
      </c>
      <c r="K245">
        <f t="shared" si="18"/>
        <v>0.21199999999999974</v>
      </c>
      <c r="L245">
        <v>20.175699999999999</v>
      </c>
    </row>
    <row r="246" spans="1:12" x14ac:dyDescent="0.15">
      <c r="A246" s="63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63"/>
      <c r="J246">
        <v>19.9451</v>
      </c>
      <c r="K246">
        <f t="shared" si="18"/>
        <v>0.21310000000000073</v>
      </c>
      <c r="L246">
        <v>20.158200000000001</v>
      </c>
    </row>
    <row r="247" spans="1:12" x14ac:dyDescent="0.15">
      <c r="A247" s="63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63"/>
      <c r="J247">
        <v>20.570399999999999</v>
      </c>
      <c r="K247">
        <f t="shared" si="18"/>
        <v>0.21140000000000114</v>
      </c>
      <c r="L247">
        <v>20.7818</v>
      </c>
    </row>
    <row r="248" spans="1:12" x14ac:dyDescent="0.15">
      <c r="A248" s="63"/>
      <c r="B248">
        <f>AVERAGE(B238:B247)</f>
        <v>22.09066</v>
      </c>
      <c r="C248">
        <f>AVERAGE(C238:C247)</f>
        <v>0.28496289999999991</v>
      </c>
      <c r="D248">
        <f>AVERAGE(D238:D247)</f>
        <v>1.0149745999999998E-2</v>
      </c>
      <c r="E248">
        <f>AVERAGE(E238:E247)</f>
        <v>4.7751920000000002E-3</v>
      </c>
      <c r="F248">
        <f>AVERAGE(F238:F247)</f>
        <v>22.393260000000001</v>
      </c>
      <c r="I248" s="63"/>
      <c r="J248">
        <f>AVERAGE(J238:J247)</f>
        <v>20.369459999999997</v>
      </c>
      <c r="K248">
        <f>AVERAGE(K238:K247)</f>
        <v>0.21207000000000065</v>
      </c>
      <c r="L248">
        <f>AVERAGE(L238:L247)</f>
        <v>20.581530000000001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63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 x14ac:dyDescent="0.15">
      <c r="A252" s="63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63"/>
      <c r="J252">
        <v>4.8010700000000002</v>
      </c>
      <c r="K252">
        <f>L252-J252</f>
        <v>6.186999999999987E-2</v>
      </c>
      <c r="L252">
        <v>4.86294</v>
      </c>
    </row>
    <row r="253" spans="1:12" x14ac:dyDescent="0.15">
      <c r="A253" s="63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63"/>
      <c r="J253">
        <v>4.8256100000000002</v>
      </c>
      <c r="K253">
        <f t="shared" ref="K253:K260" si="19">L253-J253</f>
        <v>6.2199999999999811E-2</v>
      </c>
      <c r="L253">
        <v>4.88781</v>
      </c>
    </row>
    <row r="254" spans="1:12" x14ac:dyDescent="0.15">
      <c r="A254" s="63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63"/>
      <c r="J254">
        <v>4.7967399999999998</v>
      </c>
      <c r="K254">
        <f t="shared" si="19"/>
        <v>6.2289999999999957E-2</v>
      </c>
      <c r="L254">
        <v>4.8590299999999997</v>
      </c>
    </row>
    <row r="255" spans="1:12" x14ac:dyDescent="0.15">
      <c r="A255" s="63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63"/>
      <c r="J255">
        <v>4.7988</v>
      </c>
      <c r="K255">
        <f t="shared" si="19"/>
        <v>6.2120000000000175E-2</v>
      </c>
      <c r="L255">
        <v>4.8609200000000001</v>
      </c>
    </row>
    <row r="256" spans="1:12" x14ac:dyDescent="0.15">
      <c r="A256" s="63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63"/>
      <c r="J256">
        <v>4.87385</v>
      </c>
      <c r="K256">
        <f t="shared" si="19"/>
        <v>6.2409999999999854E-2</v>
      </c>
      <c r="L256">
        <v>4.9362599999999999</v>
      </c>
    </row>
    <row r="257" spans="1:12" x14ac:dyDescent="0.15">
      <c r="A257" s="63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63"/>
      <c r="J257">
        <v>4.8012100000000002</v>
      </c>
      <c r="K257">
        <f t="shared" si="19"/>
        <v>6.3119999999999621E-2</v>
      </c>
      <c r="L257">
        <v>4.8643299999999998</v>
      </c>
    </row>
    <row r="258" spans="1:12" x14ac:dyDescent="0.15">
      <c r="A258" s="63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63"/>
      <c r="J258">
        <v>4.8178299999999998</v>
      </c>
      <c r="K258">
        <f t="shared" si="19"/>
        <v>6.3349999999999795E-2</v>
      </c>
      <c r="L258">
        <v>4.8811799999999996</v>
      </c>
    </row>
    <row r="259" spans="1:12" x14ac:dyDescent="0.15">
      <c r="A259" s="63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63"/>
      <c r="J259">
        <v>4.8663100000000004</v>
      </c>
      <c r="K259">
        <f t="shared" si="19"/>
        <v>6.2319999999999709E-2</v>
      </c>
      <c r="L259">
        <v>4.9286300000000001</v>
      </c>
    </row>
    <row r="260" spans="1:12" x14ac:dyDescent="0.15">
      <c r="A260" s="63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63"/>
      <c r="J260">
        <v>4.87066</v>
      </c>
      <c r="K260">
        <f t="shared" si="19"/>
        <v>6.2020000000000408E-2</v>
      </c>
      <c r="L260">
        <v>4.9326800000000004</v>
      </c>
    </row>
    <row r="261" spans="1:12" x14ac:dyDescent="0.15">
      <c r="A261" s="63"/>
      <c r="B261">
        <f>AVERAGE(B251:B260)</f>
        <v>5.3165450000000005</v>
      </c>
      <c r="C261">
        <f>AVERAGE(C251:C260)</f>
        <v>0.14784119999999998</v>
      </c>
      <c r="D261">
        <f>AVERAGE(D251:D260)</f>
        <v>2.1147730000000003E-3</v>
      </c>
      <c r="E261">
        <f>AVERAGE(E251:E260)</f>
        <v>1.3903399999999999E-3</v>
      </c>
      <c r="F261">
        <f>AVERAGE(F251:F260)</f>
        <v>5.4699909999999994</v>
      </c>
      <c r="I261" s="63"/>
      <c r="J261">
        <f>AVERAGE(J251:J260)</f>
        <v>4.8735210000000002</v>
      </c>
      <c r="K261">
        <f>AVERAGE(K251:K260)</f>
        <v>6.2407999999999929E-2</v>
      </c>
      <c r="L261">
        <f>AVERAGE(L251:L260)</f>
        <v>4.9359289999999998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63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 x14ac:dyDescent="0.15">
      <c r="A265" s="63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63"/>
      <c r="J265">
        <v>6.8290600000000001</v>
      </c>
      <c r="K265">
        <f>L265-J265</f>
        <v>6.2959999999999461E-2</v>
      </c>
      <c r="L265">
        <v>6.8920199999999996</v>
      </c>
    </row>
    <row r="266" spans="1:12" x14ac:dyDescent="0.15">
      <c r="A266" s="63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63"/>
      <c r="J266">
        <v>6.80661</v>
      </c>
      <c r="K266">
        <f t="shared" ref="K266:K273" si="20">L266-J266</f>
        <v>6.3349999999999795E-2</v>
      </c>
      <c r="L266">
        <v>6.8699599999999998</v>
      </c>
    </row>
    <row r="267" spans="1:12" x14ac:dyDescent="0.15">
      <c r="A267" s="63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63"/>
      <c r="J267">
        <v>6.80199</v>
      </c>
      <c r="K267">
        <f t="shared" si="20"/>
        <v>6.2899999999999956E-2</v>
      </c>
      <c r="L267">
        <v>6.8648899999999999</v>
      </c>
    </row>
    <row r="268" spans="1:12" x14ac:dyDescent="0.15">
      <c r="A268" s="63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63"/>
      <c r="J268">
        <v>6.8443699999999996</v>
      </c>
      <c r="K268">
        <f t="shared" si="20"/>
        <v>6.2780000000000058E-2</v>
      </c>
      <c r="L268">
        <v>6.9071499999999997</v>
      </c>
    </row>
    <row r="269" spans="1:12" x14ac:dyDescent="0.15">
      <c r="A269" s="63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63"/>
      <c r="J269">
        <v>6.8279500000000004</v>
      </c>
      <c r="K269">
        <f t="shared" si="20"/>
        <v>6.341999999999981E-2</v>
      </c>
      <c r="L269">
        <v>6.8913700000000002</v>
      </c>
    </row>
    <row r="270" spans="1:12" x14ac:dyDescent="0.15">
      <c r="A270" s="63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63"/>
      <c r="J270">
        <v>7.01335</v>
      </c>
      <c r="K270">
        <f t="shared" si="20"/>
        <v>6.4350000000000129E-2</v>
      </c>
      <c r="L270">
        <v>7.0777000000000001</v>
      </c>
    </row>
    <row r="271" spans="1:12" x14ac:dyDescent="0.15">
      <c r="A271" s="63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63"/>
      <c r="J271">
        <v>7.0110099999999997</v>
      </c>
      <c r="K271">
        <f t="shared" si="20"/>
        <v>6.3979999999999926E-2</v>
      </c>
      <c r="L271">
        <v>7.0749899999999997</v>
      </c>
    </row>
    <row r="272" spans="1:12" x14ac:dyDescent="0.15">
      <c r="A272" s="63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63"/>
      <c r="J272">
        <v>6.9223999999999997</v>
      </c>
      <c r="K272">
        <f t="shared" si="20"/>
        <v>6.2770000000000437E-2</v>
      </c>
      <c r="L272">
        <v>6.9851700000000001</v>
      </c>
    </row>
    <row r="273" spans="1:12" x14ac:dyDescent="0.15">
      <c r="A273" s="63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63"/>
      <c r="J273">
        <v>6.7813800000000004</v>
      </c>
      <c r="K273">
        <f t="shared" si="20"/>
        <v>6.3549999999999329E-2</v>
      </c>
      <c r="L273">
        <v>6.8449299999999997</v>
      </c>
    </row>
    <row r="274" spans="1:12" x14ac:dyDescent="0.15">
      <c r="A274" s="63"/>
      <c r="B274">
        <f>AVERAGE(B264:B273)</f>
        <v>7.3044729999999998</v>
      </c>
      <c r="C274">
        <f>AVERAGE(C264:C273)</f>
        <v>0.16736299999999998</v>
      </c>
      <c r="D274">
        <f>AVERAGE(D264:D273)</f>
        <v>2.8365830000000002E-3</v>
      </c>
      <c r="E274">
        <f>AVERAGE(E264:E273)</f>
        <v>1.0096072999999999E-3</v>
      </c>
      <c r="F274">
        <f>AVERAGE(F264:F273)</f>
        <v>7.4778179999999992</v>
      </c>
      <c r="I274" s="63"/>
      <c r="J274">
        <f>AVERAGE(J264:J273)</f>
        <v>6.8983279999999993</v>
      </c>
      <c r="K274">
        <f>AVERAGE(K264:K273)</f>
        <v>6.3290999999999903E-2</v>
      </c>
      <c r="L274">
        <f>AVERAGE(L264:L273)</f>
        <v>6.9616190000000007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63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 x14ac:dyDescent="0.15">
      <c r="A278" s="63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63"/>
      <c r="J278">
        <v>15.249700000000001</v>
      </c>
      <c r="K278">
        <f>L278-J278</f>
        <v>0.13269999999999982</v>
      </c>
      <c r="L278">
        <v>15.382400000000001</v>
      </c>
    </row>
    <row r="279" spans="1:12" x14ac:dyDescent="0.15">
      <c r="A279" s="63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63"/>
      <c r="J279">
        <v>14.453099999999999</v>
      </c>
      <c r="K279">
        <f t="shared" ref="K279:K286" si="21">L279-J279</f>
        <v>0.13250000000000028</v>
      </c>
      <c r="L279">
        <v>14.585599999999999</v>
      </c>
    </row>
    <row r="280" spans="1:12" x14ac:dyDescent="0.15">
      <c r="A280" s="63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63"/>
      <c r="J280">
        <v>14.488200000000001</v>
      </c>
      <c r="K280">
        <f t="shared" si="21"/>
        <v>0.13249999999999851</v>
      </c>
      <c r="L280">
        <v>14.620699999999999</v>
      </c>
    </row>
    <row r="281" spans="1:12" x14ac:dyDescent="0.15">
      <c r="A281" s="63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63"/>
      <c r="J281">
        <v>14.617699999999999</v>
      </c>
      <c r="K281">
        <f t="shared" si="21"/>
        <v>0.13270000000000159</v>
      </c>
      <c r="L281">
        <v>14.750400000000001</v>
      </c>
    </row>
    <row r="282" spans="1:12" x14ac:dyDescent="0.15">
      <c r="A282" s="63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63"/>
      <c r="J282">
        <v>14.4603</v>
      </c>
      <c r="K282">
        <f t="shared" si="21"/>
        <v>0.13229999999999897</v>
      </c>
      <c r="L282">
        <v>14.592599999999999</v>
      </c>
    </row>
    <row r="283" spans="1:12" x14ac:dyDescent="0.15">
      <c r="A283" s="63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63"/>
      <c r="J283">
        <v>14.486499999999999</v>
      </c>
      <c r="K283">
        <f t="shared" si="21"/>
        <v>0.13360000000000127</v>
      </c>
      <c r="L283">
        <v>14.620100000000001</v>
      </c>
    </row>
    <row r="284" spans="1:12" x14ac:dyDescent="0.15">
      <c r="A284" s="63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63"/>
      <c r="J284">
        <v>14.7044</v>
      </c>
      <c r="K284">
        <f t="shared" si="21"/>
        <v>0.13410000000000011</v>
      </c>
      <c r="L284">
        <v>14.8385</v>
      </c>
    </row>
    <row r="285" spans="1:12" x14ac:dyDescent="0.15">
      <c r="A285" s="63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63"/>
      <c r="J285">
        <v>14.5962</v>
      </c>
      <c r="K285">
        <f t="shared" si="21"/>
        <v>0.13290000000000113</v>
      </c>
      <c r="L285">
        <v>14.729100000000001</v>
      </c>
    </row>
    <row r="286" spans="1:12" x14ac:dyDescent="0.15">
      <c r="A286" s="63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63"/>
      <c r="J286">
        <v>14.470499999999999</v>
      </c>
      <c r="K286">
        <f t="shared" si="21"/>
        <v>0.13269999999999982</v>
      </c>
      <c r="L286">
        <v>14.603199999999999</v>
      </c>
    </row>
    <row r="287" spans="1:12" x14ac:dyDescent="0.15">
      <c r="A287" s="63"/>
      <c r="B287">
        <f>AVERAGE(B277:B286)</f>
        <v>15.743979999999999</v>
      </c>
      <c r="C287">
        <f>AVERAGE(C277:C286)</f>
        <v>0.26932070000000002</v>
      </c>
      <c r="D287">
        <f>AVERAGE(D277:D286)</f>
        <v>6.3236699999999991E-3</v>
      </c>
      <c r="E287">
        <f>AVERAGE(E277:E286)</f>
        <v>1.0427469999999999E-3</v>
      </c>
      <c r="F287">
        <f>AVERAGE(F277:F286)</f>
        <v>16.022739999999999</v>
      </c>
      <c r="I287" s="63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63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 x14ac:dyDescent="0.15">
      <c r="A291" s="63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63"/>
      <c r="J291">
        <v>8.9433699999999998</v>
      </c>
      <c r="K291">
        <f t="shared" ref="K291:K298" si="22">L291-J291</f>
        <v>9.4969999999999999E-2</v>
      </c>
      <c r="L291">
        <v>9.0383399999999998</v>
      </c>
    </row>
    <row r="292" spans="1:12" x14ac:dyDescent="0.15">
      <c r="A292" s="63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63"/>
      <c r="J292">
        <v>8.8851700000000005</v>
      </c>
      <c r="K292">
        <f t="shared" si="22"/>
        <v>9.4609999999999417E-2</v>
      </c>
      <c r="L292">
        <v>8.9797799999999999</v>
      </c>
    </row>
    <row r="293" spans="1:12" x14ac:dyDescent="0.15">
      <c r="A293" s="63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63"/>
      <c r="J293">
        <v>8.8758199999999992</v>
      </c>
      <c r="K293">
        <f t="shared" si="22"/>
        <v>9.5820000000001571E-2</v>
      </c>
      <c r="L293">
        <v>8.9716400000000007</v>
      </c>
    </row>
    <row r="294" spans="1:12" x14ac:dyDescent="0.15">
      <c r="A294" s="63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63"/>
      <c r="J294">
        <v>9.0257699999999996</v>
      </c>
      <c r="K294">
        <f t="shared" si="22"/>
        <v>9.4730000000000203E-2</v>
      </c>
      <c r="L294">
        <v>9.1204999999999998</v>
      </c>
    </row>
    <row r="295" spans="1:12" x14ac:dyDescent="0.15">
      <c r="A295" s="63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63"/>
      <c r="J295">
        <v>8.8762699999999999</v>
      </c>
      <c r="K295">
        <f t="shared" si="22"/>
        <v>9.7680000000000433E-2</v>
      </c>
      <c r="L295">
        <v>8.9739500000000003</v>
      </c>
    </row>
    <row r="296" spans="1:12" x14ac:dyDescent="0.15">
      <c r="A296" s="63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63"/>
      <c r="J296">
        <v>8.9023800000000008</v>
      </c>
      <c r="K296">
        <f t="shared" si="22"/>
        <v>9.4989999999999242E-2</v>
      </c>
      <c r="L296">
        <v>8.9973700000000001</v>
      </c>
    </row>
    <row r="297" spans="1:12" x14ac:dyDescent="0.15">
      <c r="A297" s="63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63"/>
      <c r="J297">
        <v>8.8808600000000002</v>
      </c>
      <c r="K297">
        <f t="shared" si="22"/>
        <v>9.6659999999999968E-2</v>
      </c>
      <c r="L297">
        <v>8.9775200000000002</v>
      </c>
    </row>
    <row r="298" spans="1:12" x14ac:dyDescent="0.15">
      <c r="A298" s="63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63"/>
      <c r="J298">
        <v>9.0622000000000007</v>
      </c>
      <c r="K298">
        <f t="shared" si="22"/>
        <v>9.3999999999999417E-2</v>
      </c>
      <c r="L298">
        <v>9.1562000000000001</v>
      </c>
    </row>
    <row r="299" spans="1:12" x14ac:dyDescent="0.15">
      <c r="A299" s="63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63"/>
      <c r="J299">
        <v>8.8823699999999999</v>
      </c>
      <c r="K299">
        <f>L299-J299</f>
        <v>9.4400000000000261E-2</v>
      </c>
      <c r="L299">
        <v>8.9767700000000001</v>
      </c>
    </row>
    <row r="300" spans="1:12" x14ac:dyDescent="0.15">
      <c r="A300" s="63"/>
      <c r="B300">
        <f>AVERAGE(B290:B299)</f>
        <v>9.4683869999999981</v>
      </c>
      <c r="C300">
        <f>AVERAGE(C290:C299)</f>
        <v>0.18411369999999999</v>
      </c>
      <c r="D300">
        <f>AVERAGE(D290:D299)</f>
        <v>3.8769740000000005E-3</v>
      </c>
      <c r="E300">
        <f>AVERAGE(E290:E299)</f>
        <v>7.0147519999999997E-4</v>
      </c>
      <c r="F300">
        <f>AVERAGE(F290:F299)</f>
        <v>9.6590500000000006</v>
      </c>
      <c r="I300" s="63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63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 x14ac:dyDescent="0.15">
      <c r="A304" s="63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63"/>
      <c r="J304">
        <v>14.477399999999999</v>
      </c>
      <c r="K304">
        <f>L304-J304</f>
        <v>0.12659999999999982</v>
      </c>
      <c r="L304">
        <v>14.603999999999999</v>
      </c>
    </row>
    <row r="305" spans="1:12" x14ac:dyDescent="0.15">
      <c r="A305" s="63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63"/>
      <c r="J305">
        <v>14.642899999999999</v>
      </c>
      <c r="K305">
        <f t="shared" ref="K305:K312" si="23">L305-J305</f>
        <v>0.12670000000000137</v>
      </c>
      <c r="L305">
        <v>14.769600000000001</v>
      </c>
    </row>
    <row r="306" spans="1:12" x14ac:dyDescent="0.15">
      <c r="A306" s="63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63"/>
      <c r="J306">
        <v>14.610900000000001</v>
      </c>
      <c r="K306">
        <f t="shared" si="23"/>
        <v>0.12699999999999889</v>
      </c>
      <c r="L306">
        <v>14.7379</v>
      </c>
    </row>
    <row r="307" spans="1:12" x14ac:dyDescent="0.15">
      <c r="A307" s="63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63"/>
      <c r="J307">
        <v>14.4763</v>
      </c>
      <c r="K307">
        <f t="shared" si="23"/>
        <v>0.12700000000000067</v>
      </c>
      <c r="L307">
        <v>14.603300000000001</v>
      </c>
    </row>
    <row r="308" spans="1:12" x14ac:dyDescent="0.15">
      <c r="A308" s="63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63"/>
      <c r="J308">
        <v>14.497</v>
      </c>
      <c r="K308">
        <f t="shared" si="23"/>
        <v>0.12659999999999982</v>
      </c>
      <c r="L308">
        <v>14.6236</v>
      </c>
    </row>
    <row r="309" spans="1:12" x14ac:dyDescent="0.15">
      <c r="A309" s="63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63"/>
      <c r="J309">
        <v>14.481299999999999</v>
      </c>
      <c r="K309">
        <f t="shared" si="23"/>
        <v>0.1269000000000009</v>
      </c>
      <c r="L309">
        <v>14.6082</v>
      </c>
    </row>
    <row r="310" spans="1:12" x14ac:dyDescent="0.15">
      <c r="A310" s="63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63"/>
      <c r="J310">
        <v>14.467700000000001</v>
      </c>
      <c r="K310">
        <f t="shared" si="23"/>
        <v>0.12629999999999875</v>
      </c>
      <c r="L310">
        <v>14.593999999999999</v>
      </c>
    </row>
    <row r="311" spans="1:12" x14ac:dyDescent="0.15">
      <c r="A311" s="63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63"/>
      <c r="J311">
        <v>14.496499999999999</v>
      </c>
      <c r="K311">
        <f t="shared" si="23"/>
        <v>0.12890000000000157</v>
      </c>
      <c r="L311">
        <v>14.625400000000001</v>
      </c>
    </row>
    <row r="312" spans="1:12" x14ac:dyDescent="0.15">
      <c r="A312" s="63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63"/>
      <c r="J312">
        <v>14.590299999999999</v>
      </c>
      <c r="K312">
        <f t="shared" si="23"/>
        <v>0.12790000000000035</v>
      </c>
      <c r="L312">
        <v>14.7182</v>
      </c>
    </row>
    <row r="313" spans="1:12" x14ac:dyDescent="0.15">
      <c r="A313" s="63"/>
      <c r="B313">
        <f>AVERAGE(B303:B312)</f>
        <v>15.691179999999999</v>
      </c>
      <c r="C313">
        <f>AVERAGE(C303:C312)</f>
        <v>0.26077609999999996</v>
      </c>
      <c r="D313">
        <f>AVERAGE(D303:D312)</f>
        <v>9.142332999999999E-3</v>
      </c>
      <c r="E313">
        <f>AVERAGE(E303:E312)</f>
        <v>7.268191E-4</v>
      </c>
      <c r="F313">
        <f>AVERAGE(F303:F312)</f>
        <v>15.96377</v>
      </c>
      <c r="I313" s="63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63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 x14ac:dyDescent="0.15">
      <c r="A317" s="63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63"/>
      <c r="J317">
        <v>12.5823</v>
      </c>
      <c r="K317">
        <f>L317-J317</f>
        <v>0.12770000000000081</v>
      </c>
      <c r="L317">
        <v>12.71</v>
      </c>
    </row>
    <row r="318" spans="1:12" x14ac:dyDescent="0.15">
      <c r="A318" s="63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63"/>
      <c r="J318">
        <v>12.436999999999999</v>
      </c>
      <c r="K318">
        <f t="shared" ref="K318:K325" si="24">L318-J318</f>
        <v>0.12770000000000081</v>
      </c>
      <c r="L318">
        <v>12.5647</v>
      </c>
    </row>
    <row r="319" spans="1:12" x14ac:dyDescent="0.15">
      <c r="A319" s="63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63"/>
      <c r="J319">
        <v>12.4656</v>
      </c>
      <c r="K319">
        <f t="shared" si="24"/>
        <v>0.12769999999999904</v>
      </c>
      <c r="L319">
        <v>12.593299999999999</v>
      </c>
    </row>
    <row r="320" spans="1:12" x14ac:dyDescent="0.15">
      <c r="A320" s="63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63"/>
      <c r="J320">
        <v>12.454499999999999</v>
      </c>
      <c r="K320">
        <f t="shared" si="24"/>
        <v>0.12750000000000128</v>
      </c>
      <c r="L320">
        <v>12.582000000000001</v>
      </c>
    </row>
    <row r="321" spans="1:12" x14ac:dyDescent="0.15">
      <c r="A321" s="63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63"/>
      <c r="J321">
        <v>12.4238</v>
      </c>
      <c r="K321">
        <f t="shared" si="24"/>
        <v>0.12739999999999974</v>
      </c>
      <c r="L321">
        <v>12.5512</v>
      </c>
    </row>
    <row r="322" spans="1:12" x14ac:dyDescent="0.15">
      <c r="A322" s="63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63"/>
      <c r="J322">
        <v>12.462999999999999</v>
      </c>
      <c r="K322">
        <f t="shared" si="24"/>
        <v>0.12760000000000105</v>
      </c>
      <c r="L322">
        <v>12.5906</v>
      </c>
    </row>
    <row r="323" spans="1:12" x14ac:dyDescent="0.15">
      <c r="A323" s="63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63"/>
      <c r="J323">
        <v>12.571400000000001</v>
      </c>
      <c r="K323">
        <f t="shared" si="24"/>
        <v>0.1274999999999995</v>
      </c>
      <c r="L323">
        <v>12.6989</v>
      </c>
    </row>
    <row r="324" spans="1:12" x14ac:dyDescent="0.15">
      <c r="A324" s="63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63"/>
      <c r="J324">
        <v>12.4465</v>
      </c>
      <c r="K324">
        <f t="shared" si="24"/>
        <v>0.12759999999999927</v>
      </c>
      <c r="L324">
        <v>12.5741</v>
      </c>
    </row>
    <row r="325" spans="1:12" x14ac:dyDescent="0.15">
      <c r="A325" s="63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63"/>
      <c r="J325">
        <v>12.455299999999999</v>
      </c>
      <c r="K325">
        <f t="shared" si="24"/>
        <v>0.12710000000000043</v>
      </c>
      <c r="L325">
        <v>12.5824</v>
      </c>
    </row>
    <row r="326" spans="1:12" x14ac:dyDescent="0.15">
      <c r="A326" s="63"/>
      <c r="B326">
        <f>AVERAGE(B316:B325)</f>
        <v>13.508500000000002</v>
      </c>
      <c r="C326">
        <f>AVERAGE(C316:C325)</f>
        <v>0.24130840000000003</v>
      </c>
      <c r="D326">
        <f>AVERAGE(D316:D325)</f>
        <v>4.5280940000000007E-3</v>
      </c>
      <c r="E326">
        <f>AVERAGE(E316:E325)</f>
        <v>5.0883299999999998E-4</v>
      </c>
      <c r="F326">
        <f>AVERAGE(F316:F325)</f>
        <v>13.756769999999999</v>
      </c>
      <c r="I326" s="63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 x14ac:dyDescent="0.15">
      <c r="A333" s="5" t="s">
        <v>0</v>
      </c>
      <c r="B333">
        <f>B14</f>
        <v>5.1390739999999999</v>
      </c>
      <c r="C333">
        <f>C14</f>
        <v>0.22900320000000002</v>
      </c>
      <c r="D333">
        <f>D14</f>
        <v>2.1847239999999999E-3</v>
      </c>
      <c r="E333">
        <f>E14</f>
        <v>1.6135320000000002E-2</v>
      </c>
      <c r="F333">
        <f>F14</f>
        <v>5.3908369999999994</v>
      </c>
      <c r="I333" s="5" t="s">
        <v>0</v>
      </c>
      <c r="J333">
        <f>J14</f>
        <v>4.0507809999999997</v>
      </c>
      <c r="K333">
        <f>K14</f>
        <v>7.9908999999999744E-2</v>
      </c>
      <c r="L333">
        <f>L14</f>
        <v>4.1306899999999995</v>
      </c>
    </row>
    <row r="334" spans="1:12" ht="14" x14ac:dyDescent="0.15">
      <c r="A334" s="5" t="s">
        <v>1</v>
      </c>
      <c r="B334">
        <f>B27</f>
        <v>2.2488360000000003</v>
      </c>
      <c r="C334">
        <f>C27</f>
        <v>0.1473032</v>
      </c>
      <c r="D334">
        <f>D27</f>
        <v>8.4471709999999996E-4</v>
      </c>
      <c r="E334">
        <f>E27</f>
        <v>6.4982650000000005E-3</v>
      </c>
      <c r="F334">
        <f>F27</f>
        <v>2.4068100000000001</v>
      </c>
      <c r="I334" s="5" t="s">
        <v>1</v>
      </c>
      <c r="J334">
        <f>J27</f>
        <v>1.8074410000000001</v>
      </c>
      <c r="K334">
        <f>K27</f>
        <v>3.1040000000000022E-2</v>
      </c>
      <c r="L334">
        <f>L27</f>
        <v>1.8384810000000003</v>
      </c>
    </row>
    <row r="335" spans="1:12" ht="14" x14ac:dyDescent="0.15">
      <c r="A335" s="5" t="s">
        <v>2</v>
      </c>
      <c r="B335">
        <f>B40</f>
        <v>3.7664590000000002</v>
      </c>
      <c r="C335">
        <f>C40</f>
        <v>0.23240549999999999</v>
      </c>
      <c r="D335">
        <f>D40</f>
        <v>2.0254610000000001E-3</v>
      </c>
      <c r="E335">
        <f>E40</f>
        <v>7.8305010000000001E-3</v>
      </c>
      <c r="F335">
        <f>F40</f>
        <v>4.0120370000000003</v>
      </c>
      <c r="I335" s="5" t="s">
        <v>2</v>
      </c>
      <c r="J335">
        <f>J40</f>
        <v>2.9839200000000003</v>
      </c>
      <c r="K335">
        <f>K40</f>
        <v>4.2289999999999897E-2</v>
      </c>
      <c r="L335">
        <f>L40</f>
        <v>3.0262099999999998</v>
      </c>
    </row>
    <row r="336" spans="1:12" ht="14" x14ac:dyDescent="0.15">
      <c r="A336" s="5" t="s">
        <v>3</v>
      </c>
      <c r="B336">
        <f>B53</f>
        <v>7.7048200000000007</v>
      </c>
      <c r="C336">
        <f>C53</f>
        <v>0.35075209999999996</v>
      </c>
      <c r="D336">
        <f>D53</f>
        <v>4.1685089999999991E-3</v>
      </c>
      <c r="E336">
        <f>E53</f>
        <v>1.4591130000000003E-2</v>
      </c>
      <c r="F336">
        <f>F53</f>
        <v>8.0787820000000004</v>
      </c>
      <c r="I336" s="5" t="s">
        <v>3</v>
      </c>
      <c r="J336">
        <f>J53</f>
        <v>6.2885740000000006</v>
      </c>
      <c r="K336">
        <f>K53</f>
        <v>9.7523000000000068E-2</v>
      </c>
      <c r="L336">
        <f>L53</f>
        <v>6.3860969999999995</v>
      </c>
    </row>
    <row r="337" spans="1:12" ht="14" x14ac:dyDescent="0.15">
      <c r="A337" s="5" t="s">
        <v>4</v>
      </c>
      <c r="B337">
        <f>B66</f>
        <v>2.4998270000000002</v>
      </c>
      <c r="C337">
        <f>C66</f>
        <v>0.14464549999999998</v>
      </c>
      <c r="D337">
        <f>D66</f>
        <v>1.1026870000000002E-3</v>
      </c>
      <c r="E337">
        <f>E66</f>
        <v>3.3086050000000001E-3</v>
      </c>
      <c r="F337">
        <f>F66</f>
        <v>2.6513119999999999</v>
      </c>
      <c r="I337" s="5" t="s">
        <v>4</v>
      </c>
      <c r="J337">
        <f>J66</f>
        <v>2.1253230000000003</v>
      </c>
      <c r="K337">
        <f>K66</f>
        <v>3.3343000000000032E-2</v>
      </c>
      <c r="L337">
        <f>L66</f>
        <v>2.1586660000000002</v>
      </c>
    </row>
    <row r="338" spans="1:12" ht="14" x14ac:dyDescent="0.15">
      <c r="A338" s="5" t="s">
        <v>5</v>
      </c>
      <c r="B338">
        <f>B79</f>
        <v>2.0938000000000003</v>
      </c>
      <c r="C338">
        <f>C79</f>
        <v>0.12679979999999999</v>
      </c>
      <c r="D338">
        <f>D79</f>
        <v>8.0151560000000003E-4</v>
      </c>
      <c r="E338">
        <f>E79</f>
        <v>1.9756320000000002E-3</v>
      </c>
      <c r="F338">
        <f>F79</f>
        <v>2.2254589999999999</v>
      </c>
      <c r="I338" s="5" t="s">
        <v>5</v>
      </c>
      <c r="J338">
        <f>J79</f>
        <v>1.809836</v>
      </c>
      <c r="K338">
        <f>K79</f>
        <v>2.6690999999999975E-2</v>
      </c>
      <c r="L338">
        <f>L79</f>
        <v>1.8365269999999998</v>
      </c>
    </row>
    <row r="339" spans="1:12" ht="14" x14ac:dyDescent="0.15">
      <c r="A339" s="5" t="s">
        <v>6</v>
      </c>
      <c r="B339">
        <f>B92</f>
        <v>11.188280000000002</v>
      </c>
      <c r="C339">
        <f>C92</f>
        <v>0.24230999999999997</v>
      </c>
      <c r="D339">
        <f>D92</f>
        <v>4.8135989999999991E-3</v>
      </c>
      <c r="E339">
        <f>E92</f>
        <v>1.3784260000000001E-2</v>
      </c>
      <c r="F339">
        <f>F92</f>
        <v>11.453210000000002</v>
      </c>
      <c r="I339" s="5" t="s">
        <v>6</v>
      </c>
      <c r="J339">
        <f>J92</f>
        <v>9.6623009999999994</v>
      </c>
      <c r="K339">
        <f>K92</f>
        <v>0.1664769999999999</v>
      </c>
      <c r="L339">
        <f>L92</f>
        <v>9.8287779999999998</v>
      </c>
    </row>
    <row r="340" spans="1:12" ht="14" x14ac:dyDescent="0.15">
      <c r="A340" s="5" t="s">
        <v>7</v>
      </c>
      <c r="B340">
        <f>B104</f>
        <v>4.0728499999999999</v>
      </c>
      <c r="C340">
        <f>C104</f>
        <v>0.14045099999999999</v>
      </c>
      <c r="D340">
        <f>D104</f>
        <v>2.81715E-3</v>
      </c>
      <c r="E340">
        <f>E104</f>
        <v>2.8572099999999998E-3</v>
      </c>
      <c r="F340">
        <f>F104</f>
        <v>4.2214099999999997</v>
      </c>
      <c r="I340" s="5" t="s">
        <v>7</v>
      </c>
      <c r="J340">
        <f>J104</f>
        <v>3.7152599999999998</v>
      </c>
      <c r="K340">
        <f>K104</f>
        <v>5.2610000000000046E-2</v>
      </c>
      <c r="L340">
        <f>L104</f>
        <v>3.7678699999999998</v>
      </c>
    </row>
    <row r="341" spans="1:12" ht="14" x14ac:dyDescent="0.15">
      <c r="A341" s="5" t="s">
        <v>8</v>
      </c>
      <c r="B341">
        <f>B118</f>
        <v>12.964850000000002</v>
      </c>
      <c r="C341">
        <f>C118</f>
        <v>0.21591089999999996</v>
      </c>
      <c r="D341">
        <f>D118</f>
        <v>4.291319E-3</v>
      </c>
      <c r="E341">
        <f>E118</f>
        <v>7.0192580000000004E-3</v>
      </c>
      <c r="F341">
        <f>F118</f>
        <v>13.195060000000002</v>
      </c>
      <c r="I341" s="5" t="s">
        <v>8</v>
      </c>
      <c r="J341">
        <f>J118</f>
        <v>11.655040000000001</v>
      </c>
      <c r="K341">
        <f>K118</f>
        <v>0.12282999999999991</v>
      </c>
      <c r="L341">
        <f>L118</f>
        <v>11.777869999999998</v>
      </c>
    </row>
    <row r="342" spans="1:12" ht="14" x14ac:dyDescent="0.15">
      <c r="A342" s="5" t="s">
        <v>9</v>
      </c>
      <c r="B342">
        <f>B131</f>
        <v>10.48357</v>
      </c>
      <c r="C342">
        <f>C131</f>
        <v>0.19616529999999996</v>
      </c>
      <c r="D342">
        <f>D131</f>
        <v>3.2814250000000001E-3</v>
      </c>
      <c r="E342">
        <f>E131</f>
        <v>5.0458179999999997E-3</v>
      </c>
      <c r="F342">
        <f>F131</f>
        <v>10.690819999999999</v>
      </c>
      <c r="I342" s="5" t="s">
        <v>9</v>
      </c>
      <c r="J342">
        <f>J131</f>
        <v>9.2889609999999987</v>
      </c>
      <c r="K342">
        <f>K131</f>
        <v>0.11168000000000014</v>
      </c>
      <c r="L342">
        <f>L131</f>
        <v>9.4006409999999985</v>
      </c>
    </row>
    <row r="343" spans="1:12" ht="14" x14ac:dyDescent="0.15">
      <c r="A343" s="5" t="s">
        <v>10</v>
      </c>
      <c r="B343">
        <f>B144</f>
        <v>5.8311289999999998</v>
      </c>
      <c r="C343">
        <f>C144</f>
        <v>0.1588186</v>
      </c>
      <c r="D343">
        <f>D144</f>
        <v>2.2790179999999998E-3</v>
      </c>
      <c r="E343">
        <f>E144</f>
        <v>3.0567180000000004E-3</v>
      </c>
      <c r="F343">
        <f>F144</f>
        <v>5.9976709999999995</v>
      </c>
      <c r="I343" s="5" t="s">
        <v>10</v>
      </c>
      <c r="J343">
        <f>J144</f>
        <v>5.3028260000000005</v>
      </c>
      <c r="K343">
        <f>K144</f>
        <v>6.7903000000000005E-2</v>
      </c>
      <c r="L343">
        <f>L144</f>
        <v>5.3707289999999999</v>
      </c>
    </row>
    <row r="344" spans="1:12" ht="14" x14ac:dyDescent="0.15">
      <c r="A344" s="5" t="s">
        <v>11</v>
      </c>
      <c r="B344">
        <f>B157</f>
        <v>6.7980639999999992</v>
      </c>
      <c r="C344">
        <f>C157</f>
        <v>0.16580059999999999</v>
      </c>
      <c r="D344">
        <f>D157</f>
        <v>2.0974169999999999E-3</v>
      </c>
      <c r="E344">
        <f>E157</f>
        <v>3.2696729999999999E-3</v>
      </c>
      <c r="F344">
        <f>F157</f>
        <v>6.9716639999999996</v>
      </c>
      <c r="I344" s="5" t="s">
        <v>11</v>
      </c>
      <c r="J344">
        <f>J157</f>
        <v>6.6337779999999995</v>
      </c>
      <c r="K344">
        <f>K157</f>
        <v>8.2357999999999973E-2</v>
      </c>
      <c r="L344">
        <f>L157</f>
        <v>6.7161360000000005</v>
      </c>
    </row>
    <row r="345" spans="1:12" ht="14" x14ac:dyDescent="0.15">
      <c r="A345" s="5" t="s">
        <v>12</v>
      </c>
      <c r="B345">
        <f>B170</f>
        <v>2.3983840000000005</v>
      </c>
      <c r="C345">
        <f>C170</f>
        <v>0.12333729999999998</v>
      </c>
      <c r="D345">
        <f>D170</f>
        <v>7.067442E-4</v>
      </c>
      <c r="E345">
        <f>E170</f>
        <v>1.084804E-3</v>
      </c>
      <c r="F345">
        <f>F170</f>
        <v>2.5255210000000003</v>
      </c>
      <c r="I345" s="5" t="s">
        <v>12</v>
      </c>
      <c r="J345">
        <f>J170</f>
        <v>2.3417759999999999</v>
      </c>
      <c r="K345">
        <f>K170</f>
        <v>3.0996999999999896E-2</v>
      </c>
      <c r="L345">
        <f>L170</f>
        <v>2.3727729999999996</v>
      </c>
    </row>
    <row r="346" spans="1:12" ht="14" x14ac:dyDescent="0.15">
      <c r="A346" s="5" t="s">
        <v>13</v>
      </c>
      <c r="B346">
        <f>B183</f>
        <v>2.805771</v>
      </c>
      <c r="C346">
        <f>C183</f>
        <v>0.12764539999999999</v>
      </c>
      <c r="D346">
        <f>D183</f>
        <v>8.9898170000000011E-4</v>
      </c>
      <c r="E346">
        <f>E183</f>
        <v>9.843110999999999E-4</v>
      </c>
      <c r="F346">
        <f>F183</f>
        <v>2.9375390000000001</v>
      </c>
      <c r="I346" s="5" t="s">
        <v>13</v>
      </c>
      <c r="J346">
        <f>J183</f>
        <v>2.706734</v>
      </c>
      <c r="K346">
        <f>K183</f>
        <v>2.9054999999999963E-2</v>
      </c>
      <c r="L346">
        <f>L183</f>
        <v>2.735789</v>
      </c>
    </row>
    <row r="347" spans="1:12" ht="14" x14ac:dyDescent="0.15">
      <c r="A347" s="5" t="s">
        <v>14</v>
      </c>
      <c r="B347">
        <f>B196</f>
        <v>3.0960190000000005</v>
      </c>
      <c r="C347">
        <f>C196</f>
        <v>0.13117249999999997</v>
      </c>
      <c r="D347">
        <f>D196</f>
        <v>1.4554739999999998E-3</v>
      </c>
      <c r="E347">
        <f>E196</f>
        <v>1.1446960000000002E-3</v>
      </c>
      <c r="F347">
        <f>F196</f>
        <v>3.2317639999999996</v>
      </c>
      <c r="I347" s="5" t="s">
        <v>14</v>
      </c>
      <c r="J347">
        <f>J196</f>
        <v>3.0229620000000001</v>
      </c>
      <c r="K347">
        <f>K196</f>
        <v>4.0691999999999992E-2</v>
      </c>
      <c r="L347">
        <f>L196</f>
        <v>3.0636539999999997</v>
      </c>
    </row>
    <row r="348" spans="1:12" ht="14" x14ac:dyDescent="0.15">
      <c r="A348" s="5" t="s">
        <v>15</v>
      </c>
      <c r="B348">
        <f>B209</f>
        <v>6.4143910000000002</v>
      </c>
      <c r="C348">
        <f>C209</f>
        <v>0.15647179999999999</v>
      </c>
      <c r="D348">
        <f>D209</f>
        <v>2.6457780000000001E-3</v>
      </c>
      <c r="E348">
        <f>E209</f>
        <v>2.128315E-3</v>
      </c>
      <c r="F348">
        <f>F209</f>
        <v>6.5778989999999995</v>
      </c>
      <c r="I348" s="5" t="s">
        <v>15</v>
      </c>
      <c r="J348">
        <f>J209</f>
        <v>5.9340310000000001</v>
      </c>
      <c r="K348">
        <f>K209</f>
        <v>6.3112000000000015E-2</v>
      </c>
      <c r="L348">
        <f>L209</f>
        <v>5.9971429999999994</v>
      </c>
    </row>
    <row r="349" spans="1:12" ht="14" x14ac:dyDescent="0.15">
      <c r="A349" s="5" t="s">
        <v>16</v>
      </c>
      <c r="B349">
        <f>B222</f>
        <v>9.4972910000000006</v>
      </c>
      <c r="C349">
        <f>C222</f>
        <v>0.18473540000000002</v>
      </c>
      <c r="D349">
        <f>D222</f>
        <v>4.6947719999999998E-3</v>
      </c>
      <c r="E349">
        <f>E222</f>
        <v>1.5734659999999997E-3</v>
      </c>
      <c r="F349">
        <f>F222</f>
        <v>9.6904209999999988</v>
      </c>
      <c r="I349" s="5" t="s">
        <v>16</v>
      </c>
      <c r="J349">
        <f>J222</f>
        <v>8.7606459999999995</v>
      </c>
      <c r="K349">
        <f>K222</f>
        <v>8.4434000000000078E-2</v>
      </c>
      <c r="L349">
        <f>L222</f>
        <v>8.8450799999999994</v>
      </c>
    </row>
    <row r="350" spans="1:12" ht="14" x14ac:dyDescent="0.15">
      <c r="A350" s="5" t="s">
        <v>17</v>
      </c>
      <c r="B350">
        <f>B235</f>
        <v>30.16639</v>
      </c>
      <c r="C350">
        <f>C235</f>
        <v>0.33224060000000005</v>
      </c>
      <c r="D350">
        <f>D235</f>
        <v>1.6892349999999997E-2</v>
      </c>
      <c r="E350">
        <f>E235</f>
        <v>1.9547440000000003E-2</v>
      </c>
      <c r="F350">
        <f>F235</f>
        <v>30.541359999999997</v>
      </c>
      <c r="I350" s="5" t="s">
        <v>17</v>
      </c>
      <c r="J350">
        <f>J235</f>
        <v>25.71604</v>
      </c>
      <c r="K350">
        <f>K235</f>
        <v>0.19375999999999999</v>
      </c>
      <c r="L350">
        <f>L235</f>
        <v>25.909799999999997</v>
      </c>
    </row>
    <row r="351" spans="1:12" ht="14" x14ac:dyDescent="0.15">
      <c r="A351" s="5" t="s">
        <v>18</v>
      </c>
      <c r="B351">
        <f>B248</f>
        <v>22.09066</v>
      </c>
      <c r="C351">
        <f>C248</f>
        <v>0.28496289999999991</v>
      </c>
      <c r="D351">
        <f>D248</f>
        <v>1.0149745999999998E-2</v>
      </c>
      <c r="E351">
        <f>E248</f>
        <v>4.7751920000000002E-3</v>
      </c>
      <c r="F351">
        <f>F248</f>
        <v>22.393260000000001</v>
      </c>
      <c r="I351" s="5" t="s">
        <v>18</v>
      </c>
      <c r="J351">
        <f>J248</f>
        <v>20.369459999999997</v>
      </c>
      <c r="K351">
        <f>K248</f>
        <v>0.21207000000000065</v>
      </c>
      <c r="L351">
        <f>L248</f>
        <v>20.581530000000001</v>
      </c>
    </row>
    <row r="352" spans="1:12" ht="14" x14ac:dyDescent="0.15">
      <c r="A352" s="5" t="s">
        <v>19</v>
      </c>
      <c r="B352">
        <f>B261</f>
        <v>5.3165450000000005</v>
      </c>
      <c r="C352">
        <f>C261</f>
        <v>0.14784119999999998</v>
      </c>
      <c r="D352">
        <f>D261</f>
        <v>2.1147730000000003E-3</v>
      </c>
      <c r="E352">
        <f>E261</f>
        <v>1.3903399999999999E-3</v>
      </c>
      <c r="F352">
        <f>F261</f>
        <v>5.4699909999999994</v>
      </c>
      <c r="I352" s="5" t="s">
        <v>19</v>
      </c>
      <c r="J352">
        <f>J261</f>
        <v>4.8735210000000002</v>
      </c>
      <c r="K352">
        <f>K261</f>
        <v>6.2407999999999929E-2</v>
      </c>
      <c r="L352">
        <f>L261</f>
        <v>4.9359289999999998</v>
      </c>
    </row>
    <row r="353" spans="1:12" ht="14" x14ac:dyDescent="0.15">
      <c r="A353" s="5" t="s">
        <v>20</v>
      </c>
      <c r="B353">
        <f>B274</f>
        <v>7.3044729999999998</v>
      </c>
      <c r="C353">
        <f>C274</f>
        <v>0.16736299999999998</v>
      </c>
      <c r="D353">
        <f>D274</f>
        <v>2.8365830000000002E-3</v>
      </c>
      <c r="E353">
        <f>E274</f>
        <v>1.0096072999999999E-3</v>
      </c>
      <c r="F353">
        <f>F274</f>
        <v>7.4778179999999992</v>
      </c>
      <c r="I353" s="5" t="s">
        <v>20</v>
      </c>
      <c r="J353">
        <f>J274</f>
        <v>6.8983279999999993</v>
      </c>
      <c r="K353">
        <f>K274</f>
        <v>6.3290999999999903E-2</v>
      </c>
      <c r="L353">
        <f>L274</f>
        <v>6.9616190000000007</v>
      </c>
    </row>
    <row r="354" spans="1:12" ht="14" x14ac:dyDescent="0.15">
      <c r="A354" s="5" t="s">
        <v>21</v>
      </c>
      <c r="B354">
        <f>B287</f>
        <v>15.743979999999999</v>
      </c>
      <c r="C354">
        <f>C287</f>
        <v>0.26932070000000002</v>
      </c>
      <c r="D354">
        <f>D287</f>
        <v>6.3236699999999991E-3</v>
      </c>
      <c r="E354">
        <f>E287</f>
        <v>1.0427469999999999E-3</v>
      </c>
      <c r="F354">
        <f>F287</f>
        <v>16.022739999999999</v>
      </c>
      <c r="I354" s="5" t="s">
        <v>21</v>
      </c>
      <c r="J354">
        <f>J287</f>
        <v>14.746879999999999</v>
      </c>
      <c r="K354">
        <f>K287</f>
        <v>0.13281000000000026</v>
      </c>
      <c r="L354">
        <f>L287</f>
        <v>14.87969</v>
      </c>
    </row>
    <row r="355" spans="1:12" ht="14" x14ac:dyDescent="0.15">
      <c r="A355" s="5" t="s">
        <v>22</v>
      </c>
      <c r="B355">
        <f>B300</f>
        <v>9.4683869999999981</v>
      </c>
      <c r="C355">
        <f>C300</f>
        <v>0.18411369999999999</v>
      </c>
      <c r="D355">
        <f>D300</f>
        <v>3.8769740000000005E-3</v>
      </c>
      <c r="E355">
        <f>E300</f>
        <v>7.0147519999999997E-4</v>
      </c>
      <c r="F355">
        <f>F300</f>
        <v>9.6590500000000006</v>
      </c>
      <c r="I355" s="5" t="s">
        <v>22</v>
      </c>
      <c r="J355">
        <f>J300</f>
        <v>8.9928439999999998</v>
      </c>
      <c r="K355">
        <f>K300</f>
        <v>9.5319000000000112E-2</v>
      </c>
      <c r="L355">
        <f>L300</f>
        <v>9.0881629999999998</v>
      </c>
    </row>
    <row r="356" spans="1:12" ht="14" x14ac:dyDescent="0.15">
      <c r="A356" s="5" t="s">
        <v>23</v>
      </c>
      <c r="B356">
        <f>B313</f>
        <v>15.691179999999999</v>
      </c>
      <c r="C356">
        <f>C313</f>
        <v>0.26077609999999996</v>
      </c>
      <c r="D356">
        <f>D313</f>
        <v>9.142332999999999E-3</v>
      </c>
      <c r="E356">
        <f>E313</f>
        <v>7.268191E-4</v>
      </c>
      <c r="F356">
        <f>F313</f>
        <v>15.96377</v>
      </c>
      <c r="I356" s="5" t="s">
        <v>23</v>
      </c>
      <c r="J356">
        <f>J313</f>
        <v>14.625400000000003</v>
      </c>
      <c r="K356">
        <f>K313</f>
        <v>0.1271600000000003</v>
      </c>
      <c r="L356">
        <f>L313</f>
        <v>14.752559999999999</v>
      </c>
    </row>
    <row r="357" spans="1:12" ht="14" x14ac:dyDescent="0.15">
      <c r="A357" s="5" t="s">
        <v>24</v>
      </c>
      <c r="B357">
        <f>B326</f>
        <v>13.508500000000002</v>
      </c>
      <c r="C357">
        <f>C326</f>
        <v>0.24130840000000003</v>
      </c>
      <c r="D357">
        <f>D326</f>
        <v>4.5280940000000007E-3</v>
      </c>
      <c r="E357">
        <f>E326</f>
        <v>5.0883299999999998E-4</v>
      </c>
      <c r="F357">
        <f>F326</f>
        <v>13.756769999999999</v>
      </c>
      <c r="I357" s="5" t="s">
        <v>24</v>
      </c>
      <c r="J357">
        <f>J326</f>
        <v>12.555589999999999</v>
      </c>
      <c r="K357">
        <f>K326</f>
        <v>0.12747000000000011</v>
      </c>
      <c r="L357">
        <f>L326</f>
        <v>12.683060000000001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B611-11B9-8A4B-A3CE-9C05A72CF1E6}">
  <dimension ref="A1:L357"/>
  <sheetViews>
    <sheetView workbookViewId="0">
      <selection activeCell="O322" sqref="O322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5.8694800000000003</v>
      </c>
      <c r="C4">
        <v>7.1955000000000005E-2</v>
      </c>
      <c r="D4">
        <v>9.6940999999999998E-4</v>
      </c>
      <c r="E4">
        <v>5.2266099999999996E-3</v>
      </c>
      <c r="F4">
        <v>5.9502899999999999</v>
      </c>
      <c r="I4" s="63" t="s">
        <v>0</v>
      </c>
      <c r="J4">
        <v>6.30091</v>
      </c>
      <c r="K4">
        <f>L4-J4</f>
        <v>0.4666699999999997</v>
      </c>
      <c r="L4">
        <v>6.7675799999999997</v>
      </c>
    </row>
    <row r="5" spans="1:12" x14ac:dyDescent="0.15">
      <c r="A5" s="63"/>
      <c r="B5">
        <v>5.23102</v>
      </c>
      <c r="C5">
        <v>7.0650299999999999E-2</v>
      </c>
      <c r="D5">
        <v>9.7608600000000003E-4</v>
      </c>
      <c r="E5">
        <v>5.2154100000000002E-3</v>
      </c>
      <c r="F5">
        <v>5.3103100000000003</v>
      </c>
      <c r="I5" s="63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 x14ac:dyDescent="0.15">
      <c r="A6" s="63"/>
      <c r="B6">
        <v>5.1874599999999997</v>
      </c>
      <c r="C6">
        <v>7.2316599999999995E-2</v>
      </c>
      <c r="D6">
        <v>9.99689E-4</v>
      </c>
      <c r="E6">
        <v>5.20039E-3</v>
      </c>
      <c r="F6">
        <v>5.2686200000000003</v>
      </c>
      <c r="I6" s="63"/>
      <c r="J6">
        <v>5.1317899999999996</v>
      </c>
      <c r="K6">
        <f t="shared" si="0"/>
        <v>0.46777000000000069</v>
      </c>
      <c r="L6">
        <v>5.5995600000000003</v>
      </c>
    </row>
    <row r="7" spans="1:12" x14ac:dyDescent="0.15">
      <c r="A7" s="63"/>
      <c r="B7">
        <v>5.1748500000000002</v>
      </c>
      <c r="C7">
        <v>7.1976200000000004E-2</v>
      </c>
      <c r="D7">
        <v>1.0852800000000001E-3</v>
      </c>
      <c r="E7">
        <v>5.2435399999999997E-3</v>
      </c>
      <c r="F7">
        <v>5.2555699999999996</v>
      </c>
      <c r="I7" s="63"/>
      <c r="J7">
        <v>5.0988300000000004</v>
      </c>
      <c r="K7">
        <f t="shared" si="0"/>
        <v>0.46805999999999948</v>
      </c>
      <c r="L7">
        <v>5.5668899999999999</v>
      </c>
    </row>
    <row r="8" spans="1:12" x14ac:dyDescent="0.15">
      <c r="A8" s="63"/>
      <c r="B8">
        <v>5.1909200000000002</v>
      </c>
      <c r="C8">
        <v>7.2183399999999995E-2</v>
      </c>
      <c r="D8">
        <v>1.0168600000000001E-3</v>
      </c>
      <c r="E8">
        <v>5.2266099999999996E-3</v>
      </c>
      <c r="F8">
        <v>5.2719199999999997</v>
      </c>
      <c r="I8" s="63"/>
      <c r="J8">
        <v>5.0778299999999996</v>
      </c>
      <c r="K8">
        <f t="shared" si="0"/>
        <v>0.46771000000000029</v>
      </c>
      <c r="L8">
        <v>5.5455399999999999</v>
      </c>
    </row>
    <row r="9" spans="1:12" x14ac:dyDescent="0.15">
      <c r="A9" s="63"/>
      <c r="B9">
        <v>5.1574999999999998</v>
      </c>
      <c r="C9">
        <v>7.1281200000000003E-2</v>
      </c>
      <c r="D9">
        <v>1.0127999999999999E-3</v>
      </c>
      <c r="E9">
        <v>5.2523600000000002E-3</v>
      </c>
      <c r="F9">
        <v>5.2376100000000001</v>
      </c>
      <c r="I9" s="63"/>
      <c r="J9">
        <v>5.1243800000000004</v>
      </c>
      <c r="K9">
        <f t="shared" si="0"/>
        <v>0.46579999999999977</v>
      </c>
      <c r="L9">
        <v>5.5901800000000001</v>
      </c>
    </row>
    <row r="10" spans="1:12" x14ac:dyDescent="0.15">
      <c r="A10" s="63"/>
      <c r="B10">
        <v>5.2054200000000002</v>
      </c>
      <c r="C10">
        <v>7.1676299999999998E-2</v>
      </c>
      <c r="D10">
        <v>9.9110600000000006E-4</v>
      </c>
      <c r="E10">
        <v>5.1722499999999998E-3</v>
      </c>
      <c r="F10">
        <v>5.2857700000000003</v>
      </c>
      <c r="I10" s="63"/>
      <c r="J10">
        <v>5.0754999999999999</v>
      </c>
      <c r="K10">
        <f t="shared" si="0"/>
        <v>0.46783999999999981</v>
      </c>
      <c r="L10">
        <v>5.5433399999999997</v>
      </c>
    </row>
    <row r="11" spans="1:12" x14ac:dyDescent="0.15">
      <c r="A11" s="63"/>
      <c r="B11">
        <v>5.1782399999999997</v>
      </c>
      <c r="C11">
        <v>7.1255899999999997E-2</v>
      </c>
      <c r="D11">
        <v>9.9515900000000002E-4</v>
      </c>
      <c r="E11">
        <v>5.2552199999999997E-3</v>
      </c>
      <c r="F11">
        <v>5.2583700000000002</v>
      </c>
      <c r="I11" s="63"/>
      <c r="J11">
        <v>5.1029600000000004</v>
      </c>
      <c r="K11">
        <f t="shared" si="0"/>
        <v>0.46724999999999994</v>
      </c>
      <c r="L11">
        <v>5.5702100000000003</v>
      </c>
    </row>
    <row r="12" spans="1:12" x14ac:dyDescent="0.15">
      <c r="A12" s="63"/>
      <c r="B12">
        <v>5.2487700000000004</v>
      </c>
      <c r="C12">
        <v>7.1785399999999999E-2</v>
      </c>
      <c r="D12">
        <v>9.9492099999999996E-4</v>
      </c>
      <c r="E12">
        <v>5.2039599999999997E-3</v>
      </c>
      <c r="F12">
        <v>5.32925</v>
      </c>
      <c r="I12" s="63"/>
      <c r="J12">
        <v>5.0901399999999999</v>
      </c>
      <c r="K12">
        <f t="shared" si="0"/>
        <v>0.46867999999999999</v>
      </c>
      <c r="L12">
        <v>5.5588199999999999</v>
      </c>
    </row>
    <row r="13" spans="1:12" x14ac:dyDescent="0.15">
      <c r="A13" s="63"/>
      <c r="B13">
        <v>5.1673400000000003</v>
      </c>
      <c r="C13">
        <v>7.1020100000000003E-2</v>
      </c>
      <c r="D13">
        <v>1.0204299999999999E-3</v>
      </c>
      <c r="E13">
        <v>5.2628500000000003E-3</v>
      </c>
      <c r="F13">
        <v>5.2472099999999999</v>
      </c>
      <c r="I13" s="63"/>
      <c r="J13">
        <v>5.0736299999999996</v>
      </c>
      <c r="K13">
        <f t="shared" si="0"/>
        <v>0.46744000000000074</v>
      </c>
      <c r="L13">
        <v>5.5410700000000004</v>
      </c>
    </row>
    <row r="14" spans="1:12" x14ac:dyDescent="0.15">
      <c r="A14" s="63"/>
      <c r="B14">
        <f>AVERAGE(B4:B13)</f>
        <v>5.2611000000000008</v>
      </c>
      <c r="C14">
        <f>AVERAGE(C4:C13)</f>
        <v>7.1610040000000014E-2</v>
      </c>
      <c r="D14">
        <f>AVERAGE(D4:D13)</f>
        <v>1.0061740999999999E-3</v>
      </c>
      <c r="E14">
        <f>AVERAGE(E4:E13)</f>
        <v>5.2259199999999994E-3</v>
      </c>
      <c r="F14">
        <f>AVERAGE(F4:F13)</f>
        <v>5.3414920000000006</v>
      </c>
      <c r="I14" s="63"/>
      <c r="J14">
        <f>AVERAGE(J4:J13)</f>
        <v>5.2184100000000004</v>
      </c>
      <c r="K14">
        <f>AVERAGE(K4:K13)</f>
        <v>0.46751000000000004</v>
      </c>
      <c r="L14">
        <f>AVERAGE(L4:L13)</f>
        <v>5.6859199999999994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2.7115200000000002</v>
      </c>
      <c r="C17">
        <v>3.2187199999999999E-2</v>
      </c>
      <c r="D17">
        <v>1.0757399999999999E-3</v>
      </c>
      <c r="E17">
        <v>2.3016899999999999E-3</v>
      </c>
      <c r="F17">
        <v>2.7489400000000002</v>
      </c>
      <c r="I17" s="63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 x14ac:dyDescent="0.15">
      <c r="A18" s="63"/>
      <c r="B18">
        <v>2.3136999999999999</v>
      </c>
      <c r="C18">
        <v>3.2664100000000001E-2</v>
      </c>
      <c r="D18">
        <v>7.5531000000000003E-4</v>
      </c>
      <c r="E18">
        <v>2.1679400000000001E-3</v>
      </c>
      <c r="F18">
        <v>2.3511799999999998</v>
      </c>
      <c r="I18" s="63"/>
      <c r="J18">
        <v>2.2675100000000001</v>
      </c>
      <c r="K18">
        <f t="shared" si="0"/>
        <v>0.36875999999999998</v>
      </c>
      <c r="L18">
        <v>2.6362700000000001</v>
      </c>
    </row>
    <row r="19" spans="1:12" x14ac:dyDescent="0.15">
      <c r="A19" s="63"/>
      <c r="B19">
        <v>2.3408199999999999</v>
      </c>
      <c r="C19">
        <v>3.2685800000000001E-2</v>
      </c>
      <c r="D19">
        <v>6.0081499999999999E-4</v>
      </c>
      <c r="E19">
        <v>2.1355200000000001E-3</v>
      </c>
      <c r="F19">
        <v>2.3779699999999999</v>
      </c>
      <c r="I19" s="63"/>
      <c r="J19">
        <v>2.2511100000000002</v>
      </c>
      <c r="K19">
        <f t="shared" si="0"/>
        <v>0.36890999999999963</v>
      </c>
      <c r="L19">
        <v>2.6200199999999998</v>
      </c>
    </row>
    <row r="20" spans="1:12" x14ac:dyDescent="0.15">
      <c r="A20" s="63"/>
      <c r="B20">
        <v>2.2958599999999998</v>
      </c>
      <c r="C20">
        <v>3.2939700000000002E-2</v>
      </c>
      <c r="D20">
        <v>9.8299999999999993E-4</v>
      </c>
      <c r="E20">
        <v>2.26808E-3</v>
      </c>
      <c r="F20">
        <v>2.3339500000000002</v>
      </c>
      <c r="I20" s="63"/>
      <c r="J20">
        <v>2.2607300000000001</v>
      </c>
      <c r="K20">
        <f t="shared" si="0"/>
        <v>0.36946999999999974</v>
      </c>
      <c r="L20">
        <v>2.6301999999999999</v>
      </c>
    </row>
    <row r="21" spans="1:12" x14ac:dyDescent="0.15">
      <c r="A21" s="63"/>
      <c r="B21">
        <v>2.3227699999999998</v>
      </c>
      <c r="C21">
        <v>3.1920200000000003E-2</v>
      </c>
      <c r="D21">
        <v>6.3467000000000005E-4</v>
      </c>
      <c r="E21">
        <v>2.1631699999999998E-3</v>
      </c>
      <c r="F21">
        <v>2.3594300000000001</v>
      </c>
      <c r="I21" s="63"/>
      <c r="J21">
        <v>2.2508900000000001</v>
      </c>
      <c r="K21">
        <f t="shared" si="0"/>
        <v>0.36920999999999982</v>
      </c>
      <c r="L21">
        <v>2.6200999999999999</v>
      </c>
    </row>
    <row r="22" spans="1:12" x14ac:dyDescent="0.15">
      <c r="A22" s="63"/>
      <c r="B22">
        <v>2.3003200000000001</v>
      </c>
      <c r="C22">
        <v>3.17705E-2</v>
      </c>
      <c r="D22">
        <v>6.2179599999999998E-4</v>
      </c>
      <c r="E22">
        <v>2.1362299999999998E-3</v>
      </c>
      <c r="F22">
        <v>2.3366899999999999</v>
      </c>
      <c r="I22" s="63"/>
      <c r="J22">
        <v>2.2431899999999998</v>
      </c>
      <c r="K22">
        <f t="shared" si="0"/>
        <v>0.36828000000000038</v>
      </c>
      <c r="L22">
        <v>2.6114700000000002</v>
      </c>
    </row>
    <row r="23" spans="1:12" x14ac:dyDescent="0.15">
      <c r="A23" s="63"/>
      <c r="B23">
        <v>2.29332</v>
      </c>
      <c r="C23">
        <v>3.2241100000000002E-2</v>
      </c>
      <c r="D23">
        <v>6.0319900000000001E-4</v>
      </c>
      <c r="E23">
        <v>2.1343199999999999E-3</v>
      </c>
      <c r="F23">
        <v>2.3301699999999999</v>
      </c>
      <c r="I23" s="63"/>
      <c r="J23">
        <v>2.31717</v>
      </c>
      <c r="K23">
        <f t="shared" si="0"/>
        <v>0.36921000000000026</v>
      </c>
      <c r="L23">
        <v>2.6863800000000002</v>
      </c>
    </row>
    <row r="24" spans="1:12" x14ac:dyDescent="0.15">
      <c r="A24" s="63"/>
      <c r="B24">
        <v>2.3047399999999998</v>
      </c>
      <c r="C24">
        <v>3.2605599999999998E-2</v>
      </c>
      <c r="D24">
        <v>6.4706799999999999E-4</v>
      </c>
      <c r="E24">
        <v>2.1300300000000002E-3</v>
      </c>
      <c r="F24">
        <v>2.34205</v>
      </c>
      <c r="I24" s="63"/>
      <c r="J24">
        <v>2.2673800000000002</v>
      </c>
      <c r="K24">
        <f t="shared" si="0"/>
        <v>0.36878999999999973</v>
      </c>
      <c r="L24">
        <v>2.6361699999999999</v>
      </c>
    </row>
    <row r="25" spans="1:12" x14ac:dyDescent="0.15">
      <c r="A25" s="63"/>
      <c r="B25">
        <v>2.3182900000000002</v>
      </c>
      <c r="C25">
        <v>3.2621900000000002E-2</v>
      </c>
      <c r="D25">
        <v>5.3572699999999995E-4</v>
      </c>
      <c r="E25">
        <v>2.1328900000000001E-3</v>
      </c>
      <c r="F25">
        <v>2.3553700000000002</v>
      </c>
      <c r="I25" s="63"/>
      <c r="J25">
        <v>2.26532</v>
      </c>
      <c r="K25">
        <f t="shared" si="0"/>
        <v>0.36851000000000012</v>
      </c>
      <c r="L25">
        <v>2.6338300000000001</v>
      </c>
    </row>
    <row r="26" spans="1:12" x14ac:dyDescent="0.15">
      <c r="A26" s="63"/>
      <c r="B26">
        <v>2.3193199999999998</v>
      </c>
      <c r="C26">
        <v>3.25854E-2</v>
      </c>
      <c r="D26">
        <v>6.3681600000000001E-4</v>
      </c>
      <c r="E26">
        <v>2.1378999999999999E-3</v>
      </c>
      <c r="F26">
        <v>2.3566799999999999</v>
      </c>
      <c r="I26" s="63"/>
      <c r="J26">
        <v>2.2644299999999999</v>
      </c>
      <c r="K26">
        <f t="shared" si="0"/>
        <v>0.36848999999999998</v>
      </c>
      <c r="L26">
        <v>2.6329199999999999</v>
      </c>
    </row>
    <row r="27" spans="1:12" x14ac:dyDescent="0.15">
      <c r="A27" s="63"/>
      <c r="B27">
        <f>AVERAGE(B17:B26)</f>
        <v>2.3520660000000002</v>
      </c>
      <c r="C27">
        <f>AVERAGE(C17:C26)</f>
        <v>3.2422149999999997E-2</v>
      </c>
      <c r="D27">
        <f>AVERAGE(D17:D26)</f>
        <v>7.0941409999999993E-4</v>
      </c>
      <c r="E27">
        <f>AVERAGE(E17:E26)</f>
        <v>2.170777E-3</v>
      </c>
      <c r="F27">
        <f>AVERAGE(F17:F26)</f>
        <v>2.389243</v>
      </c>
      <c r="I27" s="63"/>
      <c r="J27">
        <f>AVERAGE(J17:J26)</f>
        <v>2.2925620000000002</v>
      </c>
      <c r="K27">
        <f>AVERAGE(K17:K26)</f>
        <v>0.368842</v>
      </c>
      <c r="L27">
        <f>AVERAGE(L17:L26)</f>
        <v>2.6614040000000001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63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 x14ac:dyDescent="0.15">
      <c r="A31" s="63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63"/>
      <c r="J31">
        <v>3.8252799999999998</v>
      </c>
      <c r="K31">
        <f t="shared" si="0"/>
        <v>0.47239000000000031</v>
      </c>
      <c r="L31">
        <v>4.2976700000000001</v>
      </c>
    </row>
    <row r="32" spans="1:12" x14ac:dyDescent="0.15">
      <c r="A32" s="63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63"/>
      <c r="J32">
        <v>3.8181600000000002</v>
      </c>
      <c r="K32">
        <f t="shared" si="0"/>
        <v>0.47479999999999967</v>
      </c>
      <c r="L32">
        <v>4.2929599999999999</v>
      </c>
    </row>
    <row r="33" spans="1:12" x14ac:dyDescent="0.15">
      <c r="A33" s="63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63"/>
      <c r="J33">
        <v>3.86931</v>
      </c>
      <c r="K33">
        <f t="shared" si="0"/>
        <v>0.48014000000000001</v>
      </c>
      <c r="L33">
        <v>4.34945</v>
      </c>
    </row>
    <row r="34" spans="1:12" x14ac:dyDescent="0.15">
      <c r="A34" s="63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63"/>
      <c r="J34">
        <v>3.7566099999999998</v>
      </c>
      <c r="K34">
        <f t="shared" si="0"/>
        <v>0.47408000000000028</v>
      </c>
      <c r="L34">
        <v>4.2306900000000001</v>
      </c>
    </row>
    <row r="35" spans="1:12" x14ac:dyDescent="0.15">
      <c r="A35" s="63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63"/>
      <c r="J35">
        <v>3.7537099999999999</v>
      </c>
      <c r="K35">
        <f t="shared" si="0"/>
        <v>0.47269999999999968</v>
      </c>
      <c r="L35">
        <v>4.2264099999999996</v>
      </c>
    </row>
    <row r="36" spans="1:12" x14ac:dyDescent="0.15">
      <c r="A36" s="63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63"/>
      <c r="J36">
        <v>3.9028299999999998</v>
      </c>
      <c r="K36">
        <f t="shared" si="0"/>
        <v>0.47984999999999989</v>
      </c>
      <c r="L36">
        <v>4.3826799999999997</v>
      </c>
    </row>
    <row r="37" spans="1:12" x14ac:dyDescent="0.15">
      <c r="A37" s="63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63"/>
      <c r="J37">
        <v>3.7489599999999998</v>
      </c>
      <c r="K37">
        <f t="shared" si="0"/>
        <v>0.47234000000000043</v>
      </c>
      <c r="L37">
        <v>4.2213000000000003</v>
      </c>
    </row>
    <row r="38" spans="1:12" x14ac:dyDescent="0.15">
      <c r="A38" s="63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63"/>
      <c r="J38">
        <v>3.7550599999999998</v>
      </c>
      <c r="K38">
        <f t="shared" si="0"/>
        <v>0.47380000000000022</v>
      </c>
      <c r="L38">
        <v>4.2288600000000001</v>
      </c>
    </row>
    <row r="39" spans="1:12" x14ac:dyDescent="0.15">
      <c r="A39" s="63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63"/>
      <c r="J39">
        <v>3.8455900000000001</v>
      </c>
      <c r="K39">
        <f t="shared" si="0"/>
        <v>0.47308999999999957</v>
      </c>
      <c r="L39">
        <v>4.3186799999999996</v>
      </c>
    </row>
    <row r="40" spans="1:12" x14ac:dyDescent="0.15">
      <c r="A40" s="63"/>
      <c r="B40">
        <f>AVERAGE(B30:B39)</f>
        <v>3.8169010000000001</v>
      </c>
      <c r="C40">
        <f>AVERAGE(C30:C39)</f>
        <v>0.35092390000000001</v>
      </c>
      <c r="D40">
        <f>AVERAGE(D30:D39)</f>
        <v>1.0190954999999998E-3</v>
      </c>
      <c r="E40">
        <f>AVERAGE(E30:E39)</f>
        <v>9.5041740000000006E-3</v>
      </c>
      <c r="F40">
        <f>AVERAGE(F30:F39)</f>
        <v>4.18154</v>
      </c>
      <c r="I40" s="63"/>
      <c r="J40">
        <f>AVERAGE(J30:J39)</f>
        <v>3.8508800000000001</v>
      </c>
      <c r="K40">
        <f>AVERAGE(K30:K39)</f>
        <v>0.47310099999999994</v>
      </c>
      <c r="L40">
        <f>AVERAGE(L30:L39)</f>
        <v>4.3239809999999999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9.4138500000000001</v>
      </c>
      <c r="C43">
        <v>9.4149800000000006E-2</v>
      </c>
      <c r="D43">
        <v>1.28174E-3</v>
      </c>
      <c r="E43">
        <v>6.68836E-3</v>
      </c>
      <c r="F43">
        <v>9.5185300000000002</v>
      </c>
      <c r="I43" s="63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 x14ac:dyDescent="0.15">
      <c r="A44" s="63"/>
      <c r="B44">
        <v>7.6598699999999997</v>
      </c>
      <c r="C44">
        <v>9.3676599999999999E-2</v>
      </c>
      <c r="D44">
        <v>1.24931E-3</v>
      </c>
      <c r="E44">
        <v>6.6125400000000001E-3</v>
      </c>
      <c r="F44">
        <v>7.7638699999999998</v>
      </c>
      <c r="I44" s="63"/>
      <c r="J44">
        <v>7.6874500000000001</v>
      </c>
      <c r="K44">
        <f t="shared" si="0"/>
        <v>0.60021000000000058</v>
      </c>
      <c r="L44">
        <v>8.2876600000000007</v>
      </c>
    </row>
    <row r="45" spans="1:12" x14ac:dyDescent="0.15">
      <c r="A45" s="63"/>
      <c r="B45">
        <v>7.7114500000000001</v>
      </c>
      <c r="C45">
        <v>9.4540100000000002E-2</v>
      </c>
      <c r="D45">
        <v>1.28484E-3</v>
      </c>
      <c r="E45">
        <v>6.6647499999999997E-3</v>
      </c>
      <c r="F45">
        <v>7.8163499999999999</v>
      </c>
      <c r="I45" s="63"/>
      <c r="J45">
        <v>7.8301499999999997</v>
      </c>
      <c r="K45">
        <f t="shared" si="0"/>
        <v>0.59713999999999956</v>
      </c>
      <c r="L45">
        <v>8.4272899999999993</v>
      </c>
    </row>
    <row r="46" spans="1:12" x14ac:dyDescent="0.15">
      <c r="A46" s="63"/>
      <c r="B46">
        <v>7.7988200000000001</v>
      </c>
      <c r="C46">
        <v>9.3989100000000006E-2</v>
      </c>
      <c r="D46">
        <v>1.2850800000000001E-3</v>
      </c>
      <c r="E46">
        <v>6.6349499999999997E-3</v>
      </c>
      <c r="F46">
        <v>7.9032200000000001</v>
      </c>
      <c r="I46" s="63"/>
      <c r="J46">
        <v>7.6909400000000003</v>
      </c>
      <c r="K46">
        <f t="shared" si="0"/>
        <v>0.59555000000000025</v>
      </c>
      <c r="L46">
        <v>8.2864900000000006</v>
      </c>
    </row>
    <row r="47" spans="1:12" x14ac:dyDescent="0.15">
      <c r="A47" s="63"/>
      <c r="B47">
        <v>7.8803700000000001</v>
      </c>
      <c r="C47">
        <v>9.3670799999999999E-2</v>
      </c>
      <c r="D47">
        <v>1.24741E-3</v>
      </c>
      <c r="E47">
        <v>6.63257E-3</v>
      </c>
      <c r="F47">
        <v>7.9844400000000002</v>
      </c>
      <c r="I47" s="63"/>
      <c r="J47">
        <v>7.6285999999999996</v>
      </c>
      <c r="K47">
        <f t="shared" si="0"/>
        <v>0.59588999999999981</v>
      </c>
      <c r="L47">
        <v>8.2244899999999994</v>
      </c>
    </row>
    <row r="48" spans="1:12" x14ac:dyDescent="0.15">
      <c r="A48" s="63"/>
      <c r="B48">
        <v>7.6603399999999997</v>
      </c>
      <c r="C48">
        <v>9.4082100000000002E-2</v>
      </c>
      <c r="D48">
        <v>1.2779200000000001E-3</v>
      </c>
      <c r="E48">
        <v>6.78372E-3</v>
      </c>
      <c r="F48">
        <v>7.7651300000000001</v>
      </c>
      <c r="I48" s="63"/>
      <c r="J48">
        <v>7.6253000000000002</v>
      </c>
      <c r="K48">
        <f t="shared" si="0"/>
        <v>0.59748999999999963</v>
      </c>
      <c r="L48">
        <v>8.2227899999999998</v>
      </c>
    </row>
    <row r="49" spans="1:12" x14ac:dyDescent="0.15">
      <c r="A49" s="63"/>
      <c r="B49">
        <v>7.6596200000000003</v>
      </c>
      <c r="C49">
        <v>9.3062599999999995E-2</v>
      </c>
      <c r="D49">
        <v>1.25241E-3</v>
      </c>
      <c r="E49">
        <v>6.6673799999999997E-3</v>
      </c>
      <c r="F49">
        <v>7.7632399999999997</v>
      </c>
      <c r="I49" s="63"/>
      <c r="J49">
        <v>7.6177299999999999</v>
      </c>
      <c r="K49">
        <f t="shared" si="0"/>
        <v>0.59506999999999977</v>
      </c>
      <c r="L49">
        <v>8.2127999999999997</v>
      </c>
    </row>
    <row r="50" spans="1:12" x14ac:dyDescent="0.15">
      <c r="A50" s="63"/>
      <c r="B50">
        <v>7.6920099999999998</v>
      </c>
      <c r="C50">
        <v>9.4024700000000003E-2</v>
      </c>
      <c r="D50">
        <v>1.24931E-3</v>
      </c>
      <c r="E50">
        <v>6.6199300000000004E-3</v>
      </c>
      <c r="F50">
        <v>7.7964500000000001</v>
      </c>
      <c r="I50" s="63"/>
      <c r="J50">
        <v>7.6238799999999998</v>
      </c>
      <c r="K50">
        <f t="shared" si="0"/>
        <v>0.59721000000000046</v>
      </c>
      <c r="L50">
        <v>8.2210900000000002</v>
      </c>
    </row>
    <row r="51" spans="1:12" x14ac:dyDescent="0.15">
      <c r="A51" s="63"/>
      <c r="B51">
        <v>7.8807999999999998</v>
      </c>
      <c r="C51">
        <v>9.3246200000000001E-2</v>
      </c>
      <c r="D51">
        <v>1.2733899999999999E-3</v>
      </c>
      <c r="E51">
        <v>6.7436700000000002E-3</v>
      </c>
      <c r="F51">
        <v>7.9846599999999999</v>
      </c>
      <c r="I51" s="63"/>
      <c r="J51">
        <v>7.6372900000000001</v>
      </c>
      <c r="K51">
        <f t="shared" si="0"/>
        <v>0.59583999999999904</v>
      </c>
      <c r="L51">
        <v>8.2331299999999992</v>
      </c>
    </row>
    <row r="52" spans="1:12" x14ac:dyDescent="0.15">
      <c r="A52" s="63"/>
      <c r="B52">
        <v>7.6909900000000002</v>
      </c>
      <c r="C52">
        <v>9.3854400000000004E-2</v>
      </c>
      <c r="D52">
        <v>1.2855500000000001E-3</v>
      </c>
      <c r="E52">
        <v>6.6416299999999999E-3</v>
      </c>
      <c r="F52">
        <v>7.7953599999999996</v>
      </c>
      <c r="I52" s="63"/>
      <c r="J52">
        <v>7.7019500000000001</v>
      </c>
      <c r="K52">
        <f t="shared" si="0"/>
        <v>0.59536999999999907</v>
      </c>
      <c r="L52">
        <v>8.2973199999999991</v>
      </c>
    </row>
    <row r="53" spans="1:12" x14ac:dyDescent="0.15">
      <c r="A53" s="63"/>
      <c r="B53">
        <f>AVERAGE(B43:B52)</f>
        <v>7.904811999999998</v>
      </c>
      <c r="C53">
        <f>AVERAGE(C43:C52)</f>
        <v>9.3829639999999992E-2</v>
      </c>
      <c r="D53">
        <f>AVERAGE(D43:D52)</f>
        <v>1.2686959999999999E-3</v>
      </c>
      <c r="E53">
        <f>AVERAGE(E43:E52)</f>
        <v>6.6689499999999999E-3</v>
      </c>
      <c r="F53">
        <f>AVERAGE(F43:F52)</f>
        <v>8.0091250000000009</v>
      </c>
      <c r="I53" s="63"/>
      <c r="J53">
        <f>AVERAGE(J43:J52)</f>
        <v>7.7427890000000001</v>
      </c>
      <c r="K53">
        <f>AVERAGE(K43:K52)</f>
        <v>0.59655399999999981</v>
      </c>
      <c r="L53">
        <f>AVERAGE(L43:L52)</f>
        <v>8.3393430000000013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3.1560999999999999</v>
      </c>
      <c r="C56">
        <v>3.1519199999999997E-2</v>
      </c>
      <c r="D56">
        <v>8.3327300000000004E-4</v>
      </c>
      <c r="E56">
        <v>1.5401799999999999E-3</v>
      </c>
      <c r="F56">
        <v>3.1915499999999999</v>
      </c>
      <c r="I56" s="63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 x14ac:dyDescent="0.15">
      <c r="A57" s="63"/>
      <c r="B57">
        <v>2.4144700000000001</v>
      </c>
      <c r="C57">
        <v>3.09999E-2</v>
      </c>
      <c r="D57">
        <v>5.5241600000000002E-4</v>
      </c>
      <c r="E57">
        <v>1.5502000000000001E-3</v>
      </c>
      <c r="F57">
        <v>2.4491299999999998</v>
      </c>
      <c r="I57" s="63"/>
      <c r="J57">
        <v>2.4601799999999998</v>
      </c>
      <c r="K57">
        <f t="shared" si="0"/>
        <v>0.36100000000000021</v>
      </c>
      <c r="L57">
        <v>2.82118</v>
      </c>
    </row>
    <row r="58" spans="1:12" x14ac:dyDescent="0.15">
      <c r="A58" s="63"/>
      <c r="B58">
        <v>2.4134199999999999</v>
      </c>
      <c r="C58">
        <v>3.1441700000000003E-2</v>
      </c>
      <c r="D58">
        <v>9.4103800000000005E-4</v>
      </c>
      <c r="E58">
        <v>1.56617E-3</v>
      </c>
      <c r="F58">
        <v>2.44896</v>
      </c>
      <c r="I58" s="63"/>
      <c r="J58">
        <v>2.4592100000000001</v>
      </c>
      <c r="K58">
        <f t="shared" si="0"/>
        <v>0.36570999999999998</v>
      </c>
      <c r="L58">
        <v>2.8249200000000001</v>
      </c>
    </row>
    <row r="59" spans="1:12" x14ac:dyDescent="0.15">
      <c r="A59" s="63"/>
      <c r="B59">
        <v>2.4116300000000002</v>
      </c>
      <c r="C59">
        <v>3.1251899999999999E-2</v>
      </c>
      <c r="D59">
        <v>5.6314500000000003E-4</v>
      </c>
      <c r="E59">
        <v>1.52636E-3</v>
      </c>
      <c r="F59">
        <v>2.4466100000000002</v>
      </c>
      <c r="I59" s="63"/>
      <c r="J59">
        <v>2.4639099999999998</v>
      </c>
      <c r="K59">
        <f t="shared" si="0"/>
        <v>0.36163000000000034</v>
      </c>
      <c r="L59">
        <v>2.8255400000000002</v>
      </c>
    </row>
    <row r="60" spans="1:12" x14ac:dyDescent="0.15">
      <c r="A60" s="63"/>
      <c r="B60">
        <v>2.3943500000000002</v>
      </c>
      <c r="C60">
        <v>3.1052099999999999E-2</v>
      </c>
      <c r="D60">
        <v>5.7625799999999996E-4</v>
      </c>
      <c r="E60">
        <v>1.5392299999999999E-3</v>
      </c>
      <c r="F60">
        <v>2.4291900000000002</v>
      </c>
      <c r="I60" s="63"/>
      <c r="J60">
        <v>2.4514300000000002</v>
      </c>
      <c r="K60">
        <f t="shared" si="0"/>
        <v>0.36199999999999966</v>
      </c>
      <c r="L60">
        <v>2.8134299999999999</v>
      </c>
    </row>
    <row r="61" spans="1:12" x14ac:dyDescent="0.15">
      <c r="A61" s="63"/>
      <c r="B61">
        <v>2.4520900000000001</v>
      </c>
      <c r="C61">
        <v>3.1567600000000001E-2</v>
      </c>
      <c r="D61">
        <v>5.58853E-4</v>
      </c>
      <c r="E61">
        <v>1.54901E-3</v>
      </c>
      <c r="F61">
        <v>2.4873400000000001</v>
      </c>
      <c r="I61" s="63"/>
      <c r="J61">
        <v>2.4522499999999998</v>
      </c>
      <c r="K61">
        <f t="shared" si="0"/>
        <v>0.36060000000000025</v>
      </c>
      <c r="L61">
        <v>2.8128500000000001</v>
      </c>
    </row>
    <row r="62" spans="1:12" x14ac:dyDescent="0.15">
      <c r="A62" s="63"/>
      <c r="B62">
        <v>2.3908700000000001</v>
      </c>
      <c r="C62">
        <v>3.1140299999999999E-2</v>
      </c>
      <c r="D62">
        <v>8.2302099999999995E-4</v>
      </c>
      <c r="E62">
        <v>1.51896E-3</v>
      </c>
      <c r="F62">
        <v>2.4259400000000002</v>
      </c>
      <c r="I62" s="63"/>
      <c r="J62">
        <v>2.4767399999999999</v>
      </c>
      <c r="K62">
        <f t="shared" si="0"/>
        <v>0.36199000000000003</v>
      </c>
      <c r="L62">
        <v>2.83873</v>
      </c>
    </row>
    <row r="63" spans="1:12" x14ac:dyDescent="0.15">
      <c r="A63" s="63"/>
      <c r="B63">
        <v>2.4203000000000001</v>
      </c>
      <c r="C63">
        <v>3.1540400000000003E-2</v>
      </c>
      <c r="D63">
        <v>5.7482699999999998E-4</v>
      </c>
      <c r="E63">
        <v>1.5351799999999999E-3</v>
      </c>
      <c r="F63">
        <v>2.4556100000000001</v>
      </c>
      <c r="I63" s="63"/>
      <c r="J63">
        <v>2.5104299999999999</v>
      </c>
      <c r="K63">
        <f t="shared" si="0"/>
        <v>0.36067000000000027</v>
      </c>
      <c r="L63">
        <v>2.8711000000000002</v>
      </c>
    </row>
    <row r="64" spans="1:12" x14ac:dyDescent="0.15">
      <c r="A64" s="63"/>
      <c r="B64">
        <v>2.4810699999999999</v>
      </c>
      <c r="C64">
        <v>3.1097699999999999E-2</v>
      </c>
      <c r="D64">
        <v>6.0319900000000001E-4</v>
      </c>
      <c r="E64">
        <v>1.53184E-3</v>
      </c>
      <c r="F64">
        <v>2.51579</v>
      </c>
      <c r="I64" s="63"/>
      <c r="J64">
        <v>2.5933899999999999</v>
      </c>
      <c r="K64">
        <f t="shared" si="0"/>
        <v>0.36201000000000016</v>
      </c>
      <c r="L64">
        <v>2.9554</v>
      </c>
    </row>
    <row r="65" spans="1:12" x14ac:dyDescent="0.15">
      <c r="A65" s="63"/>
      <c r="B65">
        <v>2.39547</v>
      </c>
      <c r="C65">
        <v>3.1225900000000001E-2</v>
      </c>
      <c r="D65">
        <v>5.7482699999999998E-4</v>
      </c>
      <c r="E65">
        <v>1.5356499999999999E-3</v>
      </c>
      <c r="F65">
        <v>2.4303300000000001</v>
      </c>
      <c r="I65" s="63"/>
      <c r="J65">
        <v>2.5091700000000001</v>
      </c>
      <c r="K65">
        <f t="shared" si="0"/>
        <v>0.36136999999999997</v>
      </c>
      <c r="L65">
        <v>2.8705400000000001</v>
      </c>
    </row>
    <row r="66" spans="1:12" x14ac:dyDescent="0.15">
      <c r="A66" s="63"/>
      <c r="B66">
        <f>AVERAGE(B56:B65)</f>
        <v>2.4929770000000002</v>
      </c>
      <c r="C66">
        <f>AVERAGE(C56:C65)</f>
        <v>3.1283670000000006E-2</v>
      </c>
      <c r="D66">
        <f>AVERAGE(D56:D65)</f>
        <v>6.6008569999999995E-4</v>
      </c>
      <c r="E66">
        <f>AVERAGE(E56:E65)</f>
        <v>1.539278E-3</v>
      </c>
      <c r="F66">
        <f>AVERAGE(F56:F65)</f>
        <v>2.5280449999999997</v>
      </c>
      <c r="I66" s="63"/>
      <c r="J66">
        <f>AVERAGE(J56:J65)</f>
        <v>2.504931</v>
      </c>
      <c r="K66">
        <f>AVERAGE(K56:K65)</f>
        <v>0.36177000000000004</v>
      </c>
      <c r="L66">
        <f>AVERAGE(L56:L65)</f>
        <v>2.8667010000000004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2.1459100000000002</v>
      </c>
      <c r="C69">
        <v>2.56586E-2</v>
      </c>
      <c r="D69">
        <v>3.8933799999999998E-4</v>
      </c>
      <c r="E69">
        <v>1.0783699999999999E-3</v>
      </c>
      <c r="F69">
        <v>2.1746500000000002</v>
      </c>
      <c r="I69" s="63" t="s">
        <v>5</v>
      </c>
      <c r="J69">
        <v>2.3486500000000001</v>
      </c>
      <c r="K69">
        <f t="shared" ref="K69:K130" si="1">L69-J69</f>
        <v>0.33160999999999996</v>
      </c>
      <c r="L69">
        <v>2.6802600000000001</v>
      </c>
    </row>
    <row r="70" spans="1:12" x14ac:dyDescent="0.15">
      <c r="A70" s="63"/>
      <c r="B70">
        <v>1.94852</v>
      </c>
      <c r="C70">
        <v>2.5349400000000001E-2</v>
      </c>
      <c r="D70">
        <v>4.2367000000000001E-4</v>
      </c>
      <c r="E70">
        <v>1.4421900000000001E-3</v>
      </c>
      <c r="F70">
        <v>1.9773700000000001</v>
      </c>
      <c r="I70" s="63"/>
      <c r="J70">
        <v>2.0434800000000002</v>
      </c>
      <c r="K70">
        <f t="shared" si="1"/>
        <v>0.3327</v>
      </c>
      <c r="L70">
        <v>2.3761800000000002</v>
      </c>
    </row>
    <row r="71" spans="1:12" x14ac:dyDescent="0.15">
      <c r="A71" s="63"/>
      <c r="B71">
        <v>1.93973</v>
      </c>
      <c r="C71">
        <v>3.08235E-2</v>
      </c>
      <c r="D71">
        <v>4.5561799999999997E-4</v>
      </c>
      <c r="E71">
        <v>1.4231199999999999E-3</v>
      </c>
      <c r="F71">
        <v>1.9741599999999999</v>
      </c>
      <c r="I71" s="63"/>
      <c r="J71">
        <v>2.04894</v>
      </c>
      <c r="K71">
        <f t="shared" si="1"/>
        <v>0.33221999999999996</v>
      </c>
      <c r="L71">
        <v>2.3811599999999999</v>
      </c>
    </row>
    <row r="72" spans="1:12" x14ac:dyDescent="0.15">
      <c r="A72" s="63"/>
      <c r="B72">
        <v>1.9893400000000001</v>
      </c>
      <c r="C72">
        <v>2.9692199999999998E-2</v>
      </c>
      <c r="D72">
        <v>3.8671499999999999E-4</v>
      </c>
      <c r="E72">
        <v>1.0950599999999999E-3</v>
      </c>
      <c r="F72">
        <v>2.0222899999999999</v>
      </c>
      <c r="I72" s="63"/>
      <c r="J72">
        <v>2.0732499999999998</v>
      </c>
      <c r="K72">
        <f t="shared" si="1"/>
        <v>0.33219000000000021</v>
      </c>
      <c r="L72">
        <v>2.40544</v>
      </c>
    </row>
    <row r="73" spans="1:12" x14ac:dyDescent="0.15">
      <c r="A73" s="63"/>
      <c r="B73">
        <v>2.0029300000000001</v>
      </c>
      <c r="C73">
        <v>2.7055699999999999E-2</v>
      </c>
      <c r="D73">
        <v>3.90768E-4</v>
      </c>
      <c r="E73">
        <v>1.0964900000000001E-3</v>
      </c>
      <c r="F73">
        <v>2.03302</v>
      </c>
      <c r="I73" s="63"/>
      <c r="J73">
        <v>2.11191</v>
      </c>
      <c r="K73">
        <f t="shared" si="1"/>
        <v>0.33213999999999988</v>
      </c>
      <c r="L73">
        <v>2.4440499999999998</v>
      </c>
    </row>
    <row r="74" spans="1:12" x14ac:dyDescent="0.15">
      <c r="A74" s="63"/>
      <c r="B74">
        <v>1.9557</v>
      </c>
      <c r="C74">
        <v>2.5491199999999999E-2</v>
      </c>
      <c r="D74">
        <v>3.8576099999999998E-4</v>
      </c>
      <c r="E74">
        <v>1.4345600000000001E-3</v>
      </c>
      <c r="F74">
        <v>1.98478</v>
      </c>
      <c r="I74" s="63"/>
      <c r="J74">
        <v>2.05043</v>
      </c>
      <c r="K74">
        <f t="shared" si="1"/>
        <v>0.33243</v>
      </c>
      <c r="L74">
        <v>2.38286</v>
      </c>
    </row>
    <row r="75" spans="1:12" x14ac:dyDescent="0.15">
      <c r="A75" s="63"/>
      <c r="B75">
        <v>1.9962299999999999</v>
      </c>
      <c r="C75">
        <v>2.9575600000000001E-2</v>
      </c>
      <c r="D75">
        <v>7.39574E-4</v>
      </c>
      <c r="E75">
        <v>1.09124E-3</v>
      </c>
      <c r="F75">
        <v>2.0292699999999999</v>
      </c>
      <c r="I75" s="63"/>
      <c r="J75">
        <v>2.0527700000000002</v>
      </c>
      <c r="K75">
        <f t="shared" si="1"/>
        <v>0.33160999999999996</v>
      </c>
      <c r="L75">
        <v>2.3843800000000002</v>
      </c>
    </row>
    <row r="76" spans="1:12" x14ac:dyDescent="0.15">
      <c r="A76" s="63"/>
      <c r="B76">
        <v>1.9379299999999999</v>
      </c>
      <c r="C76">
        <v>2.49331E-2</v>
      </c>
      <c r="D76">
        <v>3.9505999999999997E-4</v>
      </c>
      <c r="E76">
        <v>1.06215E-3</v>
      </c>
      <c r="F76">
        <v>1.9657800000000001</v>
      </c>
      <c r="I76" s="63"/>
      <c r="J76">
        <v>2.0897199999999998</v>
      </c>
      <c r="K76">
        <f t="shared" si="1"/>
        <v>0.33235000000000037</v>
      </c>
      <c r="L76">
        <v>2.4220700000000002</v>
      </c>
    </row>
    <row r="77" spans="1:12" x14ac:dyDescent="0.15">
      <c r="A77" s="63"/>
      <c r="B77">
        <v>1.9548099999999999</v>
      </c>
      <c r="C77">
        <v>2.5162899999999998E-2</v>
      </c>
      <c r="D77">
        <v>3.86E-4</v>
      </c>
      <c r="E77">
        <v>1.4426700000000001E-3</v>
      </c>
      <c r="F77">
        <v>1.98339</v>
      </c>
      <c r="I77" s="63"/>
      <c r="J77">
        <v>2.0382600000000002</v>
      </c>
      <c r="K77">
        <f t="shared" si="1"/>
        <v>0.33224999999999971</v>
      </c>
      <c r="L77">
        <v>2.3705099999999999</v>
      </c>
    </row>
    <row r="78" spans="1:12" x14ac:dyDescent="0.15">
      <c r="A78" s="63"/>
      <c r="B78">
        <v>1.95655</v>
      </c>
      <c r="C78">
        <v>2.6005500000000001E-2</v>
      </c>
      <c r="D78">
        <v>3.9482100000000001E-4</v>
      </c>
      <c r="E78">
        <v>1.44315E-3</v>
      </c>
      <c r="F78">
        <v>1.9860199999999999</v>
      </c>
      <c r="I78" s="63"/>
      <c r="J78">
        <v>2.0577299999999998</v>
      </c>
      <c r="K78">
        <f t="shared" si="1"/>
        <v>0.3317300000000003</v>
      </c>
      <c r="L78">
        <v>2.3894600000000001</v>
      </c>
    </row>
    <row r="79" spans="1:12" x14ac:dyDescent="0.15">
      <c r="A79" s="63"/>
      <c r="B79">
        <f>AVERAGE(B69:B78)</f>
        <v>1.9827650000000001</v>
      </c>
      <c r="C79">
        <f>AVERAGE(C69:C78)</f>
        <v>2.6974769999999999E-2</v>
      </c>
      <c r="D79">
        <f>AVERAGE(D69:D78)</f>
        <v>4.3473250000000002E-4</v>
      </c>
      <c r="E79">
        <f>AVERAGE(E69:E78)</f>
        <v>1.2609000000000001E-3</v>
      </c>
      <c r="F79">
        <f>AVERAGE(F69:F78)</f>
        <v>2.0130729999999999</v>
      </c>
      <c r="I79" s="63"/>
      <c r="J79">
        <f>AVERAGE(J69:J78)</f>
        <v>2.0915140000000001</v>
      </c>
      <c r="K79">
        <f>AVERAGE(K69:K78)</f>
        <v>0.33212300000000006</v>
      </c>
      <c r="L79">
        <f>AVERAGE(L69:L78)</f>
        <v>2.4236370000000003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12.5823</v>
      </c>
      <c r="C82">
        <v>0.167355</v>
      </c>
      <c r="D82">
        <v>2.5217500000000001E-3</v>
      </c>
      <c r="E82">
        <v>4.1971200000000004E-3</v>
      </c>
      <c r="F82">
        <v>12.758900000000001</v>
      </c>
      <c r="I82" s="63" t="s">
        <v>6</v>
      </c>
      <c r="J82">
        <v>12.1309</v>
      </c>
      <c r="K82">
        <f t="shared" si="1"/>
        <v>0.49569999999999936</v>
      </c>
      <c r="L82">
        <v>12.6266</v>
      </c>
    </row>
    <row r="83" spans="1:12" x14ac:dyDescent="0.15">
      <c r="A83" s="63"/>
      <c r="B83">
        <v>11.6624</v>
      </c>
      <c r="C83">
        <v>0.166294</v>
      </c>
      <c r="D83">
        <v>2.53558E-3</v>
      </c>
      <c r="E83">
        <v>4.25458E-3</v>
      </c>
      <c r="F83">
        <v>11.837899999999999</v>
      </c>
      <c r="I83" s="63"/>
      <c r="J83">
        <v>11.4245</v>
      </c>
      <c r="K83">
        <f t="shared" si="1"/>
        <v>0.50530000000000008</v>
      </c>
      <c r="L83">
        <v>11.9298</v>
      </c>
    </row>
    <row r="84" spans="1:12" x14ac:dyDescent="0.15">
      <c r="A84" s="63"/>
      <c r="B84">
        <v>11.421200000000001</v>
      </c>
      <c r="C84">
        <v>0.16567899999999999</v>
      </c>
      <c r="D84">
        <v>2.54178E-3</v>
      </c>
      <c r="E84">
        <v>5.0456499999999996E-3</v>
      </c>
      <c r="F84">
        <v>11.597200000000001</v>
      </c>
      <c r="I84" s="63"/>
      <c r="J84">
        <v>11.461600000000001</v>
      </c>
      <c r="K84">
        <f t="shared" si="1"/>
        <v>0.49729999999999919</v>
      </c>
      <c r="L84">
        <v>11.9589</v>
      </c>
    </row>
    <row r="85" spans="1:12" x14ac:dyDescent="0.15">
      <c r="A85" s="63"/>
      <c r="B85">
        <v>11.564500000000001</v>
      </c>
      <c r="C85">
        <v>0.166769</v>
      </c>
      <c r="D85">
        <v>2.5360600000000001E-3</v>
      </c>
      <c r="E85">
        <v>4.20594E-3</v>
      </c>
      <c r="F85">
        <v>11.7403</v>
      </c>
      <c r="I85" s="63"/>
      <c r="J85">
        <v>11.4102</v>
      </c>
      <c r="K85">
        <f t="shared" si="1"/>
        <v>0.49580000000000091</v>
      </c>
      <c r="L85">
        <v>11.906000000000001</v>
      </c>
    </row>
    <row r="86" spans="1:12" x14ac:dyDescent="0.15">
      <c r="A86" s="63"/>
      <c r="B86">
        <v>11.436299999999999</v>
      </c>
      <c r="C86">
        <v>0.165626</v>
      </c>
      <c r="D86">
        <v>2.5379700000000001E-3</v>
      </c>
      <c r="E86">
        <v>4.4293400000000004E-3</v>
      </c>
      <c r="F86">
        <v>11.611499999999999</v>
      </c>
      <c r="I86" s="63"/>
      <c r="J86">
        <v>12.0975</v>
      </c>
      <c r="K86">
        <f t="shared" si="1"/>
        <v>0.5968</v>
      </c>
      <c r="L86">
        <v>12.6943</v>
      </c>
    </row>
    <row r="87" spans="1:12" x14ac:dyDescent="0.15">
      <c r="A87" s="63"/>
      <c r="B87">
        <v>11.934100000000001</v>
      </c>
      <c r="C87">
        <v>0.16620799999999999</v>
      </c>
      <c r="D87">
        <v>2.55704E-3</v>
      </c>
      <c r="E87">
        <v>4.2238199999999997E-3</v>
      </c>
      <c r="F87">
        <v>12.109500000000001</v>
      </c>
      <c r="I87" s="63"/>
      <c r="J87">
        <v>11.4938</v>
      </c>
      <c r="K87">
        <f t="shared" si="1"/>
        <v>0.51510000000000034</v>
      </c>
      <c r="L87">
        <v>12.008900000000001</v>
      </c>
    </row>
    <row r="88" spans="1:12" x14ac:dyDescent="0.15">
      <c r="A88" s="63"/>
      <c r="B88">
        <v>11.351699999999999</v>
      </c>
      <c r="C88">
        <v>0.165909</v>
      </c>
      <c r="D88">
        <v>2.5506000000000001E-3</v>
      </c>
      <c r="E88">
        <v>5.5711299999999997E-3</v>
      </c>
      <c r="F88">
        <v>11.529</v>
      </c>
      <c r="I88" s="63"/>
      <c r="J88">
        <v>11.3682</v>
      </c>
      <c r="K88">
        <f t="shared" si="1"/>
        <v>0.49709999999999965</v>
      </c>
      <c r="L88">
        <v>11.8653</v>
      </c>
    </row>
    <row r="89" spans="1:12" x14ac:dyDescent="0.15">
      <c r="A89" s="63"/>
      <c r="B89">
        <v>11.4468</v>
      </c>
      <c r="C89">
        <v>0.16669600000000001</v>
      </c>
      <c r="D89">
        <v>2.5541800000000001E-3</v>
      </c>
      <c r="E89">
        <v>4.2746099999999999E-3</v>
      </c>
      <c r="F89">
        <v>11.6228</v>
      </c>
      <c r="I89" s="63"/>
      <c r="J89">
        <v>11.4626</v>
      </c>
      <c r="K89">
        <f t="shared" si="1"/>
        <v>0.50430000000000064</v>
      </c>
      <c r="L89">
        <v>11.966900000000001</v>
      </c>
    </row>
    <row r="90" spans="1:12" x14ac:dyDescent="0.15">
      <c r="A90" s="63"/>
      <c r="B90">
        <v>11.668699999999999</v>
      </c>
      <c r="C90">
        <v>0.165518</v>
      </c>
      <c r="D90">
        <v>2.5343900000000001E-3</v>
      </c>
      <c r="E90">
        <v>4.2543399999999997E-3</v>
      </c>
      <c r="F90">
        <v>11.8432</v>
      </c>
      <c r="I90" s="63"/>
      <c r="J90">
        <v>12.1195</v>
      </c>
      <c r="K90">
        <f t="shared" si="1"/>
        <v>0.49549999999999983</v>
      </c>
      <c r="L90">
        <v>12.615</v>
      </c>
    </row>
    <row r="91" spans="1:12" x14ac:dyDescent="0.15">
      <c r="A91" s="63"/>
      <c r="B91">
        <v>11.498900000000001</v>
      </c>
      <c r="C91">
        <v>0.16573399999999999</v>
      </c>
      <c r="D91">
        <v>2.5155500000000001E-3</v>
      </c>
      <c r="E91">
        <v>4.2638800000000003E-3</v>
      </c>
      <c r="F91">
        <v>11.6737</v>
      </c>
      <c r="I91" s="63"/>
      <c r="J91">
        <v>11.4146</v>
      </c>
      <c r="K91">
        <f t="shared" si="1"/>
        <v>0.49600000000000044</v>
      </c>
      <c r="L91">
        <v>11.910600000000001</v>
      </c>
    </row>
    <row r="92" spans="1:12" x14ac:dyDescent="0.15">
      <c r="A92" s="63"/>
      <c r="B92">
        <f>AVERAGE(B82:B91)</f>
        <v>11.656690000000001</v>
      </c>
      <c r="C92">
        <f>AVERAGE(C82:C91)</f>
        <v>0.16617880000000002</v>
      </c>
      <c r="D92">
        <f>AVERAGE(D82:D91)</f>
        <v>2.53849E-3</v>
      </c>
      <c r="E92">
        <f>AVERAGE(E82:E91)</f>
        <v>4.4720409999999995E-3</v>
      </c>
      <c r="F92">
        <f>AVERAGE(F82:F91)</f>
        <v>11.832399999999998</v>
      </c>
      <c r="I92" s="63"/>
      <c r="J92">
        <f>AVERAGE(J82:J91)</f>
        <v>11.638339999999999</v>
      </c>
      <c r="K92">
        <f>AVERAGE(K82:K91)</f>
        <v>0.50989000000000007</v>
      </c>
      <c r="L92">
        <f>AVERAGE(L82:L91)</f>
        <v>12.14823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4.3696200000000003</v>
      </c>
      <c r="C95">
        <v>4.8575399999999998E-2</v>
      </c>
      <c r="D95">
        <v>9.2983200000000001E-4</v>
      </c>
      <c r="E95">
        <v>1.4205000000000001E-3</v>
      </c>
      <c r="F95">
        <v>4.4219400000000002</v>
      </c>
      <c r="I95" s="63" t="s">
        <v>7</v>
      </c>
      <c r="J95">
        <v>4.8920199999999996</v>
      </c>
      <c r="K95">
        <f t="shared" si="1"/>
        <v>0.35612000000000066</v>
      </c>
      <c r="L95">
        <v>5.2481400000000002</v>
      </c>
    </row>
    <row r="96" spans="1:12" x14ac:dyDescent="0.15">
      <c r="A96" s="63"/>
      <c r="B96">
        <v>4.12094</v>
      </c>
      <c r="C96">
        <v>4.79529E-2</v>
      </c>
      <c r="D96">
        <v>9.3460099999999996E-4</v>
      </c>
      <c r="E96">
        <v>1.37258E-3</v>
      </c>
      <c r="F96">
        <v>4.1728300000000003</v>
      </c>
      <c r="I96" s="63"/>
      <c r="J96">
        <v>4.1559100000000004</v>
      </c>
      <c r="K96">
        <f t="shared" si="1"/>
        <v>0.35585999999999984</v>
      </c>
      <c r="L96">
        <v>4.5117700000000003</v>
      </c>
    </row>
    <row r="97" spans="1:12" x14ac:dyDescent="0.15">
      <c r="A97" s="63"/>
      <c r="B97">
        <v>4.2295999999999996</v>
      </c>
      <c r="C97">
        <v>4.8353399999999998E-2</v>
      </c>
      <c r="D97">
        <v>9.1958000000000003E-4</v>
      </c>
      <c r="E97">
        <v>1.37305E-3</v>
      </c>
      <c r="F97">
        <v>4.2819700000000003</v>
      </c>
      <c r="I97" s="63"/>
      <c r="J97">
        <v>4.1341000000000001</v>
      </c>
      <c r="K97">
        <f t="shared" si="1"/>
        <v>0.35632999999999981</v>
      </c>
      <c r="L97">
        <v>4.4904299999999999</v>
      </c>
    </row>
    <row r="98" spans="1:12" x14ac:dyDescent="0.15">
      <c r="A98" s="63"/>
      <c r="B98">
        <v>4.1676799999999998</v>
      </c>
      <c r="C98">
        <v>4.8007500000000002E-2</v>
      </c>
      <c r="D98">
        <v>9.2387199999999995E-4</v>
      </c>
      <c r="E98">
        <v>1.38211E-3</v>
      </c>
      <c r="F98">
        <v>4.2195799999999997</v>
      </c>
      <c r="I98" s="63"/>
      <c r="J98">
        <v>4.1648399999999999</v>
      </c>
      <c r="K98">
        <f t="shared" si="1"/>
        <v>0.35660000000000025</v>
      </c>
      <c r="L98">
        <v>4.5214400000000001</v>
      </c>
    </row>
    <row r="99" spans="1:12" x14ac:dyDescent="0.15">
      <c r="A99" s="63"/>
      <c r="B99">
        <v>4.1182100000000004</v>
      </c>
      <c r="C99">
        <v>4.8236099999999997E-2</v>
      </c>
      <c r="D99">
        <v>9.2887899999999997E-4</v>
      </c>
      <c r="E99">
        <v>1.40738E-3</v>
      </c>
      <c r="F99">
        <v>4.1704999999999997</v>
      </c>
      <c r="I99" s="63"/>
      <c r="J99">
        <v>4.1287099999999999</v>
      </c>
      <c r="K99">
        <f t="shared" si="1"/>
        <v>0.35562000000000005</v>
      </c>
      <c r="L99">
        <v>4.4843299999999999</v>
      </c>
    </row>
    <row r="100" spans="1:12" x14ac:dyDescent="0.15">
      <c r="A100" s="63"/>
      <c r="B100">
        <v>4.0960700000000001</v>
      </c>
      <c r="C100">
        <v>4.8723900000000001E-2</v>
      </c>
      <c r="D100">
        <v>1.11103E-3</v>
      </c>
      <c r="E100">
        <v>1.40142E-3</v>
      </c>
      <c r="F100">
        <v>4.1491100000000003</v>
      </c>
      <c r="I100" s="63"/>
      <c r="J100">
        <v>4.1472899999999999</v>
      </c>
      <c r="K100">
        <f t="shared" si="1"/>
        <v>0.35578000000000021</v>
      </c>
      <c r="L100">
        <v>4.5030700000000001</v>
      </c>
    </row>
    <row r="101" spans="1:12" x14ac:dyDescent="0.15">
      <c r="A101" s="63"/>
      <c r="B101">
        <v>4.1215700000000002</v>
      </c>
      <c r="C101">
        <v>4.8338899999999997E-2</v>
      </c>
      <c r="D101">
        <v>9.2482600000000001E-4</v>
      </c>
      <c r="E101">
        <v>1.39737E-3</v>
      </c>
      <c r="F101">
        <v>4.1738099999999996</v>
      </c>
      <c r="I101" s="63"/>
      <c r="J101">
        <v>4.2289399999999997</v>
      </c>
      <c r="K101">
        <f t="shared" si="1"/>
        <v>0.35677000000000003</v>
      </c>
      <c r="L101">
        <v>4.5857099999999997</v>
      </c>
    </row>
    <row r="102" spans="1:12" x14ac:dyDescent="0.15">
      <c r="A102" s="63"/>
      <c r="B102">
        <v>4.0904800000000003</v>
      </c>
      <c r="C102">
        <v>4.8589500000000001E-2</v>
      </c>
      <c r="D102">
        <v>9.08375E-4</v>
      </c>
      <c r="E102">
        <v>1.4190699999999999E-3</v>
      </c>
      <c r="F102">
        <v>4.1428799999999999</v>
      </c>
      <c r="I102" s="63"/>
      <c r="J102">
        <v>4.2257199999999999</v>
      </c>
      <c r="K102">
        <f t="shared" si="1"/>
        <v>0.35627999999999993</v>
      </c>
      <c r="L102">
        <v>4.5819999999999999</v>
      </c>
    </row>
    <row r="103" spans="1:12" x14ac:dyDescent="0.15">
      <c r="A103" s="63"/>
      <c r="B103">
        <v>4.0870199999999999</v>
      </c>
      <c r="C103">
        <v>4.8517499999999998E-2</v>
      </c>
      <c r="D103">
        <v>9.0241400000000004E-4</v>
      </c>
      <c r="E103">
        <v>1.40405E-3</v>
      </c>
      <c r="F103">
        <v>4.1395099999999996</v>
      </c>
      <c r="I103" s="63"/>
      <c r="J103">
        <v>4.1391</v>
      </c>
      <c r="K103">
        <f t="shared" si="1"/>
        <v>0.35583999999999971</v>
      </c>
      <c r="L103">
        <v>4.4949399999999997</v>
      </c>
    </row>
    <row r="104" spans="1:12" x14ac:dyDescent="0.15">
      <c r="A104" s="63"/>
      <c r="B104">
        <v>4.1183199999999998</v>
      </c>
      <c r="C104">
        <v>4.8239900000000002E-2</v>
      </c>
      <c r="D104">
        <v>9.3555500000000002E-4</v>
      </c>
      <c r="E104">
        <v>1.4259800000000001E-3</v>
      </c>
      <c r="F104">
        <v>4.1705300000000003</v>
      </c>
      <c r="I104" s="63"/>
      <c r="J104">
        <v>4.1404800000000002</v>
      </c>
      <c r="K104">
        <f t="shared" si="1"/>
        <v>0.35755999999999943</v>
      </c>
      <c r="L104">
        <v>4.4980399999999996</v>
      </c>
    </row>
    <row r="105" spans="1:12" x14ac:dyDescent="0.15">
      <c r="A105" s="63"/>
      <c r="B105">
        <f>AVERAGE(B95:B104)</f>
        <v>4.1519510000000004</v>
      </c>
      <c r="C105">
        <f>AVERAGE(C95:C104)</f>
        <v>4.8353500000000008E-2</v>
      </c>
      <c r="D105">
        <f>AVERAGE(D95:D104)</f>
        <v>9.4189640000000004E-4</v>
      </c>
      <c r="E105">
        <f>AVERAGE(E95:E104)</f>
        <v>1.400351E-3</v>
      </c>
      <c r="F105">
        <f>AVERAGE(F95:F104)</f>
        <v>4.2042660000000005</v>
      </c>
      <c r="I105" s="63"/>
      <c r="J105">
        <f>AVERAGE(J95:J104)</f>
        <v>4.2357110000000002</v>
      </c>
      <c r="K105">
        <f>AVERAGE(K95:K104)</f>
        <v>0.35627599999999998</v>
      </c>
      <c r="L105">
        <f>AVERAGE(L95:L104)</f>
        <v>4.5919870000000005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14.603999999999999</v>
      </c>
      <c r="C108">
        <v>0.125392</v>
      </c>
      <c r="D108">
        <v>2.2387499999999999E-3</v>
      </c>
      <c r="E108">
        <v>3.1023000000000001E-3</v>
      </c>
      <c r="F108">
        <v>14.7369</v>
      </c>
      <c r="I108" s="63" t="s">
        <v>8</v>
      </c>
      <c r="J108">
        <v>14.984</v>
      </c>
      <c r="K108">
        <f t="shared" si="1"/>
        <v>0.44630000000000081</v>
      </c>
      <c r="L108">
        <v>15.430300000000001</v>
      </c>
    </row>
    <row r="109" spans="1:12" x14ac:dyDescent="0.15">
      <c r="A109" s="63"/>
      <c r="B109">
        <v>13.1135</v>
      </c>
      <c r="C109">
        <v>0.125392</v>
      </c>
      <c r="D109">
        <v>2.1803399999999998E-3</v>
      </c>
      <c r="E109">
        <v>3.1089799999999999E-3</v>
      </c>
      <c r="F109">
        <v>13.2463</v>
      </c>
      <c r="I109" s="63"/>
      <c r="J109">
        <v>13.536300000000001</v>
      </c>
      <c r="K109">
        <f t="shared" si="1"/>
        <v>0.44629999999999903</v>
      </c>
      <c r="L109">
        <v>13.9826</v>
      </c>
    </row>
    <row r="110" spans="1:12" x14ac:dyDescent="0.15">
      <c r="A110" s="63"/>
      <c r="B110">
        <v>13.0488</v>
      </c>
      <c r="C110">
        <v>0.126168</v>
      </c>
      <c r="D110">
        <v>2.23756E-3</v>
      </c>
      <c r="E110">
        <v>3.1208999999999998E-3</v>
      </c>
      <c r="F110">
        <v>13.182499999999999</v>
      </c>
      <c r="I110" s="63"/>
      <c r="J110">
        <v>13.5167</v>
      </c>
      <c r="K110">
        <f t="shared" si="1"/>
        <v>0.46439999999999948</v>
      </c>
      <c r="L110">
        <v>13.9811</v>
      </c>
    </row>
    <row r="111" spans="1:12" x14ac:dyDescent="0.15">
      <c r="A111" s="63"/>
      <c r="B111">
        <v>13.132199999999999</v>
      </c>
      <c r="C111">
        <v>0.12598100000000001</v>
      </c>
      <c r="D111">
        <v>2.2299300000000002E-3</v>
      </c>
      <c r="E111">
        <v>3.0541399999999999E-3</v>
      </c>
      <c r="F111">
        <v>13.265599999999999</v>
      </c>
      <c r="I111" s="63"/>
      <c r="J111">
        <v>13.5146</v>
      </c>
      <c r="K111">
        <f t="shared" si="1"/>
        <v>0.44560000000000066</v>
      </c>
      <c r="L111">
        <v>13.9602</v>
      </c>
    </row>
    <row r="112" spans="1:12" x14ac:dyDescent="0.15">
      <c r="A112" s="63"/>
      <c r="B112">
        <v>13.163399999999999</v>
      </c>
      <c r="C112">
        <v>0.12576100000000001</v>
      </c>
      <c r="D112">
        <v>2.1972699999999999E-3</v>
      </c>
      <c r="E112">
        <v>3.0703499999999999E-3</v>
      </c>
      <c r="F112">
        <v>13.2966</v>
      </c>
      <c r="I112" s="63"/>
      <c r="J112">
        <v>13.4788</v>
      </c>
      <c r="K112">
        <f t="shared" si="1"/>
        <v>0.44540000000000113</v>
      </c>
      <c r="L112">
        <v>13.924200000000001</v>
      </c>
    </row>
    <row r="113" spans="1:12" x14ac:dyDescent="0.15">
      <c r="A113" s="63"/>
      <c r="B113">
        <v>13.0768</v>
      </c>
      <c r="C113">
        <v>0.12554799999999999</v>
      </c>
      <c r="D113">
        <v>2.2265900000000001E-3</v>
      </c>
      <c r="E113">
        <v>3.0536700000000001E-3</v>
      </c>
      <c r="F113">
        <v>13.2097</v>
      </c>
      <c r="I113" s="63"/>
      <c r="J113">
        <v>13.4206</v>
      </c>
      <c r="K113">
        <f t="shared" si="1"/>
        <v>0.44479999999999897</v>
      </c>
      <c r="L113">
        <v>13.865399999999999</v>
      </c>
    </row>
    <row r="114" spans="1:12" x14ac:dyDescent="0.15">
      <c r="A114" s="63"/>
      <c r="B114">
        <v>13.186199999999999</v>
      </c>
      <c r="C114">
        <v>0.12537300000000001</v>
      </c>
      <c r="D114">
        <v>2.2313599999999999E-3</v>
      </c>
      <c r="E114">
        <v>3.0641599999999998E-3</v>
      </c>
      <c r="F114">
        <v>13.319100000000001</v>
      </c>
      <c r="I114" s="63"/>
      <c r="J114">
        <v>13.4253</v>
      </c>
      <c r="K114">
        <f t="shared" si="1"/>
        <v>0.44679999999999964</v>
      </c>
      <c r="L114">
        <v>13.8721</v>
      </c>
    </row>
    <row r="115" spans="1:12" x14ac:dyDescent="0.15">
      <c r="A115" s="63"/>
      <c r="B115">
        <v>13.170400000000001</v>
      </c>
      <c r="C115">
        <v>0.126056</v>
      </c>
      <c r="D115">
        <v>2.2125199999999999E-3</v>
      </c>
      <c r="E115">
        <v>3.0138500000000002E-3</v>
      </c>
      <c r="F115">
        <v>13.303699999999999</v>
      </c>
      <c r="I115" s="63"/>
      <c r="J115">
        <v>14.0085</v>
      </c>
      <c r="K115">
        <f t="shared" si="1"/>
        <v>0.49810000000000088</v>
      </c>
      <c r="L115">
        <v>14.506600000000001</v>
      </c>
    </row>
    <row r="116" spans="1:12" x14ac:dyDescent="0.15">
      <c r="A116" s="63"/>
      <c r="B116">
        <v>13.3249</v>
      </c>
      <c r="C116">
        <v>0.12573000000000001</v>
      </c>
      <c r="D116">
        <v>2.18987E-3</v>
      </c>
      <c r="E116">
        <v>3.04842E-3</v>
      </c>
      <c r="F116">
        <v>13.458</v>
      </c>
      <c r="I116" s="63"/>
      <c r="J116">
        <v>13.406000000000001</v>
      </c>
      <c r="K116">
        <f t="shared" si="1"/>
        <v>0.44589999999999996</v>
      </c>
      <c r="L116">
        <v>13.851900000000001</v>
      </c>
    </row>
    <row r="117" spans="1:12" x14ac:dyDescent="0.15">
      <c r="A117" s="63"/>
      <c r="B117">
        <v>13.4505</v>
      </c>
      <c r="C117">
        <v>0.12565399999999999</v>
      </c>
      <c r="D117">
        <v>2.31671E-3</v>
      </c>
      <c r="E117">
        <v>4.3978699999999999E-3</v>
      </c>
      <c r="F117">
        <v>13.5862</v>
      </c>
      <c r="I117" s="63"/>
      <c r="J117">
        <v>13.588900000000001</v>
      </c>
      <c r="K117">
        <f t="shared" si="1"/>
        <v>0.44559999999999889</v>
      </c>
      <c r="L117">
        <v>14.0345</v>
      </c>
    </row>
    <row r="118" spans="1:12" x14ac:dyDescent="0.15">
      <c r="A118" s="63"/>
      <c r="B118">
        <f>AVERAGE(B108:B117)</f>
        <v>13.327070000000001</v>
      </c>
      <c r="C118">
        <f>AVERAGE(C108:C117)</f>
        <v>0.12570549999999997</v>
      </c>
      <c r="D118">
        <f>AVERAGE(D108:D117)</f>
        <v>2.22609E-3</v>
      </c>
      <c r="E118">
        <f>AVERAGE(E108:E117)</f>
        <v>3.2034640000000005E-3</v>
      </c>
      <c r="F118">
        <f>AVERAGE(F108:F117)</f>
        <v>13.460460000000001</v>
      </c>
      <c r="I118" s="63"/>
      <c r="J118">
        <f>AVERAGE(J108:J117)</f>
        <v>13.687969999999998</v>
      </c>
      <c r="K118">
        <f>AVERAGE(K108:K117)</f>
        <v>0.45291999999999993</v>
      </c>
      <c r="L118">
        <f>AVERAGE(L108:L117)</f>
        <v>14.140890000000002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11.6472</v>
      </c>
      <c r="C121">
        <v>0.10867499999999999</v>
      </c>
      <c r="D121">
        <v>2.0258400000000001E-3</v>
      </c>
      <c r="E121">
        <v>3.91531E-3</v>
      </c>
      <c r="F121">
        <v>11.7638</v>
      </c>
      <c r="I121" s="63" t="s">
        <v>9</v>
      </c>
      <c r="J121">
        <v>12.9377</v>
      </c>
      <c r="K121">
        <f t="shared" si="1"/>
        <v>0.42580000000000062</v>
      </c>
      <c r="L121">
        <v>13.3635</v>
      </c>
    </row>
    <row r="122" spans="1:12" x14ac:dyDescent="0.15">
      <c r="A122" s="63"/>
      <c r="B122">
        <v>10.5212</v>
      </c>
      <c r="C122">
        <v>0.108614</v>
      </c>
      <c r="D122">
        <v>1.9588499999999998E-3</v>
      </c>
      <c r="E122">
        <v>3.7300599999999999E-3</v>
      </c>
      <c r="F122">
        <v>10.6373</v>
      </c>
      <c r="I122" s="63"/>
      <c r="J122">
        <v>11.153700000000001</v>
      </c>
      <c r="K122">
        <f t="shared" si="1"/>
        <v>0.42589999999999861</v>
      </c>
      <c r="L122">
        <v>11.579599999999999</v>
      </c>
    </row>
    <row r="123" spans="1:12" x14ac:dyDescent="0.15">
      <c r="A123" s="63"/>
      <c r="B123">
        <v>10.512600000000001</v>
      </c>
      <c r="C123">
        <v>0.109153</v>
      </c>
      <c r="D123">
        <v>1.90544E-3</v>
      </c>
      <c r="E123">
        <v>3.5302599999999999E-3</v>
      </c>
      <c r="F123">
        <v>10.6289</v>
      </c>
      <c r="I123" s="63"/>
      <c r="J123">
        <v>11.098800000000001</v>
      </c>
      <c r="K123">
        <f t="shared" si="1"/>
        <v>0.42539999999999978</v>
      </c>
      <c r="L123">
        <v>11.5242</v>
      </c>
    </row>
    <row r="124" spans="1:12" x14ac:dyDescent="0.15">
      <c r="A124" s="63"/>
      <c r="B124">
        <v>10.5936</v>
      </c>
      <c r="C124">
        <v>0.109818</v>
      </c>
      <c r="D124">
        <v>1.9769700000000002E-3</v>
      </c>
      <c r="E124">
        <v>3.54433E-3</v>
      </c>
      <c r="F124">
        <v>10.710699999999999</v>
      </c>
      <c r="I124" s="63"/>
      <c r="J124">
        <v>11.2254</v>
      </c>
      <c r="K124">
        <f t="shared" si="1"/>
        <v>0.42520000000000024</v>
      </c>
      <c r="L124">
        <v>11.650600000000001</v>
      </c>
    </row>
    <row r="125" spans="1:12" x14ac:dyDescent="0.15">
      <c r="A125" s="63"/>
      <c r="B125">
        <v>10.4861</v>
      </c>
      <c r="C125">
        <v>0.107881</v>
      </c>
      <c r="D125">
        <v>1.9214200000000001E-3</v>
      </c>
      <c r="E125">
        <v>3.35717E-3</v>
      </c>
      <c r="F125">
        <v>10.601000000000001</v>
      </c>
      <c r="I125" s="63"/>
      <c r="J125">
        <v>11.0655</v>
      </c>
      <c r="K125">
        <f t="shared" si="1"/>
        <v>0.42549999999999955</v>
      </c>
      <c r="L125">
        <v>11.491</v>
      </c>
    </row>
    <row r="126" spans="1:12" x14ac:dyDescent="0.15">
      <c r="A126" s="63"/>
      <c r="B126">
        <v>10.7498</v>
      </c>
      <c r="C126">
        <v>0.108475</v>
      </c>
      <c r="D126">
        <v>1.9750599999999998E-3</v>
      </c>
      <c r="E126">
        <v>3.4010400000000001E-3</v>
      </c>
      <c r="F126">
        <v>10.865500000000001</v>
      </c>
      <c r="I126" s="63"/>
      <c r="J126">
        <v>11.492699999999999</v>
      </c>
      <c r="K126">
        <f t="shared" si="1"/>
        <v>0.42459999999999987</v>
      </c>
      <c r="L126">
        <v>11.917299999999999</v>
      </c>
    </row>
    <row r="127" spans="1:12" x14ac:dyDescent="0.15">
      <c r="A127" s="63"/>
      <c r="B127">
        <v>10.620900000000001</v>
      </c>
      <c r="C127">
        <v>0.108428</v>
      </c>
      <c r="D127">
        <v>1.8951899999999999E-3</v>
      </c>
      <c r="E127">
        <v>3.4251199999999998E-3</v>
      </c>
      <c r="F127">
        <v>10.7364</v>
      </c>
      <c r="I127" s="63"/>
      <c r="J127">
        <v>11.0838</v>
      </c>
      <c r="K127">
        <f t="shared" si="1"/>
        <v>0.42650000000000077</v>
      </c>
      <c r="L127">
        <v>11.510300000000001</v>
      </c>
    </row>
    <row r="128" spans="1:12" x14ac:dyDescent="0.15">
      <c r="A128" s="63"/>
      <c r="B128">
        <v>10.506</v>
      </c>
      <c r="C128">
        <v>0.10896500000000001</v>
      </c>
      <c r="D128">
        <v>1.94764E-3</v>
      </c>
      <c r="E128">
        <v>3.34001E-3</v>
      </c>
      <c r="F128">
        <v>10.6219</v>
      </c>
      <c r="I128" s="63"/>
      <c r="J128">
        <v>11.1593</v>
      </c>
      <c r="K128">
        <f t="shared" si="1"/>
        <v>0.42520000000000024</v>
      </c>
      <c r="L128">
        <v>11.5845</v>
      </c>
    </row>
    <row r="129" spans="1:12" x14ac:dyDescent="0.15">
      <c r="A129" s="63"/>
      <c r="B129">
        <v>10.4909</v>
      </c>
      <c r="C129">
        <v>0.108002</v>
      </c>
      <c r="D129">
        <v>1.8925700000000001E-3</v>
      </c>
      <c r="E129">
        <v>3.4272700000000001E-3</v>
      </c>
      <c r="F129">
        <v>10.6059</v>
      </c>
      <c r="I129" s="63"/>
      <c r="J129">
        <v>11.1088</v>
      </c>
      <c r="K129">
        <f t="shared" si="1"/>
        <v>0.42619999999999969</v>
      </c>
      <c r="L129">
        <v>11.535</v>
      </c>
    </row>
    <row r="130" spans="1:12" x14ac:dyDescent="0.15">
      <c r="A130" s="63"/>
      <c r="B130">
        <v>10.5083</v>
      </c>
      <c r="C130">
        <v>0.10978</v>
      </c>
      <c r="D130">
        <v>1.8854099999999999E-3</v>
      </c>
      <c r="E130">
        <v>3.43275E-3</v>
      </c>
      <c r="F130">
        <v>10.6251</v>
      </c>
      <c r="I130" s="63"/>
      <c r="J130">
        <v>11.1027</v>
      </c>
      <c r="K130">
        <f t="shared" si="1"/>
        <v>0.4245000000000001</v>
      </c>
      <c r="L130">
        <v>11.527200000000001</v>
      </c>
    </row>
    <row r="131" spans="1:12" x14ac:dyDescent="0.15">
      <c r="A131" s="63"/>
      <c r="B131">
        <f>AVERAGE(B121:B130)</f>
        <v>10.663660000000002</v>
      </c>
      <c r="C131">
        <f>AVERAGE(C121:C130)</f>
        <v>0.10877909999999999</v>
      </c>
      <c r="D131">
        <f>AVERAGE(D121:D130)</f>
        <v>1.9384390000000001E-3</v>
      </c>
      <c r="E131">
        <f>AVERAGE(E121:E130)</f>
        <v>3.5103320000000001E-3</v>
      </c>
      <c r="F131">
        <f>AVERAGE(F121:F130)</f>
        <v>10.77965</v>
      </c>
      <c r="I131" s="63"/>
      <c r="J131">
        <f>AVERAGE(J121:J130)</f>
        <v>11.342840000000001</v>
      </c>
      <c r="K131">
        <f>AVERAGE(K121:K130)</f>
        <v>0.42547999999999997</v>
      </c>
      <c r="L131">
        <f>AVERAGE(L121:L130)</f>
        <v>11.768319999999999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6.9013600000000004</v>
      </c>
      <c r="C134">
        <v>6.6600999999999994E-2</v>
      </c>
      <c r="D134">
        <v>1.31011E-3</v>
      </c>
      <c r="E134">
        <v>1.7149400000000001E-3</v>
      </c>
      <c r="F134">
        <v>6.9727399999999999</v>
      </c>
      <c r="I134" s="63" t="s">
        <v>10</v>
      </c>
      <c r="J134">
        <v>6.8102</v>
      </c>
      <c r="K134">
        <f t="shared" ref="K134:K195" si="2">L134-J134</f>
        <v>0.37446999999999964</v>
      </c>
      <c r="L134">
        <v>7.1846699999999997</v>
      </c>
    </row>
    <row r="135" spans="1:12" x14ac:dyDescent="0.15">
      <c r="A135" s="63"/>
      <c r="B135">
        <v>5.9754100000000001</v>
      </c>
      <c r="C135">
        <v>6.5920599999999996E-2</v>
      </c>
      <c r="D135">
        <v>1.33348E-3</v>
      </c>
      <c r="E135">
        <v>1.60575E-3</v>
      </c>
      <c r="F135">
        <v>6.04589</v>
      </c>
      <c r="I135" s="63"/>
      <c r="J135">
        <v>6.3887799999999997</v>
      </c>
      <c r="K135">
        <f t="shared" si="2"/>
        <v>0.37399000000000004</v>
      </c>
      <c r="L135">
        <v>6.7627699999999997</v>
      </c>
    </row>
    <row r="136" spans="1:12" x14ac:dyDescent="0.15">
      <c r="A136" s="63"/>
      <c r="B136">
        <v>6.1493500000000001</v>
      </c>
      <c r="C136">
        <v>6.6062200000000001E-2</v>
      </c>
      <c r="D136">
        <v>1.2989E-3</v>
      </c>
      <c r="E136">
        <v>1.56069E-3</v>
      </c>
      <c r="F136">
        <v>6.2199299999999997</v>
      </c>
      <c r="I136" s="63"/>
      <c r="J136">
        <v>6.3352000000000004</v>
      </c>
      <c r="K136">
        <f t="shared" si="2"/>
        <v>0.37502999999999975</v>
      </c>
      <c r="L136">
        <v>6.7102300000000001</v>
      </c>
    </row>
    <row r="137" spans="1:12" x14ac:dyDescent="0.15">
      <c r="A137" s="63"/>
      <c r="B137">
        <v>5.9510800000000001</v>
      </c>
      <c r="C137">
        <v>6.6308500000000006E-2</v>
      </c>
      <c r="D137">
        <v>1.29342E-3</v>
      </c>
      <c r="E137">
        <v>1.4514899999999999E-3</v>
      </c>
      <c r="F137">
        <v>6.0217700000000001</v>
      </c>
      <c r="I137" s="63"/>
      <c r="J137">
        <v>6.3410299999999999</v>
      </c>
      <c r="K137">
        <f t="shared" si="2"/>
        <v>0.37356000000000034</v>
      </c>
      <c r="L137">
        <v>6.7145900000000003</v>
      </c>
    </row>
    <row r="138" spans="1:12" x14ac:dyDescent="0.15">
      <c r="A138" s="63"/>
      <c r="B138">
        <v>5.9546599999999996</v>
      </c>
      <c r="C138">
        <v>6.6370499999999999E-2</v>
      </c>
      <c r="D138">
        <v>1.3301400000000001E-3</v>
      </c>
      <c r="E138">
        <v>1.46079E-3</v>
      </c>
      <c r="F138">
        <v>6.0254300000000001</v>
      </c>
      <c r="I138" s="63"/>
      <c r="J138">
        <v>6.1447200000000004</v>
      </c>
      <c r="K138">
        <f t="shared" si="2"/>
        <v>0.37399999999999967</v>
      </c>
      <c r="L138">
        <v>6.5187200000000001</v>
      </c>
    </row>
    <row r="139" spans="1:12" x14ac:dyDescent="0.15">
      <c r="A139" s="63"/>
      <c r="B139">
        <v>5.9359299999999999</v>
      </c>
      <c r="C139">
        <v>6.5795699999999999E-2</v>
      </c>
      <c r="D139">
        <v>1.302E-3</v>
      </c>
      <c r="E139">
        <v>1.4457700000000001E-3</v>
      </c>
      <c r="F139">
        <v>6.0061499999999999</v>
      </c>
      <c r="I139" s="63"/>
      <c r="J139">
        <v>6.1945899999999998</v>
      </c>
      <c r="K139">
        <f t="shared" si="2"/>
        <v>0.37429999999999986</v>
      </c>
      <c r="L139">
        <v>6.5688899999999997</v>
      </c>
    </row>
    <row r="140" spans="1:12" x14ac:dyDescent="0.15">
      <c r="A140" s="63"/>
      <c r="B140">
        <v>5.9957399999999996</v>
      </c>
      <c r="C140">
        <v>6.6400299999999995E-2</v>
      </c>
      <c r="D140">
        <v>1.34015E-3</v>
      </c>
      <c r="E140">
        <v>1.4686600000000001E-3</v>
      </c>
      <c r="F140">
        <v>6.0664499999999997</v>
      </c>
      <c r="I140" s="63"/>
      <c r="J140">
        <v>6.1450800000000001</v>
      </c>
      <c r="K140">
        <f t="shared" si="2"/>
        <v>0.37399999999999967</v>
      </c>
      <c r="L140">
        <v>6.5190799999999998</v>
      </c>
    </row>
    <row r="141" spans="1:12" x14ac:dyDescent="0.15">
      <c r="A141" s="63"/>
      <c r="B141">
        <v>5.9905799999999996</v>
      </c>
      <c r="C141">
        <v>6.6331399999999999E-2</v>
      </c>
      <c r="D141">
        <v>1.3337100000000001E-3</v>
      </c>
      <c r="E141">
        <v>1.441E-3</v>
      </c>
      <c r="F141">
        <v>6.0610499999999998</v>
      </c>
      <c r="I141" s="63"/>
      <c r="J141">
        <v>6.1684200000000002</v>
      </c>
      <c r="K141">
        <f t="shared" si="2"/>
        <v>0.37392999999999965</v>
      </c>
      <c r="L141">
        <v>6.5423499999999999</v>
      </c>
    </row>
    <row r="142" spans="1:12" x14ac:dyDescent="0.15">
      <c r="A142" s="63"/>
      <c r="B142">
        <v>5.9686000000000003</v>
      </c>
      <c r="C142">
        <v>6.6289699999999993E-2</v>
      </c>
      <c r="D142">
        <v>1.31178E-3</v>
      </c>
      <c r="E142">
        <v>1.472E-3</v>
      </c>
      <c r="F142">
        <v>6.0393699999999999</v>
      </c>
      <c r="I142" s="63"/>
      <c r="J142">
        <v>6.1670299999999996</v>
      </c>
      <c r="K142">
        <f t="shared" si="2"/>
        <v>0.3739700000000008</v>
      </c>
      <c r="L142">
        <v>6.5410000000000004</v>
      </c>
    </row>
    <row r="143" spans="1:12" x14ac:dyDescent="0.15">
      <c r="A143" s="63"/>
      <c r="B143">
        <v>6.0531100000000002</v>
      </c>
      <c r="C143">
        <v>6.5365999999999994E-2</v>
      </c>
      <c r="D143">
        <v>1.3277499999999999E-3</v>
      </c>
      <c r="E143">
        <v>1.436E-3</v>
      </c>
      <c r="F143">
        <v>6.1228800000000003</v>
      </c>
      <c r="I143" s="63"/>
      <c r="J143">
        <v>6.2776699999999996</v>
      </c>
      <c r="K143">
        <f t="shared" si="2"/>
        <v>0.37349999999999994</v>
      </c>
      <c r="L143">
        <v>6.6511699999999996</v>
      </c>
    </row>
    <row r="144" spans="1:12" x14ac:dyDescent="0.15">
      <c r="A144" s="63"/>
      <c r="B144">
        <f>AVERAGE(B134:B143)</f>
        <v>6.0875820000000003</v>
      </c>
      <c r="C144">
        <f>AVERAGE(C134:C143)</f>
        <v>6.6144590000000003E-2</v>
      </c>
      <c r="D144">
        <f>AVERAGE(D134:D143)</f>
        <v>1.3181439999999998E-3</v>
      </c>
      <c r="E144">
        <f>AVERAGE(E134:E143)</f>
        <v>1.5057089999999998E-3</v>
      </c>
      <c r="F144">
        <f>AVERAGE(F134:F143)</f>
        <v>6.1581660000000005</v>
      </c>
      <c r="I144" s="63"/>
      <c r="J144">
        <f>AVERAGE(J134:J143)</f>
        <v>6.2972719999999995</v>
      </c>
      <c r="K144">
        <f>AVERAGE(K134:K143)</f>
        <v>0.37407499999999994</v>
      </c>
      <c r="L144">
        <f>AVERAGE(L134:L143)</f>
        <v>6.671346999999999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7.7239100000000001</v>
      </c>
      <c r="C147">
        <v>7.7354900000000004E-2</v>
      </c>
      <c r="D147">
        <v>1.38068E-3</v>
      </c>
      <c r="E147">
        <v>1.6760799999999999E-3</v>
      </c>
      <c r="F147">
        <v>7.806</v>
      </c>
      <c r="I147" s="63" t="s">
        <v>11</v>
      </c>
      <c r="J147">
        <v>7.9165000000000001</v>
      </c>
      <c r="K147">
        <f t="shared" si="2"/>
        <v>0.38759000000000032</v>
      </c>
      <c r="L147">
        <v>8.3040900000000004</v>
      </c>
    </row>
    <row r="148" spans="1:12" x14ac:dyDescent="0.15">
      <c r="A148" s="63"/>
      <c r="B148">
        <v>7.2800599999999998</v>
      </c>
      <c r="C148">
        <v>7.7755699999999997E-2</v>
      </c>
      <c r="D148">
        <v>1.3549300000000001E-3</v>
      </c>
      <c r="E148">
        <v>1.58954E-3</v>
      </c>
      <c r="F148">
        <v>7.3623900000000004</v>
      </c>
      <c r="I148" s="63"/>
      <c r="J148">
        <v>7.3489699999999996</v>
      </c>
      <c r="K148">
        <f t="shared" si="2"/>
        <v>0.3872100000000005</v>
      </c>
      <c r="L148">
        <v>7.7361800000000001</v>
      </c>
    </row>
    <row r="149" spans="1:12" x14ac:dyDescent="0.15">
      <c r="A149" s="63"/>
      <c r="B149">
        <v>7.1532200000000001</v>
      </c>
      <c r="C149">
        <v>7.6628699999999994E-2</v>
      </c>
      <c r="D149">
        <v>1.3721E-3</v>
      </c>
      <c r="E149">
        <v>1.56307E-3</v>
      </c>
      <c r="F149">
        <v>7.2342899999999997</v>
      </c>
      <c r="I149" s="63"/>
      <c r="J149">
        <v>7.3053600000000003</v>
      </c>
      <c r="K149">
        <f t="shared" si="2"/>
        <v>0.3873899999999999</v>
      </c>
      <c r="L149">
        <v>7.6927500000000002</v>
      </c>
    </row>
    <row r="150" spans="1:12" x14ac:dyDescent="0.15">
      <c r="A150" s="63"/>
      <c r="B150">
        <v>7.2294</v>
      </c>
      <c r="C150">
        <v>7.7433600000000005E-2</v>
      </c>
      <c r="D150">
        <v>1.39642E-3</v>
      </c>
      <c r="E150">
        <v>1.5406599999999999E-3</v>
      </c>
      <c r="F150">
        <v>7.31149</v>
      </c>
      <c r="I150" s="63"/>
      <c r="J150">
        <v>7.1285400000000001</v>
      </c>
      <c r="K150">
        <f t="shared" si="2"/>
        <v>0.3870199999999997</v>
      </c>
      <c r="L150">
        <v>7.5155599999999998</v>
      </c>
    </row>
    <row r="151" spans="1:12" x14ac:dyDescent="0.15">
      <c r="A151" s="63"/>
      <c r="B151">
        <v>7.24648</v>
      </c>
      <c r="C151">
        <v>7.6439599999999996E-2</v>
      </c>
      <c r="D151">
        <v>1.3768700000000001E-3</v>
      </c>
      <c r="E151">
        <v>1.53112E-3</v>
      </c>
      <c r="F151">
        <v>7.3274999999999997</v>
      </c>
      <c r="I151" s="63"/>
      <c r="J151">
        <v>7.1348399999999996</v>
      </c>
      <c r="K151">
        <f t="shared" si="2"/>
        <v>0.3877600000000001</v>
      </c>
      <c r="L151">
        <v>7.5225999999999997</v>
      </c>
    </row>
    <row r="152" spans="1:12" x14ac:dyDescent="0.15">
      <c r="A152" s="63"/>
      <c r="B152">
        <v>7.2061700000000002</v>
      </c>
      <c r="C152">
        <v>7.7035900000000004E-2</v>
      </c>
      <c r="D152">
        <v>1.35779E-3</v>
      </c>
      <c r="E152">
        <v>1.57738E-3</v>
      </c>
      <c r="F152">
        <v>7.2876700000000003</v>
      </c>
      <c r="I152" s="63"/>
      <c r="J152">
        <v>7.1256599999999999</v>
      </c>
      <c r="K152">
        <f t="shared" si="2"/>
        <v>0.38710999999999984</v>
      </c>
      <c r="L152">
        <v>7.5127699999999997</v>
      </c>
    </row>
    <row r="153" spans="1:12" x14ac:dyDescent="0.15">
      <c r="A153" s="63"/>
      <c r="B153">
        <v>7.3811</v>
      </c>
      <c r="C153">
        <v>7.6170699999999994E-2</v>
      </c>
      <c r="D153">
        <v>1.3556499999999999E-3</v>
      </c>
      <c r="E153">
        <v>1.4677E-3</v>
      </c>
      <c r="F153">
        <v>7.4616899999999999</v>
      </c>
      <c r="I153" s="63"/>
      <c r="J153">
        <v>7.2990899999999996</v>
      </c>
      <c r="K153">
        <f t="shared" si="2"/>
        <v>0.38748000000000005</v>
      </c>
      <c r="L153">
        <v>7.6865699999999997</v>
      </c>
    </row>
    <row r="154" spans="1:12" x14ac:dyDescent="0.15">
      <c r="A154" s="63"/>
      <c r="B154">
        <v>7.1472100000000003</v>
      </c>
      <c r="C154">
        <v>7.7243599999999996E-2</v>
      </c>
      <c r="D154">
        <v>1.39189E-3</v>
      </c>
      <c r="E154">
        <v>1.44863E-3</v>
      </c>
      <c r="F154">
        <v>7.2289500000000002</v>
      </c>
      <c r="I154" s="63"/>
      <c r="J154">
        <v>7.3689600000000004</v>
      </c>
      <c r="K154">
        <f t="shared" si="2"/>
        <v>0.38714999999999922</v>
      </c>
      <c r="L154">
        <v>7.7561099999999996</v>
      </c>
    </row>
    <row r="155" spans="1:12" x14ac:dyDescent="0.15">
      <c r="A155" s="63"/>
      <c r="B155">
        <v>7.1456</v>
      </c>
      <c r="C155">
        <v>7.6199500000000003E-2</v>
      </c>
      <c r="D155">
        <v>1.3792500000000001E-3</v>
      </c>
      <c r="E155">
        <v>1.5051400000000001E-3</v>
      </c>
      <c r="F155">
        <v>7.2262500000000003</v>
      </c>
      <c r="I155" s="63"/>
      <c r="J155">
        <v>7.2914300000000001</v>
      </c>
      <c r="K155">
        <f t="shared" si="2"/>
        <v>0.38774999999999959</v>
      </c>
      <c r="L155">
        <v>7.6791799999999997</v>
      </c>
    </row>
    <row r="156" spans="1:12" x14ac:dyDescent="0.15">
      <c r="A156" s="63"/>
      <c r="B156">
        <v>7.3412100000000002</v>
      </c>
      <c r="C156">
        <v>7.7803600000000001E-2</v>
      </c>
      <c r="D156">
        <v>1.38569E-3</v>
      </c>
      <c r="E156">
        <v>1.4483899999999999E-3</v>
      </c>
      <c r="F156">
        <v>7.4233700000000002</v>
      </c>
      <c r="I156" s="63"/>
      <c r="J156">
        <v>7.1668399999999997</v>
      </c>
      <c r="K156">
        <f t="shared" si="2"/>
        <v>0.38681000000000054</v>
      </c>
      <c r="L156">
        <v>7.5536500000000002</v>
      </c>
    </row>
    <row r="157" spans="1:12" x14ac:dyDescent="0.15">
      <c r="A157" s="63"/>
      <c r="B157">
        <f>AVERAGE(B147:B156)</f>
        <v>7.2854359999999998</v>
      </c>
      <c r="C157">
        <f>AVERAGE(C147:C156)</f>
        <v>7.7006579999999991E-2</v>
      </c>
      <c r="D157">
        <f>AVERAGE(D147:D156)</f>
        <v>1.3751269999999999E-3</v>
      </c>
      <c r="E157">
        <f>AVERAGE(E147:E156)</f>
        <v>1.5347710000000001E-3</v>
      </c>
      <c r="F157">
        <f>AVERAGE(F147:F156)</f>
        <v>7.3669600000000006</v>
      </c>
      <c r="I157" s="63"/>
      <c r="J157">
        <f>AVERAGE(J147:J156)</f>
        <v>7.3086189999999984</v>
      </c>
      <c r="K157">
        <f>AVERAGE(K147:K156)</f>
        <v>0.38732699999999998</v>
      </c>
      <c r="L157">
        <f>AVERAGE(L147:L156)</f>
        <v>7.6959460000000011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2.6704599999999998</v>
      </c>
      <c r="C160">
        <v>2.8340600000000001E-2</v>
      </c>
      <c r="D160">
        <v>5.8245699999999998E-4</v>
      </c>
      <c r="E160">
        <v>9.2315699999999997E-4</v>
      </c>
      <c r="F160">
        <v>2.7017500000000001</v>
      </c>
      <c r="I160" s="63" t="s">
        <v>12</v>
      </c>
      <c r="J160">
        <v>2.6831299999999998</v>
      </c>
      <c r="K160">
        <f t="shared" si="2"/>
        <v>0.33372000000000002</v>
      </c>
      <c r="L160">
        <v>3.0168499999999998</v>
      </c>
    </row>
    <row r="161" spans="1:12" x14ac:dyDescent="0.15">
      <c r="A161" s="63"/>
      <c r="B161">
        <v>2.5082</v>
      </c>
      <c r="C161">
        <v>2.8551099999999999E-2</v>
      </c>
      <c r="D161">
        <v>5.7673499999999999E-4</v>
      </c>
      <c r="E161">
        <v>9.17912E-4</v>
      </c>
      <c r="F161">
        <v>2.5398299999999998</v>
      </c>
      <c r="I161" s="63"/>
      <c r="J161">
        <v>2.49939</v>
      </c>
      <c r="K161">
        <f t="shared" si="2"/>
        <v>0.33296999999999999</v>
      </c>
      <c r="L161">
        <v>2.83236</v>
      </c>
    </row>
    <row r="162" spans="1:12" x14ac:dyDescent="0.15">
      <c r="A162" s="63"/>
      <c r="B162">
        <v>2.5253299999999999</v>
      </c>
      <c r="C162">
        <v>2.84722E-2</v>
      </c>
      <c r="D162">
        <v>5.4335600000000005E-4</v>
      </c>
      <c r="E162">
        <v>9.2744799999999999E-4</v>
      </c>
      <c r="F162">
        <v>2.5567199999999999</v>
      </c>
      <c r="I162" s="63"/>
      <c r="J162">
        <v>2.5204900000000001</v>
      </c>
      <c r="K162">
        <f t="shared" si="2"/>
        <v>0.33306999999999976</v>
      </c>
      <c r="L162">
        <v>2.8535599999999999</v>
      </c>
    </row>
    <row r="163" spans="1:12" x14ac:dyDescent="0.15">
      <c r="A163" s="63"/>
      <c r="B163">
        <v>2.5204800000000001</v>
      </c>
      <c r="C163">
        <v>2.8434000000000001E-2</v>
      </c>
      <c r="D163">
        <v>5.6981999999999996E-4</v>
      </c>
      <c r="E163">
        <v>9.5582000000000002E-4</v>
      </c>
      <c r="F163">
        <v>2.5529600000000001</v>
      </c>
      <c r="I163" s="63"/>
      <c r="J163">
        <v>2.5713499999999998</v>
      </c>
      <c r="K163">
        <f t="shared" si="2"/>
        <v>0.33400000000000007</v>
      </c>
      <c r="L163">
        <v>2.9053499999999999</v>
      </c>
    </row>
    <row r="164" spans="1:12" x14ac:dyDescent="0.15">
      <c r="A164" s="63"/>
      <c r="B164">
        <v>2.49593</v>
      </c>
      <c r="C164">
        <v>2.7698299999999999E-2</v>
      </c>
      <c r="D164">
        <v>5.8150300000000003E-4</v>
      </c>
      <c r="E164">
        <v>9.1910400000000001E-4</v>
      </c>
      <c r="F164">
        <v>2.5266799999999998</v>
      </c>
      <c r="I164" s="63"/>
      <c r="J164">
        <v>2.4912999999999998</v>
      </c>
      <c r="K164">
        <f t="shared" si="2"/>
        <v>0.33279000000000014</v>
      </c>
      <c r="L164">
        <v>2.82409</v>
      </c>
    </row>
    <row r="165" spans="1:12" x14ac:dyDescent="0.15">
      <c r="A165" s="63"/>
      <c r="B165">
        <v>2.4942199999999999</v>
      </c>
      <c r="C165">
        <v>2.8085700000000002E-2</v>
      </c>
      <c r="D165">
        <v>5.6362199999999995E-4</v>
      </c>
      <c r="E165">
        <v>9.34362E-4</v>
      </c>
      <c r="F165">
        <v>2.5252699999999999</v>
      </c>
      <c r="I165" s="63"/>
      <c r="J165">
        <v>2.5201899999999999</v>
      </c>
      <c r="K165">
        <f t="shared" si="2"/>
        <v>0.33386000000000005</v>
      </c>
      <c r="L165">
        <v>2.85405</v>
      </c>
    </row>
    <row r="166" spans="1:12" x14ac:dyDescent="0.15">
      <c r="A166" s="63"/>
      <c r="B166">
        <v>2.5293999999999999</v>
      </c>
      <c r="C166">
        <v>2.88191E-2</v>
      </c>
      <c r="D166">
        <v>5.4049499999999999E-4</v>
      </c>
      <c r="E166">
        <v>9.4866799999999995E-4</v>
      </c>
      <c r="F166">
        <v>2.5613700000000001</v>
      </c>
      <c r="I166" s="63"/>
      <c r="J166">
        <v>2.4979499999999999</v>
      </c>
      <c r="K166">
        <f t="shared" si="2"/>
        <v>0.33342999999999989</v>
      </c>
      <c r="L166">
        <v>2.8313799999999998</v>
      </c>
    </row>
    <row r="167" spans="1:12" x14ac:dyDescent="0.15">
      <c r="A167" s="63"/>
      <c r="B167">
        <v>2.5144000000000002</v>
      </c>
      <c r="C167">
        <v>2.8688200000000001E-2</v>
      </c>
      <c r="D167">
        <v>5.6028399999999998E-4</v>
      </c>
      <c r="E167">
        <v>9.4985999999999996E-4</v>
      </c>
      <c r="F167">
        <v>2.5461999999999998</v>
      </c>
      <c r="I167" s="63"/>
      <c r="J167">
        <v>2.5168400000000002</v>
      </c>
      <c r="K167">
        <f t="shared" si="2"/>
        <v>0.33354999999999979</v>
      </c>
      <c r="L167">
        <v>2.85039</v>
      </c>
    </row>
    <row r="168" spans="1:12" x14ac:dyDescent="0.15">
      <c r="A168" s="63"/>
      <c r="B168">
        <v>2.4936799999999999</v>
      </c>
      <c r="C168">
        <v>2.80135E-2</v>
      </c>
      <c r="D168">
        <v>6.6828700000000005E-4</v>
      </c>
      <c r="E168">
        <v>9.4079999999999999E-4</v>
      </c>
      <c r="F168">
        <v>2.5247199999999999</v>
      </c>
      <c r="I168" s="63"/>
      <c r="J168">
        <v>2.4985900000000001</v>
      </c>
      <c r="K168">
        <f t="shared" si="2"/>
        <v>0.3346199999999997</v>
      </c>
      <c r="L168">
        <v>2.8332099999999998</v>
      </c>
    </row>
    <row r="169" spans="1:12" x14ac:dyDescent="0.15">
      <c r="A169" s="63"/>
      <c r="B169">
        <v>2.52196</v>
      </c>
      <c r="C169">
        <v>2.8448299999999999E-2</v>
      </c>
      <c r="D169">
        <v>5.9199299999999997E-4</v>
      </c>
      <c r="E169">
        <v>9.7346300000000004E-4</v>
      </c>
      <c r="F169">
        <v>2.5548899999999999</v>
      </c>
      <c r="I169" s="63"/>
      <c r="J169">
        <v>2.5098500000000001</v>
      </c>
      <c r="K169">
        <f t="shared" si="2"/>
        <v>0.33382999999999985</v>
      </c>
      <c r="L169">
        <v>2.84368</v>
      </c>
    </row>
    <row r="170" spans="1:12" x14ac:dyDescent="0.15">
      <c r="A170" s="63"/>
      <c r="B170">
        <f>AVERAGE(B160:B169)</f>
        <v>2.527406</v>
      </c>
      <c r="C170">
        <f>AVERAGE(C160:C169)</f>
        <v>2.8355100000000001E-2</v>
      </c>
      <c r="D170">
        <f>AVERAGE(D160:D169)</f>
        <v>5.7785520000000002E-4</v>
      </c>
      <c r="E170">
        <f>AVERAGE(E160:E169)</f>
        <v>9.3905940000000004E-4</v>
      </c>
      <c r="F170">
        <f>AVERAGE(F160:F169)</f>
        <v>2.5590389999999994</v>
      </c>
      <c r="I170" s="63"/>
      <c r="J170">
        <f>AVERAGE(J160:J169)</f>
        <v>2.5309080000000002</v>
      </c>
      <c r="K170">
        <f>AVERAGE(K160:K169)</f>
        <v>0.33358399999999994</v>
      </c>
      <c r="L170">
        <f>AVERAGE(L160:L169)</f>
        <v>2.8644919999999998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3.5173100000000002</v>
      </c>
      <c r="C173">
        <v>3.26042E-2</v>
      </c>
      <c r="D173">
        <v>7.7915199999999997E-4</v>
      </c>
      <c r="E173">
        <v>8.5902199999999998E-4</v>
      </c>
      <c r="F173">
        <v>3.5531299999999999</v>
      </c>
      <c r="I173" s="63" t="s">
        <v>13</v>
      </c>
      <c r="J173">
        <v>3.13707</v>
      </c>
      <c r="K173">
        <f t="shared" si="2"/>
        <v>0.33691000000000004</v>
      </c>
      <c r="L173">
        <v>3.4739800000000001</v>
      </c>
    </row>
    <row r="174" spans="1:12" x14ac:dyDescent="0.15">
      <c r="A174" s="63"/>
      <c r="B174">
        <v>3.0751400000000002</v>
      </c>
      <c r="C174">
        <v>3.2202700000000001E-2</v>
      </c>
      <c r="D174">
        <v>6.2632599999999997E-4</v>
      </c>
      <c r="E174">
        <v>8.7785700000000001E-4</v>
      </c>
      <c r="F174">
        <v>3.1105299999999998</v>
      </c>
      <c r="I174" s="63"/>
      <c r="J174">
        <v>2.9762400000000002</v>
      </c>
      <c r="K174">
        <f t="shared" si="2"/>
        <v>0.33755999999999986</v>
      </c>
      <c r="L174">
        <v>3.3138000000000001</v>
      </c>
    </row>
    <row r="175" spans="1:12" x14ac:dyDescent="0.15">
      <c r="A175" s="63"/>
      <c r="B175">
        <v>3.1409699999999998</v>
      </c>
      <c r="C175">
        <v>3.2613299999999998E-2</v>
      </c>
      <c r="D175">
        <v>9.0742100000000005E-4</v>
      </c>
      <c r="E175">
        <v>8.8000299999999997E-4</v>
      </c>
      <c r="F175">
        <v>3.1768100000000001</v>
      </c>
      <c r="I175" s="63"/>
      <c r="J175">
        <v>3.0101900000000001</v>
      </c>
      <c r="K175">
        <f t="shared" si="2"/>
        <v>0.33881999999999968</v>
      </c>
      <c r="L175">
        <v>3.3490099999999998</v>
      </c>
    </row>
    <row r="176" spans="1:12" x14ac:dyDescent="0.15">
      <c r="A176" s="63"/>
      <c r="B176">
        <v>2.9875099999999999</v>
      </c>
      <c r="C176">
        <v>3.2435199999999997E-2</v>
      </c>
      <c r="D176">
        <v>6.8068499999999999E-4</v>
      </c>
      <c r="E176">
        <v>8.7404300000000002E-4</v>
      </c>
      <c r="F176">
        <v>3.02311</v>
      </c>
      <c r="I176" s="63"/>
      <c r="J176">
        <v>2.88923</v>
      </c>
      <c r="K176">
        <f t="shared" si="2"/>
        <v>0.33799000000000001</v>
      </c>
      <c r="L176">
        <v>3.22722</v>
      </c>
    </row>
    <row r="177" spans="1:12" x14ac:dyDescent="0.15">
      <c r="A177" s="63"/>
      <c r="B177">
        <v>2.9014000000000002</v>
      </c>
      <c r="C177">
        <v>3.2594199999999997E-2</v>
      </c>
      <c r="D177">
        <v>6.3252399999999998E-4</v>
      </c>
      <c r="E177">
        <v>8.8262599999999996E-4</v>
      </c>
      <c r="F177">
        <v>2.93709</v>
      </c>
      <c r="I177" s="63"/>
      <c r="J177">
        <v>2.8953600000000002</v>
      </c>
      <c r="K177">
        <f t="shared" si="2"/>
        <v>0.33816999999999986</v>
      </c>
      <c r="L177">
        <v>3.23353</v>
      </c>
    </row>
    <row r="178" spans="1:12" x14ac:dyDescent="0.15">
      <c r="A178" s="63"/>
      <c r="B178">
        <v>3.22397</v>
      </c>
      <c r="C178">
        <v>3.4015900000000002E-2</v>
      </c>
      <c r="D178">
        <v>6.7591699999999995E-4</v>
      </c>
      <c r="E178">
        <v>8.6498300000000005E-4</v>
      </c>
      <c r="F178">
        <v>3.2611300000000001</v>
      </c>
      <c r="I178" s="63"/>
      <c r="J178">
        <v>2.9119199999999998</v>
      </c>
      <c r="K178">
        <f t="shared" si="2"/>
        <v>0.33828000000000014</v>
      </c>
      <c r="L178">
        <v>3.2502</v>
      </c>
    </row>
    <row r="179" spans="1:12" x14ac:dyDescent="0.15">
      <c r="A179" s="63"/>
      <c r="B179">
        <v>2.8792599999999999</v>
      </c>
      <c r="C179">
        <v>3.4058100000000001E-2</v>
      </c>
      <c r="D179">
        <v>6.0677500000000004E-4</v>
      </c>
      <c r="E179">
        <v>8.6331400000000001E-4</v>
      </c>
      <c r="F179">
        <v>2.9164400000000001</v>
      </c>
      <c r="I179" s="63"/>
      <c r="J179">
        <v>2.90171</v>
      </c>
      <c r="K179">
        <f t="shared" si="2"/>
        <v>0.33761000000000019</v>
      </c>
      <c r="L179">
        <v>3.2393200000000002</v>
      </c>
    </row>
    <row r="180" spans="1:12" x14ac:dyDescent="0.15">
      <c r="A180" s="63"/>
      <c r="B180">
        <v>3.17991</v>
      </c>
      <c r="C180">
        <v>3.3507599999999998E-2</v>
      </c>
      <c r="D180">
        <v>5.5503799999999999E-4</v>
      </c>
      <c r="E180">
        <v>8.6641300000000001E-4</v>
      </c>
      <c r="F180">
        <v>3.2162999999999999</v>
      </c>
      <c r="I180" s="63"/>
      <c r="J180">
        <v>2.88748</v>
      </c>
      <c r="K180">
        <f t="shared" si="2"/>
        <v>0.33829999999999982</v>
      </c>
      <c r="L180">
        <v>3.2257799999999999</v>
      </c>
    </row>
    <row r="181" spans="1:12" x14ac:dyDescent="0.15">
      <c r="A181" s="63"/>
      <c r="B181">
        <v>3.1458699999999999</v>
      </c>
      <c r="C181">
        <v>3.4266499999999998E-2</v>
      </c>
      <c r="D181">
        <v>7.5268700000000004E-4</v>
      </c>
      <c r="E181">
        <v>8.6283699999999998E-4</v>
      </c>
      <c r="F181">
        <v>3.18337</v>
      </c>
      <c r="I181" s="63"/>
      <c r="J181">
        <v>2.88978</v>
      </c>
      <c r="K181">
        <f t="shared" si="2"/>
        <v>0.33784999999999998</v>
      </c>
      <c r="L181">
        <v>3.22763</v>
      </c>
    </row>
    <row r="182" spans="1:12" x14ac:dyDescent="0.15">
      <c r="A182" s="63"/>
      <c r="B182">
        <v>2.9479199999999999</v>
      </c>
      <c r="C182">
        <v>3.3807799999999999E-2</v>
      </c>
      <c r="D182">
        <v>6.5255200000000004E-4</v>
      </c>
      <c r="E182">
        <v>8.3851800000000001E-4</v>
      </c>
      <c r="F182">
        <v>2.9848499999999998</v>
      </c>
      <c r="I182" s="63"/>
      <c r="J182">
        <v>2.9756399999999998</v>
      </c>
      <c r="K182">
        <f t="shared" si="2"/>
        <v>0.33777000000000035</v>
      </c>
      <c r="L182">
        <v>3.3134100000000002</v>
      </c>
    </row>
    <row r="183" spans="1:12" x14ac:dyDescent="0.15">
      <c r="A183" s="63"/>
      <c r="B183">
        <f>AVERAGE(B173:B182)</f>
        <v>3.099926</v>
      </c>
      <c r="C183">
        <f>AVERAGE(C173:C182)</f>
        <v>3.3210549999999998E-2</v>
      </c>
      <c r="D183">
        <f>AVERAGE(D173:D182)</f>
        <v>6.8690770000000008E-4</v>
      </c>
      <c r="E183">
        <f>AVERAGE(E173:E182)</f>
        <v>8.6696159999999996E-4</v>
      </c>
      <c r="F183">
        <f>AVERAGE(F173:F182)</f>
        <v>3.1362760000000001</v>
      </c>
      <c r="I183" s="63"/>
      <c r="J183">
        <f>AVERAGE(J173:J182)</f>
        <v>2.9474620000000002</v>
      </c>
      <c r="K183">
        <f>AVERAGE(K173:K182)</f>
        <v>0.337926</v>
      </c>
      <c r="L183">
        <f>AVERAGE(L173:L182)</f>
        <v>3.2853880000000002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3.5542699999999998</v>
      </c>
      <c r="C186">
        <v>0.13633000000000001</v>
      </c>
      <c r="D186">
        <v>6.0248400000000003E-4</v>
      </c>
      <c r="E186">
        <v>9.0313000000000004E-4</v>
      </c>
      <c r="F186">
        <v>3.6935799999999999</v>
      </c>
      <c r="I186" s="63" t="s">
        <v>14</v>
      </c>
      <c r="J186">
        <v>3.5275500000000002</v>
      </c>
      <c r="K186">
        <f t="shared" si="2"/>
        <v>0.34238999999999997</v>
      </c>
      <c r="L186">
        <v>3.8699400000000002</v>
      </c>
    </row>
    <row r="187" spans="1:12" x14ac:dyDescent="0.15">
      <c r="A187" s="63"/>
      <c r="B187">
        <v>3.3815200000000001</v>
      </c>
      <c r="C187">
        <v>3.8798100000000002E-2</v>
      </c>
      <c r="D187">
        <v>6.3753099999999999E-4</v>
      </c>
      <c r="E187">
        <v>9.2148800000000004E-4</v>
      </c>
      <c r="F187">
        <v>3.4235500000000001</v>
      </c>
      <c r="I187" s="63"/>
      <c r="J187">
        <v>3.2554699999999999</v>
      </c>
      <c r="K187">
        <f t="shared" si="2"/>
        <v>0.34217999999999993</v>
      </c>
      <c r="L187">
        <v>3.5976499999999998</v>
      </c>
    </row>
    <row r="188" spans="1:12" x14ac:dyDescent="0.15">
      <c r="A188" s="63"/>
      <c r="B188">
        <v>3.2183000000000002</v>
      </c>
      <c r="C188">
        <v>3.7748799999999999E-2</v>
      </c>
      <c r="D188">
        <v>7.2216999999999995E-4</v>
      </c>
      <c r="E188">
        <v>9.1934199999999997E-4</v>
      </c>
      <c r="F188">
        <v>3.2593299999999998</v>
      </c>
      <c r="I188" s="63"/>
      <c r="J188">
        <v>3.2542200000000001</v>
      </c>
      <c r="K188">
        <f t="shared" si="2"/>
        <v>0.34238999999999997</v>
      </c>
      <c r="L188">
        <v>3.5966100000000001</v>
      </c>
    </row>
    <row r="189" spans="1:12" x14ac:dyDescent="0.15">
      <c r="A189" s="63"/>
      <c r="B189">
        <v>3.2791899999999998</v>
      </c>
      <c r="C189">
        <v>3.9181000000000001E-2</v>
      </c>
      <c r="D189">
        <v>7.1763999999999997E-4</v>
      </c>
      <c r="E189">
        <v>9.23634E-4</v>
      </c>
      <c r="F189">
        <v>3.3215300000000001</v>
      </c>
      <c r="I189" s="63"/>
      <c r="J189">
        <v>3.3147199999999999</v>
      </c>
      <c r="K189">
        <f t="shared" si="2"/>
        <v>0.34174000000000015</v>
      </c>
      <c r="L189">
        <v>3.65646</v>
      </c>
    </row>
    <row r="190" spans="1:12" x14ac:dyDescent="0.15">
      <c r="A190" s="63"/>
      <c r="B190">
        <v>3.1777099999999998</v>
      </c>
      <c r="C190">
        <v>3.7866799999999999E-2</v>
      </c>
      <c r="D190">
        <v>7.1835499999999995E-4</v>
      </c>
      <c r="E190">
        <v>8.9073199999999998E-4</v>
      </c>
      <c r="F190">
        <v>3.2187199999999998</v>
      </c>
      <c r="I190" s="63"/>
      <c r="J190">
        <v>3.2656100000000001</v>
      </c>
      <c r="K190">
        <f t="shared" si="2"/>
        <v>0.34175999999999984</v>
      </c>
      <c r="L190">
        <v>3.60737</v>
      </c>
    </row>
    <row r="191" spans="1:12" x14ac:dyDescent="0.15">
      <c r="A191" s="63"/>
      <c r="B191">
        <v>3.70241</v>
      </c>
      <c r="C191">
        <v>3.7845400000000001E-2</v>
      </c>
      <c r="D191">
        <v>7.4839600000000002E-4</v>
      </c>
      <c r="E191">
        <v>9.0313000000000004E-4</v>
      </c>
      <c r="F191">
        <v>3.7433399999999999</v>
      </c>
      <c r="I191" s="63"/>
      <c r="J191">
        <v>3.24851</v>
      </c>
      <c r="K191">
        <f t="shared" si="2"/>
        <v>0.3420399999999999</v>
      </c>
      <c r="L191">
        <v>3.5905499999999999</v>
      </c>
    </row>
    <row r="192" spans="1:12" x14ac:dyDescent="0.15">
      <c r="A192" s="63"/>
      <c r="B192">
        <v>3.20384</v>
      </c>
      <c r="C192">
        <v>3.8859100000000001E-2</v>
      </c>
      <c r="D192">
        <v>7.8725799999999999E-4</v>
      </c>
      <c r="E192">
        <v>8.9335399999999996E-4</v>
      </c>
      <c r="F192">
        <v>3.24607</v>
      </c>
      <c r="I192" s="63"/>
      <c r="J192">
        <v>3.2662599999999999</v>
      </c>
      <c r="K192">
        <f t="shared" si="2"/>
        <v>0.34183999999999992</v>
      </c>
      <c r="L192">
        <v>3.6080999999999999</v>
      </c>
    </row>
    <row r="193" spans="1:12" x14ac:dyDescent="0.15">
      <c r="A193" s="63"/>
      <c r="B193">
        <v>3.2570199999999998</v>
      </c>
      <c r="C193">
        <v>3.8036100000000003E-2</v>
      </c>
      <c r="D193">
        <v>6.6423399999999998E-4</v>
      </c>
      <c r="E193">
        <v>8.9550000000000003E-4</v>
      </c>
      <c r="F193">
        <v>3.2981699999999998</v>
      </c>
      <c r="I193" s="63"/>
      <c r="J193">
        <v>3.2490199999999998</v>
      </c>
      <c r="K193">
        <f t="shared" si="2"/>
        <v>0.3419500000000002</v>
      </c>
      <c r="L193">
        <v>3.59097</v>
      </c>
    </row>
    <row r="194" spans="1:12" x14ac:dyDescent="0.15">
      <c r="A194" s="63"/>
      <c r="B194">
        <v>3.2054999999999998</v>
      </c>
      <c r="C194">
        <v>3.76832E-2</v>
      </c>
      <c r="D194">
        <v>7.1978600000000004E-4</v>
      </c>
      <c r="E194">
        <v>9.0980499999999997E-4</v>
      </c>
      <c r="F194">
        <v>3.2463600000000001</v>
      </c>
      <c r="I194" s="63"/>
      <c r="J194">
        <v>3.28485</v>
      </c>
      <c r="K194">
        <f t="shared" si="2"/>
        <v>0.34131</v>
      </c>
      <c r="L194">
        <v>3.62616</v>
      </c>
    </row>
    <row r="195" spans="1:12" x14ac:dyDescent="0.15">
      <c r="A195" s="63"/>
      <c r="B195">
        <v>3.17509</v>
      </c>
      <c r="C195">
        <v>3.83627E-2</v>
      </c>
      <c r="D195">
        <v>6.5517400000000001E-4</v>
      </c>
      <c r="E195">
        <v>9.0694400000000002E-4</v>
      </c>
      <c r="F195">
        <v>3.2165599999999999</v>
      </c>
      <c r="I195" s="63"/>
      <c r="J195">
        <v>3.2532000000000001</v>
      </c>
      <c r="K195">
        <f t="shared" si="2"/>
        <v>0.34193000000000007</v>
      </c>
      <c r="L195">
        <v>3.5951300000000002</v>
      </c>
    </row>
    <row r="196" spans="1:12" x14ac:dyDescent="0.15">
      <c r="A196" s="63"/>
      <c r="B196">
        <f>AVERAGE(B186:B195)</f>
        <v>3.3154850000000002</v>
      </c>
      <c r="C196">
        <f>AVERAGE(C186:C195)</f>
        <v>4.8071119999999988E-2</v>
      </c>
      <c r="D196">
        <f>AVERAGE(D186:D195)</f>
        <v>6.9730279999999996E-4</v>
      </c>
      <c r="E196">
        <f>AVERAGE(E186:E195)</f>
        <v>9.0670589999999993E-4</v>
      </c>
      <c r="F196">
        <f>AVERAGE(F186:F195)</f>
        <v>3.3667209999999996</v>
      </c>
      <c r="I196" s="63"/>
      <c r="J196">
        <f>AVERAGE(J186:J195)</f>
        <v>3.291941</v>
      </c>
      <c r="K196">
        <f>AVERAGE(K186:K195)</f>
        <v>0.34195300000000001</v>
      </c>
      <c r="L196">
        <f>AVERAGE(L186:L195)</f>
        <v>3.6338939999999993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6.84741</v>
      </c>
      <c r="C199">
        <v>0.226993</v>
      </c>
      <c r="D199">
        <v>1.35326E-3</v>
      </c>
      <c r="E199">
        <v>9.939669999999999E-4</v>
      </c>
      <c r="F199">
        <v>7.0784399999999996</v>
      </c>
      <c r="I199" s="63" t="s">
        <v>15</v>
      </c>
      <c r="J199">
        <v>7.0307500000000003</v>
      </c>
      <c r="K199">
        <f t="shared" ref="K199:K260" si="3">L199-J199</f>
        <v>0.37693999999999939</v>
      </c>
      <c r="L199">
        <v>7.4076899999999997</v>
      </c>
    </row>
    <row r="200" spans="1:12" x14ac:dyDescent="0.15">
      <c r="A200" s="63"/>
      <c r="B200">
        <v>6.1284299999999998</v>
      </c>
      <c r="C200">
        <v>7.1952799999999997E-2</v>
      </c>
      <c r="D200">
        <v>1.3894999999999999E-3</v>
      </c>
      <c r="E200">
        <v>9.7012499999999996E-4</v>
      </c>
      <c r="F200">
        <v>6.20451</v>
      </c>
      <c r="I200" s="63"/>
      <c r="J200">
        <v>6.4739300000000002</v>
      </c>
      <c r="K200">
        <f t="shared" si="3"/>
        <v>0.37624999999999975</v>
      </c>
      <c r="L200">
        <v>6.8501799999999999</v>
      </c>
    </row>
    <row r="201" spans="1:12" x14ac:dyDescent="0.15">
      <c r="A201" s="63"/>
      <c r="B201">
        <v>6.1523500000000002</v>
      </c>
      <c r="C201">
        <v>7.2080900000000003E-2</v>
      </c>
      <c r="D201">
        <v>1.33657E-3</v>
      </c>
      <c r="E201">
        <v>9.8919900000000007E-4</v>
      </c>
      <c r="F201">
        <v>6.2284199999999998</v>
      </c>
      <c r="I201" s="63"/>
      <c r="J201">
        <v>6.4324700000000004</v>
      </c>
      <c r="K201">
        <f t="shared" si="3"/>
        <v>0.37568999999999964</v>
      </c>
      <c r="L201">
        <v>6.80816</v>
      </c>
    </row>
    <row r="202" spans="1:12" x14ac:dyDescent="0.15">
      <c r="A202" s="63"/>
      <c r="B202">
        <v>6.0250399999999997</v>
      </c>
      <c r="C202">
        <v>7.1895799999999996E-2</v>
      </c>
      <c r="D202">
        <v>1.3442E-3</v>
      </c>
      <c r="E202">
        <v>9.8276099999999996E-4</v>
      </c>
      <c r="F202">
        <v>6.1008100000000001</v>
      </c>
      <c r="I202" s="63"/>
      <c r="J202">
        <v>6.4092900000000004</v>
      </c>
      <c r="K202">
        <f t="shared" si="3"/>
        <v>0.38034999999999997</v>
      </c>
      <c r="L202">
        <v>6.7896400000000003</v>
      </c>
    </row>
    <row r="203" spans="1:12" x14ac:dyDescent="0.15">
      <c r="A203" s="63"/>
      <c r="B203">
        <v>5.9493400000000003</v>
      </c>
      <c r="C203">
        <v>7.2536500000000004E-2</v>
      </c>
      <c r="D203">
        <v>1.33848E-3</v>
      </c>
      <c r="E203">
        <v>9.8943699999999991E-4</v>
      </c>
      <c r="F203">
        <v>6.02576</v>
      </c>
      <c r="I203" s="63"/>
      <c r="J203">
        <v>6.3865400000000001</v>
      </c>
      <c r="K203">
        <f t="shared" si="3"/>
        <v>0.37356000000000034</v>
      </c>
      <c r="L203">
        <v>6.7601000000000004</v>
      </c>
    </row>
    <row r="204" spans="1:12" x14ac:dyDescent="0.15">
      <c r="A204" s="63"/>
      <c r="B204">
        <v>6.06534</v>
      </c>
      <c r="C204">
        <v>7.22222E-2</v>
      </c>
      <c r="D204">
        <v>1.3387200000000001E-3</v>
      </c>
      <c r="E204">
        <v>9.9706600000000001E-4</v>
      </c>
      <c r="F204">
        <v>6.1416599999999999</v>
      </c>
      <c r="I204" s="63"/>
      <c r="J204">
        <v>6.3605</v>
      </c>
      <c r="K204">
        <f t="shared" si="3"/>
        <v>0.37319999999999975</v>
      </c>
      <c r="L204">
        <v>6.7336999999999998</v>
      </c>
    </row>
    <row r="205" spans="1:12" x14ac:dyDescent="0.15">
      <c r="A205" s="63"/>
      <c r="B205">
        <v>6.02536</v>
      </c>
      <c r="C205">
        <v>7.1834099999999998E-2</v>
      </c>
      <c r="D205">
        <v>1.3396700000000001E-3</v>
      </c>
      <c r="E205">
        <v>9.9468199999999999E-4</v>
      </c>
      <c r="F205">
        <v>6.1011699999999998</v>
      </c>
      <c r="I205" s="63"/>
      <c r="J205">
        <v>6.2977499999999997</v>
      </c>
      <c r="K205">
        <f t="shared" si="3"/>
        <v>0.37457000000000029</v>
      </c>
      <c r="L205">
        <v>6.67232</v>
      </c>
    </row>
    <row r="206" spans="1:12" x14ac:dyDescent="0.15">
      <c r="A206" s="63"/>
      <c r="B206">
        <v>5.9874499999999999</v>
      </c>
      <c r="C206">
        <v>7.1616600000000002E-2</v>
      </c>
      <c r="D206">
        <v>1.37353E-3</v>
      </c>
      <c r="E206">
        <v>9.8752999999999992E-4</v>
      </c>
      <c r="F206">
        <v>6.0632099999999998</v>
      </c>
      <c r="I206" s="63"/>
      <c r="J206">
        <v>6.2318100000000003</v>
      </c>
      <c r="K206">
        <f t="shared" si="3"/>
        <v>0.37336999999999954</v>
      </c>
      <c r="L206">
        <v>6.6051799999999998</v>
      </c>
    </row>
    <row r="207" spans="1:12" x14ac:dyDescent="0.15">
      <c r="A207" s="63"/>
      <c r="B207">
        <v>6.1649700000000003</v>
      </c>
      <c r="C207">
        <v>7.1759199999999995E-2</v>
      </c>
      <c r="D207">
        <v>1.3594600000000001E-3</v>
      </c>
      <c r="E207">
        <v>9.889600000000001E-4</v>
      </c>
      <c r="F207">
        <v>6.2405099999999996</v>
      </c>
      <c r="I207" s="63"/>
      <c r="J207">
        <v>6.3868499999999999</v>
      </c>
      <c r="K207">
        <f t="shared" si="3"/>
        <v>0.37293999999999983</v>
      </c>
      <c r="L207">
        <v>6.7597899999999997</v>
      </c>
    </row>
    <row r="208" spans="1:12" x14ac:dyDescent="0.15">
      <c r="A208" s="63"/>
      <c r="B208">
        <v>6.0933000000000002</v>
      </c>
      <c r="C208">
        <v>7.1609300000000001E-2</v>
      </c>
      <c r="D208">
        <v>1.3387200000000001E-3</v>
      </c>
      <c r="E208">
        <v>9.8800699999999995E-4</v>
      </c>
      <c r="F208">
        <v>6.1686500000000004</v>
      </c>
      <c r="I208" s="63"/>
      <c r="J208">
        <v>6.3387200000000004</v>
      </c>
      <c r="K208">
        <f t="shared" si="3"/>
        <v>0.37338999999999967</v>
      </c>
      <c r="L208">
        <v>6.71211</v>
      </c>
    </row>
    <row r="209" spans="1:12" x14ac:dyDescent="0.15">
      <c r="A209" s="63"/>
      <c r="B209">
        <f>AVERAGE(B199:B208)</f>
        <v>6.1438990000000002</v>
      </c>
      <c r="C209">
        <f>AVERAGE(C199:C208)</f>
        <v>8.7450040000000007E-2</v>
      </c>
      <c r="D209">
        <f>AVERAGE(D199:D208)</f>
        <v>1.3512109999999999E-3</v>
      </c>
      <c r="E209">
        <f>AVERAGE(E199:E208)</f>
        <v>9.8817339999999988E-4</v>
      </c>
      <c r="F209">
        <f>AVERAGE(F199:F208)</f>
        <v>6.2353139999999998</v>
      </c>
      <c r="I209" s="63"/>
      <c r="J209">
        <f>AVERAGE(J199:J208)</f>
        <v>6.4348610000000006</v>
      </c>
      <c r="K209">
        <f>AVERAGE(K199:K208)</f>
        <v>0.3750259999999998</v>
      </c>
      <c r="L209">
        <f>AVERAGE(L199:L208)</f>
        <v>6.8098870000000007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10.549799999999999</v>
      </c>
      <c r="C212">
        <v>0.18459100000000001</v>
      </c>
      <c r="D212">
        <v>1.1548999999999999E-3</v>
      </c>
      <c r="E212">
        <v>1.04094E-3</v>
      </c>
      <c r="F212">
        <v>10.7384</v>
      </c>
      <c r="I212" s="63" t="s">
        <v>16</v>
      </c>
      <c r="J212">
        <v>10.6252</v>
      </c>
      <c r="K212">
        <f t="shared" si="3"/>
        <v>0.43620000000000125</v>
      </c>
      <c r="L212">
        <v>11.061400000000001</v>
      </c>
    </row>
    <row r="213" spans="1:12" x14ac:dyDescent="0.15">
      <c r="A213" s="63"/>
      <c r="B213">
        <v>9.2709799999999998</v>
      </c>
      <c r="C213">
        <v>0.10877199999999999</v>
      </c>
      <c r="D213">
        <v>1.6000299999999999E-3</v>
      </c>
      <c r="E213">
        <v>9.0479899999999997E-4</v>
      </c>
      <c r="F213">
        <v>9.3840500000000002</v>
      </c>
      <c r="I213" s="63"/>
      <c r="J213">
        <v>9.4786300000000008</v>
      </c>
      <c r="K213">
        <f t="shared" si="3"/>
        <v>0.41188000000000002</v>
      </c>
      <c r="L213">
        <v>9.8905100000000008</v>
      </c>
    </row>
    <row r="214" spans="1:12" x14ac:dyDescent="0.15">
      <c r="A214" s="63"/>
      <c r="B214">
        <v>8.9849300000000003</v>
      </c>
      <c r="C214">
        <v>0.104743</v>
      </c>
      <c r="D214">
        <v>1.31941E-3</v>
      </c>
      <c r="E214">
        <v>9.2077299999999995E-4</v>
      </c>
      <c r="F214">
        <v>9.0937699999999992</v>
      </c>
      <c r="I214" s="63"/>
      <c r="J214">
        <v>9.4291300000000007</v>
      </c>
      <c r="K214">
        <f t="shared" si="3"/>
        <v>0.41198999999999941</v>
      </c>
      <c r="L214">
        <v>9.8411200000000001</v>
      </c>
    </row>
    <row r="215" spans="1:12" x14ac:dyDescent="0.15">
      <c r="A215" s="63"/>
      <c r="B215">
        <v>9.4869199999999996</v>
      </c>
      <c r="C215">
        <v>0.14562700000000001</v>
      </c>
      <c r="D215">
        <v>1.4579300000000001E-3</v>
      </c>
      <c r="E215">
        <v>9.3030900000000004E-4</v>
      </c>
      <c r="F215">
        <v>9.6369000000000007</v>
      </c>
      <c r="I215" s="63"/>
      <c r="J215">
        <v>9.3512199999999996</v>
      </c>
      <c r="K215">
        <f t="shared" si="3"/>
        <v>0.41113999999999962</v>
      </c>
      <c r="L215">
        <v>9.7623599999999993</v>
      </c>
    </row>
    <row r="216" spans="1:12" x14ac:dyDescent="0.15">
      <c r="A216" s="63"/>
      <c r="B216">
        <v>8.9664800000000007</v>
      </c>
      <c r="C216">
        <v>0.103201</v>
      </c>
      <c r="D216">
        <v>1.2977100000000001E-3</v>
      </c>
      <c r="E216">
        <v>9.0646699999999999E-4</v>
      </c>
      <c r="F216">
        <v>9.0736100000000004</v>
      </c>
      <c r="I216" s="63"/>
      <c r="J216">
        <v>9.3386999999999993</v>
      </c>
      <c r="K216">
        <f t="shared" si="3"/>
        <v>0.42727000000000004</v>
      </c>
      <c r="L216">
        <v>9.7659699999999994</v>
      </c>
    </row>
    <row r="217" spans="1:12" x14ac:dyDescent="0.15">
      <c r="A217" s="63"/>
      <c r="B217">
        <v>9.2732600000000005</v>
      </c>
      <c r="C217">
        <v>0.139039</v>
      </c>
      <c r="D217">
        <v>1.2953299999999999E-3</v>
      </c>
      <c r="E217">
        <v>9.2625599999999998E-4</v>
      </c>
      <c r="F217">
        <v>9.4166299999999996</v>
      </c>
      <c r="I217" s="63"/>
      <c r="J217">
        <v>9.5656300000000005</v>
      </c>
      <c r="K217">
        <f t="shared" si="3"/>
        <v>0.41447999999999929</v>
      </c>
      <c r="L217">
        <v>9.9801099999999998</v>
      </c>
    </row>
    <row r="218" spans="1:12" x14ac:dyDescent="0.15">
      <c r="A218" s="63"/>
      <c r="B218">
        <v>8.9171899999999997</v>
      </c>
      <c r="C218">
        <v>0.102478</v>
      </c>
      <c r="D218">
        <v>1.3191699999999999E-3</v>
      </c>
      <c r="E218">
        <v>9.1171299999999998E-4</v>
      </c>
      <c r="F218">
        <v>9.0237700000000007</v>
      </c>
      <c r="I218" s="63"/>
      <c r="J218">
        <v>9.2822899999999997</v>
      </c>
      <c r="K218">
        <f t="shared" si="3"/>
        <v>0.40834000000000081</v>
      </c>
      <c r="L218">
        <v>9.6906300000000005</v>
      </c>
    </row>
    <row r="219" spans="1:12" x14ac:dyDescent="0.15">
      <c r="A219" s="63"/>
      <c r="B219">
        <v>8.9609799999999993</v>
      </c>
      <c r="C219">
        <v>0.14010400000000001</v>
      </c>
      <c r="D219">
        <v>1.1355899999999999E-3</v>
      </c>
      <c r="E219">
        <v>9.2864E-4</v>
      </c>
      <c r="F219">
        <v>9.1050000000000004</v>
      </c>
      <c r="I219" s="63"/>
      <c r="J219">
        <v>9.0978399999999997</v>
      </c>
      <c r="K219">
        <f t="shared" si="3"/>
        <v>0.40525000000000055</v>
      </c>
      <c r="L219">
        <v>9.5030900000000003</v>
      </c>
    </row>
    <row r="220" spans="1:12" x14ac:dyDescent="0.15">
      <c r="A220" s="63"/>
      <c r="B220">
        <v>9.1032700000000002</v>
      </c>
      <c r="C220">
        <v>0.10238899999999999</v>
      </c>
      <c r="D220">
        <v>1.13058E-3</v>
      </c>
      <c r="E220">
        <v>9.3340899999999995E-4</v>
      </c>
      <c r="F220">
        <v>9.2094500000000004</v>
      </c>
      <c r="I220" s="63"/>
      <c r="J220">
        <v>8.9957399999999996</v>
      </c>
      <c r="K220">
        <f t="shared" si="3"/>
        <v>0.40568999999999988</v>
      </c>
      <c r="L220">
        <v>9.4014299999999995</v>
      </c>
    </row>
    <row r="221" spans="1:12" x14ac:dyDescent="0.15">
      <c r="A221" s="63"/>
      <c r="B221">
        <v>9.0802499999999995</v>
      </c>
      <c r="C221">
        <v>0.137404</v>
      </c>
      <c r="D221">
        <v>1.16014E-3</v>
      </c>
      <c r="E221">
        <v>9.1767300000000003E-4</v>
      </c>
      <c r="F221">
        <v>9.2216699999999996</v>
      </c>
      <c r="I221" s="63"/>
      <c r="J221">
        <v>8.9854299999999991</v>
      </c>
      <c r="K221">
        <f t="shared" si="3"/>
        <v>0.40580000000000105</v>
      </c>
      <c r="L221">
        <v>9.3912300000000002</v>
      </c>
    </row>
    <row r="222" spans="1:12" x14ac:dyDescent="0.15">
      <c r="A222" s="63"/>
      <c r="B222">
        <f>AVERAGE(B212:B221)</f>
        <v>9.2594059999999985</v>
      </c>
      <c r="C222">
        <f>AVERAGE(C212:C221)</f>
        <v>0.1268348</v>
      </c>
      <c r="D222">
        <f>AVERAGE(D212:D221)</f>
        <v>1.287079E-3</v>
      </c>
      <c r="E222">
        <f>AVERAGE(E212:E221)</f>
        <v>9.3209789999999999E-4</v>
      </c>
      <c r="F222">
        <f>AVERAGE(F212:F221)</f>
        <v>9.3903250000000007</v>
      </c>
      <c r="I222" s="63"/>
      <c r="J222">
        <f>AVERAGE(J212:J221)</f>
        <v>9.4149810000000009</v>
      </c>
      <c r="K222">
        <f>AVERAGE(K212:K221)</f>
        <v>0.41380400000000017</v>
      </c>
      <c r="L222">
        <f>AVERAGE(L212:L221)</f>
        <v>9.8287849999999999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31.4741</v>
      </c>
      <c r="C225">
        <v>0.81734300000000004</v>
      </c>
      <c r="D225">
        <v>4.3008300000000003E-3</v>
      </c>
      <c r="E225">
        <v>7.4675100000000001E-3</v>
      </c>
      <c r="F225">
        <v>32.305900000000001</v>
      </c>
      <c r="I225" s="63" t="s">
        <v>17</v>
      </c>
      <c r="J225">
        <v>32.012099999999997</v>
      </c>
      <c r="K225">
        <f t="shared" si="3"/>
        <v>1.0323000000000064</v>
      </c>
      <c r="L225">
        <v>33.044400000000003</v>
      </c>
    </row>
    <row r="226" spans="1:12" x14ac:dyDescent="0.15">
      <c r="A226" s="63"/>
      <c r="B226">
        <v>28.286999999999999</v>
      </c>
      <c r="C226">
        <v>0.298427</v>
      </c>
      <c r="D226">
        <v>6.8373699999999997E-3</v>
      </c>
      <c r="E226">
        <v>8.7463899999999997E-3</v>
      </c>
      <c r="F226">
        <v>28.6035</v>
      </c>
      <c r="I226" s="63"/>
      <c r="J226">
        <v>32.922499999999999</v>
      </c>
      <c r="K226">
        <f t="shared" si="3"/>
        <v>1.1980000000000004</v>
      </c>
      <c r="L226">
        <v>34.1205</v>
      </c>
    </row>
    <row r="227" spans="1:12" x14ac:dyDescent="0.15">
      <c r="A227" s="63"/>
      <c r="B227">
        <v>27.4026</v>
      </c>
      <c r="C227">
        <v>0.29342600000000002</v>
      </c>
      <c r="D227">
        <v>4.2769899999999996E-3</v>
      </c>
      <c r="E227">
        <v>7.3976500000000004E-3</v>
      </c>
      <c r="F227">
        <v>27.7103</v>
      </c>
      <c r="I227" s="63"/>
      <c r="J227">
        <v>27.890999999999998</v>
      </c>
      <c r="K227">
        <f t="shared" si="3"/>
        <v>0.72160000000000224</v>
      </c>
      <c r="L227">
        <v>28.6126</v>
      </c>
    </row>
    <row r="228" spans="1:12" x14ac:dyDescent="0.15">
      <c r="A228" s="63"/>
      <c r="B228">
        <v>27.1998</v>
      </c>
      <c r="C228">
        <v>0.29132400000000003</v>
      </c>
      <c r="D228">
        <v>4.2574400000000004E-3</v>
      </c>
      <c r="E228">
        <v>7.4355599999999999E-3</v>
      </c>
      <c r="F228">
        <v>27.505500000000001</v>
      </c>
      <c r="I228" s="63"/>
      <c r="J228">
        <v>27.721499999999999</v>
      </c>
      <c r="K228">
        <f t="shared" si="3"/>
        <v>0.71470000000000056</v>
      </c>
      <c r="L228">
        <v>28.436199999999999</v>
      </c>
    </row>
    <row r="229" spans="1:12" x14ac:dyDescent="0.15">
      <c r="A229" s="63"/>
      <c r="B229">
        <v>28.046600000000002</v>
      </c>
      <c r="C229">
        <v>0.292074</v>
      </c>
      <c r="D229">
        <v>4.2693599999999998E-3</v>
      </c>
      <c r="E229">
        <v>7.5795699999999999E-3</v>
      </c>
      <c r="F229">
        <v>28.353300000000001</v>
      </c>
      <c r="I229" s="63"/>
      <c r="J229">
        <v>27.165400000000002</v>
      </c>
      <c r="K229">
        <f t="shared" si="3"/>
        <v>0.74409999999999954</v>
      </c>
      <c r="L229">
        <v>27.909500000000001</v>
      </c>
    </row>
    <row r="230" spans="1:12" x14ac:dyDescent="0.15">
      <c r="A230" s="63"/>
      <c r="B230">
        <v>27.994900000000001</v>
      </c>
      <c r="C230">
        <v>0.29093400000000003</v>
      </c>
      <c r="D230">
        <v>4.1928299999999998E-3</v>
      </c>
      <c r="E230">
        <v>7.4334099999999997E-3</v>
      </c>
      <c r="F230">
        <v>28.3003</v>
      </c>
      <c r="I230" s="63"/>
      <c r="J230">
        <v>27.1951</v>
      </c>
      <c r="K230">
        <f t="shared" si="3"/>
        <v>0.89920000000000044</v>
      </c>
      <c r="L230">
        <v>28.0943</v>
      </c>
    </row>
    <row r="231" spans="1:12" x14ac:dyDescent="0.15">
      <c r="A231" s="63"/>
      <c r="B231">
        <v>27.378</v>
      </c>
      <c r="C231">
        <v>0.290964</v>
      </c>
      <c r="D231">
        <v>4.0648000000000004E-3</v>
      </c>
      <c r="E231">
        <v>7.5147199999999999E-3</v>
      </c>
      <c r="F231">
        <v>27.683199999999999</v>
      </c>
      <c r="I231" s="63"/>
      <c r="J231">
        <v>27.466799999999999</v>
      </c>
      <c r="K231">
        <f t="shared" si="3"/>
        <v>1.0584000000000024</v>
      </c>
      <c r="L231">
        <v>28.525200000000002</v>
      </c>
    </row>
    <row r="232" spans="1:12" x14ac:dyDescent="0.15">
      <c r="A232" s="63"/>
      <c r="B232">
        <v>27.230699999999999</v>
      </c>
      <c r="C232">
        <v>0.34515400000000002</v>
      </c>
      <c r="D232">
        <v>4.0702799999999999E-3</v>
      </c>
      <c r="E232">
        <v>7.3955100000000001E-3</v>
      </c>
      <c r="F232">
        <v>27.5901</v>
      </c>
      <c r="I232" s="63"/>
      <c r="J232">
        <v>27.476800000000001</v>
      </c>
      <c r="K232">
        <f t="shared" si="3"/>
        <v>0.74690000000000012</v>
      </c>
      <c r="L232">
        <v>28.223700000000001</v>
      </c>
    </row>
    <row r="233" spans="1:12" x14ac:dyDescent="0.15">
      <c r="A233" s="63"/>
      <c r="B233">
        <v>27.331399999999999</v>
      </c>
      <c r="C233">
        <v>0.29269600000000001</v>
      </c>
      <c r="D233">
        <v>4.24552E-3</v>
      </c>
      <c r="E233">
        <v>7.5814699999999999E-3</v>
      </c>
      <c r="F233">
        <v>27.6386</v>
      </c>
      <c r="I233" s="63"/>
      <c r="J233">
        <v>27.542999999999999</v>
      </c>
      <c r="K233">
        <f t="shared" si="3"/>
        <v>0.74719999999999942</v>
      </c>
      <c r="L233">
        <v>28.290199999999999</v>
      </c>
    </row>
    <row r="234" spans="1:12" x14ac:dyDescent="0.15">
      <c r="A234" s="63"/>
      <c r="B234">
        <v>27.447900000000001</v>
      </c>
      <c r="C234">
        <v>0.291134</v>
      </c>
      <c r="D234">
        <v>4.2579200000000001E-3</v>
      </c>
      <c r="E234">
        <v>7.4591600000000003E-3</v>
      </c>
      <c r="F234">
        <v>27.7532</v>
      </c>
      <c r="I234" s="63"/>
      <c r="J234">
        <v>27.377600000000001</v>
      </c>
      <c r="K234">
        <f t="shared" si="3"/>
        <v>0.74830000000000041</v>
      </c>
      <c r="L234">
        <v>28.125900000000001</v>
      </c>
    </row>
    <row r="235" spans="1:12" x14ac:dyDescent="0.15">
      <c r="A235" s="63"/>
      <c r="B235">
        <f>AVERAGE(B225:B234)</f>
        <v>27.979300000000002</v>
      </c>
      <c r="C235">
        <f>AVERAGE(C225:C234)</f>
        <v>0.35034759999999998</v>
      </c>
      <c r="D235">
        <f>AVERAGE(D225:D234)</f>
        <v>4.4773340000000003E-3</v>
      </c>
      <c r="E235">
        <f>AVERAGE(E225:E234)</f>
        <v>7.6010950000000004E-3</v>
      </c>
      <c r="F235">
        <f>AVERAGE(F225:F234)</f>
        <v>28.344389999999997</v>
      </c>
      <c r="I235" s="63"/>
      <c r="J235">
        <f>AVERAGE(J225:J234)</f>
        <v>28.477179999999997</v>
      </c>
      <c r="K235">
        <f>AVERAGE(K225:K234)</f>
        <v>0.86107000000000122</v>
      </c>
      <c r="L235">
        <f>AVERAGE(L225:L234)</f>
        <v>29.338250000000006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23.540400000000002</v>
      </c>
      <c r="C238">
        <v>0.29047600000000001</v>
      </c>
      <c r="D238">
        <v>3.7391199999999999E-3</v>
      </c>
      <c r="E238">
        <v>2.4552300000000001E-3</v>
      </c>
      <c r="F238">
        <v>23.838999999999999</v>
      </c>
      <c r="I238" s="63" t="s">
        <v>18</v>
      </c>
      <c r="J238">
        <v>23.980899999999998</v>
      </c>
      <c r="K238">
        <f t="shared" si="3"/>
        <v>0.54520000000000124</v>
      </c>
      <c r="L238">
        <v>24.5261</v>
      </c>
    </row>
    <row r="239" spans="1:12" x14ac:dyDescent="0.15">
      <c r="A239" s="63"/>
      <c r="B239">
        <v>21.4758</v>
      </c>
      <c r="C239">
        <v>0.23458899999999999</v>
      </c>
      <c r="D239">
        <v>4.0247399999999997E-3</v>
      </c>
      <c r="E239">
        <v>2.44904E-3</v>
      </c>
      <c r="F239">
        <v>21.718800000000002</v>
      </c>
      <c r="I239" s="63"/>
      <c r="J239">
        <v>22.155999999999999</v>
      </c>
      <c r="K239">
        <f t="shared" si="3"/>
        <v>0.65549999999999997</v>
      </c>
      <c r="L239">
        <v>22.811499999999999</v>
      </c>
    </row>
    <row r="240" spans="1:12" x14ac:dyDescent="0.15">
      <c r="A240" s="63"/>
      <c r="B240">
        <v>21.4146</v>
      </c>
      <c r="C240">
        <v>0.23294400000000001</v>
      </c>
      <c r="D240">
        <v>4.0044800000000004E-3</v>
      </c>
      <c r="E240">
        <v>2.4433100000000002E-3</v>
      </c>
      <c r="F240">
        <v>21.655899999999999</v>
      </c>
      <c r="I240" s="63"/>
      <c r="J240">
        <v>21.515699999999999</v>
      </c>
      <c r="K240">
        <f t="shared" si="3"/>
        <v>0.53030000000000044</v>
      </c>
      <c r="L240">
        <v>22.045999999999999</v>
      </c>
    </row>
    <row r="241" spans="1:12" x14ac:dyDescent="0.15">
      <c r="A241" s="63"/>
      <c r="B241">
        <v>21.342199999999998</v>
      </c>
      <c r="C241">
        <v>0.23208100000000001</v>
      </c>
      <c r="D241">
        <v>4.0378599999999999E-3</v>
      </c>
      <c r="E241">
        <v>2.5181800000000001E-3</v>
      </c>
      <c r="F241">
        <v>21.582799999999999</v>
      </c>
      <c r="I241" s="63"/>
      <c r="J241">
        <v>21.422799999999999</v>
      </c>
      <c r="K241">
        <f t="shared" si="3"/>
        <v>0.52740000000000009</v>
      </c>
      <c r="L241">
        <v>21.950199999999999</v>
      </c>
    </row>
    <row r="242" spans="1:12" x14ac:dyDescent="0.15">
      <c r="A242" s="63"/>
      <c r="B242">
        <v>21.264099999999999</v>
      </c>
      <c r="C242">
        <v>0.27727299999999999</v>
      </c>
      <c r="D242">
        <v>4.0216399999999999E-3</v>
      </c>
      <c r="E242">
        <v>2.4435500000000001E-3</v>
      </c>
      <c r="F242">
        <v>21.549700000000001</v>
      </c>
      <c r="I242" s="63"/>
      <c r="J242">
        <v>21.496400000000001</v>
      </c>
      <c r="K242">
        <f t="shared" si="3"/>
        <v>0.57059999999999889</v>
      </c>
      <c r="L242">
        <v>22.067</v>
      </c>
    </row>
    <row r="243" spans="1:12" x14ac:dyDescent="0.15">
      <c r="A243" s="63"/>
      <c r="B243">
        <v>20.834499999999998</v>
      </c>
      <c r="C243">
        <v>0.29180699999999998</v>
      </c>
      <c r="D243">
        <v>3.9792100000000004E-3</v>
      </c>
      <c r="E243">
        <v>2.4972000000000002E-3</v>
      </c>
      <c r="F243">
        <v>21.134599999999999</v>
      </c>
      <c r="I243" s="63"/>
      <c r="J243">
        <v>21.657599999999999</v>
      </c>
      <c r="K243">
        <f t="shared" si="3"/>
        <v>0.52620000000000289</v>
      </c>
      <c r="L243">
        <v>22.183800000000002</v>
      </c>
    </row>
    <row r="244" spans="1:12" x14ac:dyDescent="0.15">
      <c r="A244" s="63"/>
      <c r="B244">
        <v>21.178599999999999</v>
      </c>
      <c r="C244">
        <v>0.28503800000000001</v>
      </c>
      <c r="D244">
        <v>3.8204200000000002E-3</v>
      </c>
      <c r="E244">
        <v>2.4883700000000002E-3</v>
      </c>
      <c r="F244">
        <v>21.471699999999998</v>
      </c>
      <c r="I244" s="63"/>
      <c r="J244">
        <v>21.397200000000002</v>
      </c>
      <c r="K244">
        <f t="shared" si="3"/>
        <v>0.57109999999999772</v>
      </c>
      <c r="L244">
        <v>21.968299999999999</v>
      </c>
    </row>
    <row r="245" spans="1:12" x14ac:dyDescent="0.15">
      <c r="A245" s="63"/>
      <c r="B245">
        <v>21.168099999999999</v>
      </c>
      <c r="C245">
        <v>0.230707</v>
      </c>
      <c r="D245">
        <v>3.7670099999999999E-3</v>
      </c>
      <c r="E245">
        <v>2.4664399999999999E-3</v>
      </c>
      <c r="F245">
        <v>21.4071</v>
      </c>
      <c r="I245" s="63"/>
      <c r="J245">
        <v>21.834099999999999</v>
      </c>
      <c r="K245">
        <f t="shared" si="3"/>
        <v>0.52280000000000015</v>
      </c>
      <c r="L245">
        <v>22.3569</v>
      </c>
    </row>
    <row r="246" spans="1:12" x14ac:dyDescent="0.15">
      <c r="A246" s="63"/>
      <c r="B246">
        <v>20.955100000000002</v>
      </c>
      <c r="C246">
        <v>0.278748</v>
      </c>
      <c r="D246">
        <v>3.8886099999999998E-3</v>
      </c>
      <c r="E246">
        <v>2.48766E-3</v>
      </c>
      <c r="F246">
        <v>21.241900000000001</v>
      </c>
      <c r="I246" s="63"/>
      <c r="J246">
        <v>21.5779</v>
      </c>
      <c r="K246">
        <f t="shared" si="3"/>
        <v>0.52319999999999922</v>
      </c>
      <c r="L246">
        <v>22.101099999999999</v>
      </c>
    </row>
    <row r="247" spans="1:12" x14ac:dyDescent="0.15">
      <c r="A247" s="63"/>
      <c r="B247">
        <v>20.722100000000001</v>
      </c>
      <c r="C247">
        <v>0.23153099999999999</v>
      </c>
      <c r="D247">
        <v>3.9882700000000004E-3</v>
      </c>
      <c r="E247">
        <v>2.49147E-3</v>
      </c>
      <c r="F247">
        <v>20.9617</v>
      </c>
      <c r="I247" s="63"/>
      <c r="J247">
        <v>21.658899999999999</v>
      </c>
      <c r="K247">
        <f t="shared" si="3"/>
        <v>0.57970000000000255</v>
      </c>
      <c r="L247">
        <v>22.238600000000002</v>
      </c>
    </row>
    <row r="248" spans="1:12" x14ac:dyDescent="0.15">
      <c r="A248" s="63"/>
      <c r="B248">
        <f>AVERAGE(B238:B247)</f>
        <v>21.389550000000003</v>
      </c>
      <c r="C248">
        <f>AVERAGE(C238:C247)</f>
        <v>0.25851940000000001</v>
      </c>
      <c r="D248">
        <f>AVERAGE(D238:D247)</f>
        <v>3.9271360000000003E-3</v>
      </c>
      <c r="E248">
        <f>AVERAGE(E238:E247)</f>
        <v>2.4740449999999998E-3</v>
      </c>
      <c r="F248">
        <f>AVERAGE(F238:F247)</f>
        <v>21.656320000000001</v>
      </c>
      <c r="I248" s="63"/>
      <c r="J248">
        <f>AVERAGE(J238:J247)</f>
        <v>21.86975</v>
      </c>
      <c r="K248">
        <f>AVERAGE(K238:K247)</f>
        <v>0.55520000000000036</v>
      </c>
      <c r="L248">
        <f>AVERAGE(L238:L247)</f>
        <v>22.424949999999999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5.2231899999999998</v>
      </c>
      <c r="C251">
        <v>5.6159300000000002E-2</v>
      </c>
      <c r="D251">
        <v>7.8439700000000005E-4</v>
      </c>
      <c r="E251">
        <v>9.6988700000000001E-4</v>
      </c>
      <c r="F251">
        <v>5.2826199999999996</v>
      </c>
      <c r="I251" s="63" t="s">
        <v>19</v>
      </c>
      <c r="J251">
        <v>5.2557299999999998</v>
      </c>
      <c r="K251">
        <f t="shared" si="3"/>
        <v>0.36126000000000058</v>
      </c>
      <c r="L251">
        <v>5.6169900000000004</v>
      </c>
    </row>
    <row r="252" spans="1:12" x14ac:dyDescent="0.15">
      <c r="A252" s="63"/>
      <c r="B252">
        <v>4.82355</v>
      </c>
      <c r="C252">
        <v>5.6256100000000003E-2</v>
      </c>
      <c r="D252">
        <v>7.5674100000000001E-4</v>
      </c>
      <c r="E252">
        <v>9.7775500000000007E-4</v>
      </c>
      <c r="F252">
        <v>4.8830600000000004</v>
      </c>
      <c r="I252" s="63"/>
      <c r="J252">
        <v>4.8930899999999999</v>
      </c>
      <c r="K252">
        <f t="shared" si="3"/>
        <v>0.36146000000000011</v>
      </c>
      <c r="L252">
        <v>5.2545500000000001</v>
      </c>
    </row>
    <row r="253" spans="1:12" x14ac:dyDescent="0.15">
      <c r="A253" s="63"/>
      <c r="B253">
        <v>4.8397300000000003</v>
      </c>
      <c r="C253">
        <v>5.6099700000000002E-2</v>
      </c>
      <c r="D253">
        <v>7.4410399999999999E-4</v>
      </c>
      <c r="E253">
        <v>9.6321099999999995E-4</v>
      </c>
      <c r="F253">
        <v>4.89907</v>
      </c>
      <c r="I253" s="63"/>
      <c r="J253">
        <v>4.8776599999999997</v>
      </c>
      <c r="K253">
        <f t="shared" si="3"/>
        <v>0.36128000000000071</v>
      </c>
      <c r="L253">
        <v>5.2389400000000004</v>
      </c>
    </row>
    <row r="254" spans="1:12" x14ac:dyDescent="0.15">
      <c r="A254" s="63"/>
      <c r="B254">
        <v>4.9850000000000003</v>
      </c>
      <c r="C254">
        <v>5.6867099999999997E-2</v>
      </c>
      <c r="D254">
        <v>7.1930900000000001E-4</v>
      </c>
      <c r="E254">
        <v>9.7060199999999999E-4</v>
      </c>
      <c r="F254">
        <v>5.0452300000000001</v>
      </c>
      <c r="I254" s="63"/>
      <c r="J254">
        <v>4.8930800000000003</v>
      </c>
      <c r="K254">
        <f t="shared" si="3"/>
        <v>0.3609599999999995</v>
      </c>
      <c r="L254">
        <v>5.2540399999999998</v>
      </c>
    </row>
    <row r="255" spans="1:12" x14ac:dyDescent="0.15">
      <c r="A255" s="63"/>
      <c r="B255">
        <v>4.8009399999999998</v>
      </c>
      <c r="C255">
        <v>5.6184999999999999E-2</v>
      </c>
      <c r="D255">
        <v>7.5697899999999996E-4</v>
      </c>
      <c r="E255">
        <v>9.5605899999999999E-4</v>
      </c>
      <c r="F255">
        <v>4.8605</v>
      </c>
      <c r="I255" s="63"/>
      <c r="J255">
        <v>4.8776700000000002</v>
      </c>
      <c r="K255">
        <f t="shared" si="3"/>
        <v>0.36165999999999965</v>
      </c>
      <c r="L255">
        <v>5.2393299999999998</v>
      </c>
    </row>
    <row r="256" spans="1:12" x14ac:dyDescent="0.15">
      <c r="A256" s="63"/>
      <c r="B256">
        <v>4.8765999999999998</v>
      </c>
      <c r="C256">
        <v>5.6211900000000002E-2</v>
      </c>
      <c r="D256">
        <v>7.6913800000000005E-4</v>
      </c>
      <c r="E256">
        <v>9.56535E-4</v>
      </c>
      <c r="F256">
        <v>4.9360600000000003</v>
      </c>
      <c r="I256" s="63"/>
      <c r="J256">
        <v>5.0029199999999996</v>
      </c>
      <c r="K256">
        <f t="shared" si="3"/>
        <v>0.36112000000000055</v>
      </c>
      <c r="L256">
        <v>5.3640400000000001</v>
      </c>
    </row>
    <row r="257" spans="1:12" x14ac:dyDescent="0.15">
      <c r="A257" s="63"/>
      <c r="B257">
        <v>4.9562499999999998</v>
      </c>
      <c r="C257">
        <v>5.6105099999999998E-2</v>
      </c>
      <c r="D257">
        <v>7.4171999999999997E-4</v>
      </c>
      <c r="E257">
        <v>9.6464200000000004E-4</v>
      </c>
      <c r="F257">
        <v>5.0154100000000001</v>
      </c>
      <c r="I257" s="63"/>
      <c r="J257">
        <v>4.8987800000000004</v>
      </c>
      <c r="K257">
        <f t="shared" si="3"/>
        <v>0.36165000000000003</v>
      </c>
      <c r="L257">
        <v>5.2604300000000004</v>
      </c>
    </row>
    <row r="258" spans="1:12" x14ac:dyDescent="0.15">
      <c r="A258" s="63"/>
      <c r="B258">
        <v>4.8356000000000003</v>
      </c>
      <c r="C258">
        <v>5.6103899999999998E-2</v>
      </c>
      <c r="D258">
        <v>7.4195900000000004E-4</v>
      </c>
      <c r="E258">
        <v>9.8752999999999992E-4</v>
      </c>
      <c r="F258">
        <v>4.8951900000000004</v>
      </c>
      <c r="I258" s="63"/>
      <c r="J258">
        <v>4.9336000000000002</v>
      </c>
      <c r="K258">
        <f t="shared" si="3"/>
        <v>0.36087999999999987</v>
      </c>
      <c r="L258">
        <v>5.2944800000000001</v>
      </c>
    </row>
    <row r="259" spans="1:12" x14ac:dyDescent="0.15">
      <c r="A259" s="63"/>
      <c r="B259">
        <v>5.9244399999999997</v>
      </c>
      <c r="C259">
        <v>5.6453900000000001E-2</v>
      </c>
      <c r="D259">
        <v>7.1096400000000002E-4</v>
      </c>
      <c r="E259">
        <v>9.7608600000000003E-4</v>
      </c>
      <c r="F259">
        <v>5.9842300000000002</v>
      </c>
      <c r="I259" s="63"/>
      <c r="J259">
        <v>4.8880800000000004</v>
      </c>
      <c r="K259">
        <f t="shared" si="3"/>
        <v>0.36129999999999995</v>
      </c>
      <c r="L259">
        <v>5.2493800000000004</v>
      </c>
    </row>
    <row r="260" spans="1:12" x14ac:dyDescent="0.15">
      <c r="A260" s="63"/>
      <c r="B260">
        <v>4.7926099999999998</v>
      </c>
      <c r="C260">
        <v>5.6604399999999999E-2</v>
      </c>
      <c r="D260">
        <v>7.4434299999999996E-4</v>
      </c>
      <c r="E260">
        <v>9.5820400000000004E-4</v>
      </c>
      <c r="F260">
        <v>4.8525700000000001</v>
      </c>
      <c r="I260" s="63"/>
      <c r="J260">
        <v>4.8809199999999997</v>
      </c>
      <c r="K260">
        <f t="shared" si="3"/>
        <v>0.36147000000000062</v>
      </c>
      <c r="L260">
        <v>5.2423900000000003</v>
      </c>
    </row>
    <row r="261" spans="1:12" x14ac:dyDescent="0.15">
      <c r="A261" s="63"/>
      <c r="B261">
        <f>AVERAGE(B251:B260)</f>
        <v>5.0057909999999994</v>
      </c>
      <c r="C261">
        <f>AVERAGE(C251:C260)</f>
        <v>5.6304640000000003E-2</v>
      </c>
      <c r="D261">
        <f>AVERAGE(D251:D260)</f>
        <v>7.4696539999999996E-4</v>
      </c>
      <c r="E261">
        <f>AVERAGE(E251:E260)</f>
        <v>9.6805109999999997E-4</v>
      </c>
      <c r="F261">
        <f>AVERAGE(F251:F260)</f>
        <v>5.0653940000000004</v>
      </c>
      <c r="I261" s="63"/>
      <c r="J261">
        <f>AVERAGE(J251:J260)</f>
        <v>4.9401529999999996</v>
      </c>
      <c r="K261">
        <f>AVERAGE(K251:K260)</f>
        <v>0.36130400000000018</v>
      </c>
      <c r="L261">
        <f>AVERAGE(L251:L260)</f>
        <v>5.3014570000000001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8.5374499999999998</v>
      </c>
      <c r="C264">
        <v>0.12488200000000001</v>
      </c>
      <c r="D264">
        <v>1.04499E-3</v>
      </c>
      <c r="E264">
        <v>9.19819E-4</v>
      </c>
      <c r="F264">
        <v>8.6658200000000001</v>
      </c>
      <c r="I264" s="63" t="s">
        <v>20</v>
      </c>
      <c r="J264">
        <v>7.9372999999999996</v>
      </c>
      <c r="K264">
        <f t="shared" ref="K264:K324" si="4">L264-J264</f>
        <v>0.39266999999999985</v>
      </c>
      <c r="L264">
        <v>8.3299699999999994</v>
      </c>
    </row>
    <row r="265" spans="1:12" x14ac:dyDescent="0.15">
      <c r="A265" s="63"/>
      <c r="B265">
        <v>7.7014199999999997</v>
      </c>
      <c r="C265">
        <v>8.0905400000000002E-2</v>
      </c>
      <c r="D265">
        <v>1.2464500000000001E-3</v>
      </c>
      <c r="E265">
        <v>9.2577899999999995E-4</v>
      </c>
      <c r="F265">
        <v>7.7861700000000003</v>
      </c>
      <c r="I265" s="63"/>
      <c r="J265">
        <v>7.4271000000000003</v>
      </c>
      <c r="K265">
        <f t="shared" si="4"/>
        <v>0.39085999999999999</v>
      </c>
      <c r="L265">
        <v>7.8179600000000002</v>
      </c>
    </row>
    <row r="266" spans="1:12" x14ac:dyDescent="0.15">
      <c r="A266" s="63"/>
      <c r="B266">
        <v>7.5466300000000004</v>
      </c>
      <c r="C266">
        <v>8.1183699999999998E-2</v>
      </c>
      <c r="D266">
        <v>1.12915E-3</v>
      </c>
      <c r="E266">
        <v>9.23634E-4</v>
      </c>
      <c r="F266">
        <v>7.6313800000000001</v>
      </c>
      <c r="I266" s="63"/>
      <c r="J266">
        <v>7.3854300000000004</v>
      </c>
      <c r="K266">
        <f t="shared" si="4"/>
        <v>0.44120999999999988</v>
      </c>
      <c r="L266">
        <v>7.8266400000000003</v>
      </c>
    </row>
    <row r="267" spans="1:12" x14ac:dyDescent="0.15">
      <c r="A267" s="63"/>
      <c r="B267">
        <v>7.6792800000000003</v>
      </c>
      <c r="C267">
        <v>7.9762700000000006E-2</v>
      </c>
      <c r="D267">
        <v>1.0960099999999999E-3</v>
      </c>
      <c r="E267">
        <v>9.3603100000000004E-4</v>
      </c>
      <c r="F267">
        <v>7.7627699999999997</v>
      </c>
      <c r="I267" s="63"/>
      <c r="J267">
        <v>7.3360900000000004</v>
      </c>
      <c r="K267">
        <f t="shared" si="4"/>
        <v>0.38955999999999946</v>
      </c>
      <c r="L267">
        <v>7.7256499999999999</v>
      </c>
    </row>
    <row r="268" spans="1:12" x14ac:dyDescent="0.15">
      <c r="A268" s="63"/>
      <c r="B268">
        <v>7.4829699999999999</v>
      </c>
      <c r="C268">
        <v>7.9837099999999994E-2</v>
      </c>
      <c r="D268">
        <v>1.18494E-3</v>
      </c>
      <c r="E268">
        <v>9.3126299999999999E-4</v>
      </c>
      <c r="F268">
        <v>7.5664800000000003</v>
      </c>
      <c r="I268" s="63"/>
      <c r="J268">
        <v>7.3237899999999998</v>
      </c>
      <c r="K268">
        <f t="shared" si="4"/>
        <v>0.38942000000000032</v>
      </c>
      <c r="L268">
        <v>7.7132100000000001</v>
      </c>
    </row>
    <row r="269" spans="1:12" x14ac:dyDescent="0.15">
      <c r="A269" s="63"/>
      <c r="B269">
        <v>7.3725300000000002</v>
      </c>
      <c r="C269">
        <v>8.0074300000000001E-2</v>
      </c>
      <c r="D269">
        <v>1.3277499999999999E-3</v>
      </c>
      <c r="E269">
        <v>9.0980499999999997E-4</v>
      </c>
      <c r="F269">
        <v>7.4563600000000001</v>
      </c>
      <c r="I269" s="63"/>
      <c r="J269">
        <v>7.5728999999999997</v>
      </c>
      <c r="K269">
        <f t="shared" si="4"/>
        <v>0.38863000000000003</v>
      </c>
      <c r="L269">
        <v>7.9615299999999998</v>
      </c>
    </row>
    <row r="270" spans="1:12" x14ac:dyDescent="0.15">
      <c r="A270" s="63"/>
      <c r="B270">
        <v>7.5765000000000002</v>
      </c>
      <c r="C270">
        <v>0.12236900000000001</v>
      </c>
      <c r="D270">
        <v>1.34301E-3</v>
      </c>
      <c r="E270">
        <v>9.2816399999999999E-4</v>
      </c>
      <c r="F270">
        <v>7.70261</v>
      </c>
      <c r="I270" s="63"/>
      <c r="J270">
        <v>7.4900799999999998</v>
      </c>
      <c r="K270">
        <f t="shared" si="4"/>
        <v>0.3886099999999999</v>
      </c>
      <c r="L270">
        <v>7.8786899999999997</v>
      </c>
    </row>
    <row r="271" spans="1:12" x14ac:dyDescent="0.15">
      <c r="A271" s="63"/>
      <c r="B271">
        <v>7.3445099999999996</v>
      </c>
      <c r="C271">
        <v>8.0714499999999995E-2</v>
      </c>
      <c r="D271">
        <v>1.2378700000000001E-3</v>
      </c>
      <c r="E271">
        <v>9.1481199999999998E-4</v>
      </c>
      <c r="F271">
        <v>7.4290799999999999</v>
      </c>
      <c r="I271" s="63"/>
      <c r="J271">
        <v>7.2895000000000003</v>
      </c>
      <c r="K271">
        <f t="shared" si="4"/>
        <v>0.38913999999999938</v>
      </c>
      <c r="L271">
        <v>7.6786399999999997</v>
      </c>
    </row>
    <row r="272" spans="1:12" x14ac:dyDescent="0.15">
      <c r="A272" s="63"/>
      <c r="B272">
        <v>7.5438299999999998</v>
      </c>
      <c r="C272">
        <v>8.0584000000000003E-2</v>
      </c>
      <c r="D272">
        <v>1.36185E-3</v>
      </c>
      <c r="E272">
        <v>9.2577899999999995E-4</v>
      </c>
      <c r="F272">
        <v>7.6281499999999998</v>
      </c>
      <c r="I272" s="63"/>
      <c r="J272">
        <v>7.5104199999999999</v>
      </c>
      <c r="K272">
        <f t="shared" si="4"/>
        <v>0.38925000000000054</v>
      </c>
      <c r="L272">
        <v>7.8996700000000004</v>
      </c>
    </row>
    <row r="273" spans="1:12" x14ac:dyDescent="0.15">
      <c r="A273" s="63"/>
      <c r="B273">
        <v>7.4310499999999999</v>
      </c>
      <c r="C273">
        <v>7.9789399999999996E-2</v>
      </c>
      <c r="D273">
        <v>1.3215499999999999E-3</v>
      </c>
      <c r="E273">
        <v>9.1457400000000003E-4</v>
      </c>
      <c r="F273">
        <v>7.5147300000000001</v>
      </c>
      <c r="I273" s="63"/>
      <c r="J273">
        <v>7.4738300000000004</v>
      </c>
      <c r="K273">
        <f t="shared" si="4"/>
        <v>0.38841999999999999</v>
      </c>
      <c r="L273">
        <v>7.8622500000000004</v>
      </c>
    </row>
    <row r="274" spans="1:12" x14ac:dyDescent="0.15">
      <c r="A274" s="63"/>
      <c r="B274">
        <f>AVERAGE(B264:B273)</f>
        <v>7.6216170000000005</v>
      </c>
      <c r="C274">
        <f>AVERAGE(C264:C273)</f>
        <v>8.9010210000000006E-2</v>
      </c>
      <c r="D274">
        <f>AVERAGE(D264:D273)</f>
        <v>1.2293569999999999E-3</v>
      </c>
      <c r="E274">
        <f>AVERAGE(E264:E273)</f>
        <v>9.2296600000000011E-4</v>
      </c>
      <c r="F274">
        <f>AVERAGE(F264:F273)</f>
        <v>7.7143550000000003</v>
      </c>
      <c r="I274" s="63"/>
      <c r="J274">
        <f>AVERAGE(J264:J273)</f>
        <v>7.4746440000000005</v>
      </c>
      <c r="K274">
        <f>AVERAGE(K264:K273)</f>
        <v>0.39477699999999993</v>
      </c>
      <c r="L274">
        <f>AVERAGE(L264:L273)</f>
        <v>7.8694210000000009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18.334199999999999</v>
      </c>
      <c r="C277">
        <v>0.33012900000000001</v>
      </c>
      <c r="D277">
        <v>1.5230199999999999E-3</v>
      </c>
      <c r="E277">
        <v>1.10984E-3</v>
      </c>
      <c r="F277">
        <v>18.668399999999998</v>
      </c>
      <c r="I277" s="63" t="s">
        <v>21</v>
      </c>
      <c r="J277">
        <v>16.5075</v>
      </c>
      <c r="K277">
        <f t="shared" si="4"/>
        <v>0.49889999999999901</v>
      </c>
      <c r="L277">
        <v>17.006399999999999</v>
      </c>
    </row>
    <row r="278" spans="1:12" x14ac:dyDescent="0.15">
      <c r="A278" s="63"/>
      <c r="B278">
        <v>15.715199999999999</v>
      </c>
      <c r="C278">
        <v>0.16808300000000001</v>
      </c>
      <c r="D278">
        <v>2.0441999999999999E-3</v>
      </c>
      <c r="E278">
        <v>1.0828999999999999E-3</v>
      </c>
      <c r="F278">
        <v>15.888</v>
      </c>
      <c r="I278" s="63"/>
      <c r="J278">
        <v>15.329499999999999</v>
      </c>
      <c r="K278">
        <f t="shared" si="4"/>
        <v>0.45940000000000047</v>
      </c>
      <c r="L278">
        <v>15.7889</v>
      </c>
    </row>
    <row r="279" spans="1:12" x14ac:dyDescent="0.15">
      <c r="A279" s="63"/>
      <c r="B279">
        <v>16.0261</v>
      </c>
      <c r="C279">
        <v>0.17408899999999999</v>
      </c>
      <c r="D279">
        <v>2.1147700000000002E-3</v>
      </c>
      <c r="E279">
        <v>1.0812300000000001E-3</v>
      </c>
      <c r="F279">
        <v>16.204999999999998</v>
      </c>
      <c r="I279" s="63"/>
      <c r="J279">
        <v>15.210599999999999</v>
      </c>
      <c r="K279">
        <f t="shared" si="4"/>
        <v>0.46060000000000123</v>
      </c>
      <c r="L279">
        <v>15.671200000000001</v>
      </c>
    </row>
    <row r="280" spans="1:12" x14ac:dyDescent="0.15">
      <c r="A280" s="63"/>
      <c r="B280">
        <v>15.297499999999999</v>
      </c>
      <c r="C280">
        <v>0.17388000000000001</v>
      </c>
      <c r="D280">
        <v>2.2556799999999999E-3</v>
      </c>
      <c r="E280">
        <v>1.08361E-3</v>
      </c>
      <c r="F280">
        <v>15.4762</v>
      </c>
      <c r="I280" s="63"/>
      <c r="J280">
        <v>15.1875</v>
      </c>
      <c r="K280">
        <f t="shared" si="4"/>
        <v>0.46010000000000062</v>
      </c>
      <c r="L280">
        <v>15.647600000000001</v>
      </c>
    </row>
    <row r="281" spans="1:12" x14ac:dyDescent="0.15">
      <c r="A281" s="63"/>
      <c r="B281">
        <v>15.333399999999999</v>
      </c>
      <c r="C281">
        <v>0.17564199999999999</v>
      </c>
      <c r="D281">
        <v>1.9841199999999998E-3</v>
      </c>
      <c r="E281">
        <v>1.08147E-3</v>
      </c>
      <c r="F281">
        <v>15.5137</v>
      </c>
      <c r="I281" s="63"/>
      <c r="J281">
        <v>15.465299999999999</v>
      </c>
      <c r="K281">
        <f t="shared" si="4"/>
        <v>0.49810000000000088</v>
      </c>
      <c r="L281">
        <v>15.9634</v>
      </c>
    </row>
    <row r="282" spans="1:12" x14ac:dyDescent="0.15">
      <c r="A282" s="63"/>
      <c r="B282">
        <v>15.422700000000001</v>
      </c>
      <c r="C282">
        <v>0.17746200000000001</v>
      </c>
      <c r="D282">
        <v>1.85871E-3</v>
      </c>
      <c r="E282">
        <v>1.0771800000000001E-3</v>
      </c>
      <c r="F282">
        <v>15.604699999999999</v>
      </c>
      <c r="I282" s="63"/>
      <c r="J282">
        <v>15.3371</v>
      </c>
      <c r="K282">
        <f t="shared" si="4"/>
        <v>0.45969999999999978</v>
      </c>
      <c r="L282">
        <v>15.796799999999999</v>
      </c>
    </row>
    <row r="283" spans="1:12" x14ac:dyDescent="0.15">
      <c r="A283" s="63"/>
      <c r="B283">
        <v>15.286899999999999</v>
      </c>
      <c r="C283">
        <v>0.17466699999999999</v>
      </c>
      <c r="D283">
        <v>2.0852100000000001E-3</v>
      </c>
      <c r="E283">
        <v>1.08409E-3</v>
      </c>
      <c r="F283">
        <v>15.466200000000001</v>
      </c>
      <c r="I283" s="63"/>
      <c r="J283">
        <v>15.102399999999999</v>
      </c>
      <c r="K283">
        <f t="shared" si="4"/>
        <v>0.46039999999999992</v>
      </c>
      <c r="L283">
        <v>15.562799999999999</v>
      </c>
    </row>
    <row r="284" spans="1:12" x14ac:dyDescent="0.15">
      <c r="A284" s="63"/>
      <c r="B284">
        <v>15.3149</v>
      </c>
      <c r="C284">
        <v>0.17588699999999999</v>
      </c>
      <c r="D284">
        <v>2.1319400000000001E-3</v>
      </c>
      <c r="E284">
        <v>1.06478E-3</v>
      </c>
      <c r="F284">
        <v>15.4956</v>
      </c>
      <c r="I284" s="63"/>
      <c r="J284">
        <v>15.302</v>
      </c>
      <c r="K284">
        <f t="shared" si="4"/>
        <v>0.46039999999999992</v>
      </c>
      <c r="L284">
        <v>15.7624</v>
      </c>
    </row>
    <row r="285" spans="1:12" x14ac:dyDescent="0.15">
      <c r="A285" s="63"/>
      <c r="B285">
        <v>15.3979</v>
      </c>
      <c r="C285">
        <v>0.17533699999999999</v>
      </c>
      <c r="D285">
        <v>2.1884399999999998E-3</v>
      </c>
      <c r="E285">
        <v>1.08767E-3</v>
      </c>
      <c r="F285">
        <v>15.577999999999999</v>
      </c>
      <c r="I285" s="63"/>
      <c r="J285">
        <v>15.176399999999999</v>
      </c>
      <c r="K285">
        <f t="shared" si="4"/>
        <v>0.648200000000001</v>
      </c>
      <c r="L285">
        <v>15.8246</v>
      </c>
    </row>
    <row r="286" spans="1:12" x14ac:dyDescent="0.15">
      <c r="A286" s="63"/>
      <c r="B286">
        <v>15.690099999999999</v>
      </c>
      <c r="C286">
        <v>0.17687600000000001</v>
      </c>
      <c r="D286">
        <v>2.30336E-3</v>
      </c>
      <c r="E286">
        <v>1.0745500000000001E-3</v>
      </c>
      <c r="F286">
        <v>15.8719</v>
      </c>
      <c r="I286" s="63"/>
      <c r="J286">
        <v>15.2395</v>
      </c>
      <c r="K286">
        <f t="shared" si="4"/>
        <v>0.46000000000000085</v>
      </c>
      <c r="L286">
        <v>15.6995</v>
      </c>
    </row>
    <row r="287" spans="1:12" x14ac:dyDescent="0.15">
      <c r="A287" s="63"/>
      <c r="B287">
        <f>AVERAGE(B277:B286)</f>
        <v>15.781889999999999</v>
      </c>
      <c r="C287">
        <f>AVERAGE(C277:C286)</f>
        <v>0.19020520000000002</v>
      </c>
      <c r="D287">
        <f>AVERAGE(D277:D286)</f>
        <v>2.0489449999999999E-3</v>
      </c>
      <c r="E287">
        <f>AVERAGE(E277:E286)</f>
        <v>1.0827320000000001E-3</v>
      </c>
      <c r="F287">
        <f>AVERAGE(F277:F286)</f>
        <v>15.976770000000002</v>
      </c>
      <c r="I287" s="63"/>
      <c r="J287">
        <f>AVERAGE(J277:J286)</f>
        <v>15.38578</v>
      </c>
      <c r="K287">
        <f>AVERAGE(K277:K286)</f>
        <v>0.48658000000000035</v>
      </c>
      <c r="L287">
        <f>AVERAGE(L277:L286)</f>
        <v>15.872359999999997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10.146800000000001</v>
      </c>
      <c r="C290">
        <v>9.6481600000000001E-2</v>
      </c>
      <c r="D290">
        <v>4.0350000000000004E-3</v>
      </c>
      <c r="E290">
        <v>4.1508700000000002E-4</v>
      </c>
      <c r="F290">
        <v>10.249000000000001</v>
      </c>
      <c r="I290" s="63" t="s">
        <v>22</v>
      </c>
      <c r="J290">
        <v>9.9398300000000006</v>
      </c>
      <c r="K290">
        <f t="shared" si="4"/>
        <v>0.39456999999999987</v>
      </c>
      <c r="L290">
        <v>10.3344</v>
      </c>
    </row>
    <row r="291" spans="1:12" x14ac:dyDescent="0.15">
      <c r="A291" s="63"/>
      <c r="B291">
        <v>9.2436100000000003</v>
      </c>
      <c r="C291">
        <v>9.5119200000000001E-2</v>
      </c>
      <c r="D291">
        <v>2.6855500000000001E-3</v>
      </c>
      <c r="E291">
        <v>4.5037300000000001E-4</v>
      </c>
      <c r="F291">
        <v>9.3432999999999993</v>
      </c>
      <c r="I291" s="63"/>
      <c r="J291">
        <v>9.2975700000000003</v>
      </c>
      <c r="K291">
        <f t="shared" si="4"/>
        <v>0.39320999999999984</v>
      </c>
      <c r="L291">
        <v>9.6907800000000002</v>
      </c>
    </row>
    <row r="292" spans="1:12" x14ac:dyDescent="0.15">
      <c r="A292" s="63"/>
      <c r="B292">
        <v>9.1501300000000008</v>
      </c>
      <c r="C292">
        <v>9.5291600000000004E-2</v>
      </c>
      <c r="D292">
        <v>2.82431E-3</v>
      </c>
      <c r="E292">
        <v>4.2414699999999999E-4</v>
      </c>
      <c r="F292">
        <v>9.2501599999999993</v>
      </c>
      <c r="I292" s="63"/>
      <c r="J292">
        <v>9.3809100000000001</v>
      </c>
      <c r="K292">
        <f t="shared" si="4"/>
        <v>0.39283000000000001</v>
      </c>
      <c r="L292">
        <v>9.7737400000000001</v>
      </c>
    </row>
    <row r="293" spans="1:12" x14ac:dyDescent="0.15">
      <c r="A293" s="63"/>
      <c r="B293">
        <v>9.1421600000000005</v>
      </c>
      <c r="C293">
        <v>0.160769</v>
      </c>
      <c r="D293">
        <v>2.7017600000000001E-3</v>
      </c>
      <c r="E293">
        <v>4.3010699999999999E-4</v>
      </c>
      <c r="F293">
        <v>9.3076100000000004</v>
      </c>
      <c r="I293" s="63"/>
      <c r="J293">
        <v>9.2831899999999994</v>
      </c>
      <c r="K293">
        <f t="shared" si="4"/>
        <v>0.39252000000000109</v>
      </c>
      <c r="L293">
        <v>9.6757100000000005</v>
      </c>
    </row>
    <row r="294" spans="1:12" x14ac:dyDescent="0.15">
      <c r="A294" s="63"/>
      <c r="B294">
        <v>9.2199299999999997</v>
      </c>
      <c r="C294">
        <v>9.6114199999999997E-2</v>
      </c>
      <c r="D294">
        <v>2.63357E-3</v>
      </c>
      <c r="E294">
        <v>4.4798899999999998E-4</v>
      </c>
      <c r="F294">
        <v>9.3205899999999993</v>
      </c>
      <c r="I294" s="63"/>
      <c r="J294">
        <v>9.2949300000000008</v>
      </c>
      <c r="K294">
        <f t="shared" si="4"/>
        <v>0.43927999999999834</v>
      </c>
      <c r="L294">
        <v>9.7342099999999991</v>
      </c>
    </row>
    <row r="295" spans="1:12" x14ac:dyDescent="0.15">
      <c r="A295" s="63"/>
      <c r="B295">
        <v>9.2081900000000001</v>
      </c>
      <c r="C295">
        <v>9.3491299999999999E-2</v>
      </c>
      <c r="D295">
        <v>2.6576500000000001E-3</v>
      </c>
      <c r="E295">
        <v>4.31061E-4</v>
      </c>
      <c r="F295">
        <v>9.3063599999999997</v>
      </c>
      <c r="I295" s="63"/>
      <c r="J295">
        <v>9.3199199999999998</v>
      </c>
      <c r="K295">
        <f t="shared" si="4"/>
        <v>0.39822999999999986</v>
      </c>
      <c r="L295">
        <v>9.7181499999999996</v>
      </c>
    </row>
    <row r="296" spans="1:12" x14ac:dyDescent="0.15">
      <c r="A296" s="63"/>
      <c r="B296">
        <v>9.1171699999999998</v>
      </c>
      <c r="C296">
        <v>9.3329899999999993E-2</v>
      </c>
      <c r="D296">
        <v>2.6955600000000001E-3</v>
      </c>
      <c r="E296">
        <v>4.3201399999999999E-4</v>
      </c>
      <c r="F296">
        <v>9.2151399999999999</v>
      </c>
      <c r="I296" s="63"/>
      <c r="J296">
        <v>9.2849500000000003</v>
      </c>
      <c r="K296">
        <f t="shared" si="4"/>
        <v>0.39710999999999963</v>
      </c>
      <c r="L296">
        <v>9.6820599999999999</v>
      </c>
    </row>
    <row r="297" spans="1:12" x14ac:dyDescent="0.15">
      <c r="A297" s="63"/>
      <c r="B297">
        <v>9.1628299999999996</v>
      </c>
      <c r="C297">
        <v>9.3693499999999999E-2</v>
      </c>
      <c r="D297">
        <v>2.8471899999999999E-3</v>
      </c>
      <c r="E297">
        <v>4.2748500000000002E-4</v>
      </c>
      <c r="F297">
        <v>9.2612299999999994</v>
      </c>
      <c r="I297" s="63"/>
      <c r="J297">
        <v>9.28261</v>
      </c>
      <c r="K297">
        <f t="shared" si="4"/>
        <v>0.40286000000000044</v>
      </c>
      <c r="L297">
        <v>9.6854700000000005</v>
      </c>
    </row>
    <row r="298" spans="1:12" x14ac:dyDescent="0.15">
      <c r="A298" s="63"/>
      <c r="B298">
        <v>9.4672999999999998</v>
      </c>
      <c r="C298">
        <v>9.4098799999999996E-2</v>
      </c>
      <c r="D298">
        <v>2.6421499999999998E-3</v>
      </c>
      <c r="E298">
        <v>4.5490299999999999E-4</v>
      </c>
      <c r="F298">
        <v>9.5659500000000008</v>
      </c>
      <c r="I298" s="63"/>
      <c r="J298">
        <v>9.5548300000000008</v>
      </c>
      <c r="K298">
        <f t="shared" si="4"/>
        <v>0.3934799999999985</v>
      </c>
      <c r="L298">
        <v>9.9483099999999993</v>
      </c>
    </row>
    <row r="299" spans="1:12" x14ac:dyDescent="0.15">
      <c r="A299" s="63"/>
      <c r="B299">
        <v>9.1925699999999999</v>
      </c>
      <c r="C299">
        <v>9.4712500000000005E-2</v>
      </c>
      <c r="D299">
        <v>2.5978099999999999E-3</v>
      </c>
      <c r="E299">
        <v>4.1651699999999998E-4</v>
      </c>
      <c r="F299">
        <v>9.2917400000000008</v>
      </c>
      <c r="I299" s="63"/>
      <c r="J299">
        <v>9.3460000000000001</v>
      </c>
      <c r="K299">
        <f t="shared" si="4"/>
        <v>0.39414000000000016</v>
      </c>
      <c r="L299">
        <v>9.7401400000000002</v>
      </c>
    </row>
    <row r="300" spans="1:12" x14ac:dyDescent="0.15">
      <c r="A300" s="63"/>
      <c r="B300">
        <f>AVERAGE(B290:B299)</f>
        <v>9.3050689999999996</v>
      </c>
      <c r="C300">
        <f>AVERAGE(C290:C299)</f>
        <v>0.10131016</v>
      </c>
      <c r="D300">
        <f>AVERAGE(D290:D299)</f>
        <v>2.8320549999999996E-3</v>
      </c>
      <c r="E300">
        <f>AVERAGE(E290:E299)</f>
        <v>4.3296829999999999E-4</v>
      </c>
      <c r="F300">
        <f>AVERAGE(F290:F299)</f>
        <v>9.4111080000000005</v>
      </c>
      <c r="I300" s="63"/>
      <c r="J300">
        <f>AVERAGE(J290:J299)</f>
        <v>9.3984740000000002</v>
      </c>
      <c r="K300">
        <f>AVERAGE(K290:K299)</f>
        <v>0.39982299999999976</v>
      </c>
      <c r="L300">
        <f>AVERAGE(L290:L299)</f>
        <v>9.7982969999999998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17.776599999999998</v>
      </c>
      <c r="C303">
        <v>0.22692100000000001</v>
      </c>
      <c r="D303">
        <v>4.1191600000000002E-3</v>
      </c>
      <c r="E303">
        <v>7.2216999999999995E-4</v>
      </c>
      <c r="F303">
        <v>18.010000000000002</v>
      </c>
      <c r="I303" s="63" t="s">
        <v>23</v>
      </c>
      <c r="J303">
        <v>16.695599999999999</v>
      </c>
      <c r="K303">
        <f t="shared" si="4"/>
        <v>0.47220000000000084</v>
      </c>
      <c r="L303">
        <v>17.1678</v>
      </c>
    </row>
    <row r="304" spans="1:12" x14ac:dyDescent="0.15">
      <c r="A304" s="63"/>
      <c r="B304">
        <v>16.111999999999998</v>
      </c>
      <c r="C304">
        <v>0.19475899999999999</v>
      </c>
      <c r="D304">
        <v>5.4283100000000004E-3</v>
      </c>
      <c r="E304">
        <v>6.3610100000000003E-4</v>
      </c>
      <c r="F304">
        <v>16.314399999999999</v>
      </c>
      <c r="I304" s="63"/>
      <c r="J304">
        <v>15.494899999999999</v>
      </c>
      <c r="K304">
        <f t="shared" si="4"/>
        <v>0.46110000000000007</v>
      </c>
      <c r="L304">
        <v>15.956</v>
      </c>
    </row>
    <row r="305" spans="1:12" x14ac:dyDescent="0.15">
      <c r="A305" s="63"/>
      <c r="B305">
        <v>15.8759</v>
      </c>
      <c r="C305">
        <v>0.17674000000000001</v>
      </c>
      <c r="D305">
        <v>5.0785500000000003E-3</v>
      </c>
      <c r="E305">
        <v>6.4897499999999999E-4</v>
      </c>
      <c r="F305">
        <v>16.060300000000002</v>
      </c>
      <c r="I305" s="63"/>
      <c r="J305">
        <v>15.428900000000001</v>
      </c>
      <c r="K305">
        <f t="shared" si="4"/>
        <v>0.46279999999999966</v>
      </c>
      <c r="L305">
        <v>15.8917</v>
      </c>
    </row>
    <row r="306" spans="1:12" x14ac:dyDescent="0.15">
      <c r="A306" s="63"/>
      <c r="B306">
        <v>15.5389</v>
      </c>
      <c r="C306">
        <v>0.20245299999999999</v>
      </c>
      <c r="D306">
        <v>5.0928600000000003E-3</v>
      </c>
      <c r="E306">
        <v>6.4706799999999999E-4</v>
      </c>
      <c r="F306">
        <v>15.748699999999999</v>
      </c>
      <c r="I306" s="63"/>
      <c r="J306">
        <v>15.467000000000001</v>
      </c>
      <c r="K306">
        <f t="shared" si="4"/>
        <v>0.4615999999999989</v>
      </c>
      <c r="L306">
        <v>15.928599999999999</v>
      </c>
    </row>
    <row r="307" spans="1:12" x14ac:dyDescent="0.15">
      <c r="A307" s="63"/>
      <c r="B307">
        <v>15.7896</v>
      </c>
      <c r="C307">
        <v>0.181815</v>
      </c>
      <c r="D307">
        <v>5.1014399999999996E-3</v>
      </c>
      <c r="E307">
        <v>6.6065799999999995E-4</v>
      </c>
      <c r="F307">
        <v>15.978899999999999</v>
      </c>
      <c r="I307" s="63"/>
      <c r="J307">
        <v>15.8528</v>
      </c>
      <c r="K307">
        <f t="shared" si="4"/>
        <v>0.51309999999999967</v>
      </c>
      <c r="L307">
        <v>16.3659</v>
      </c>
    </row>
    <row r="308" spans="1:12" x14ac:dyDescent="0.15">
      <c r="A308" s="63"/>
      <c r="B308">
        <v>16.503399999999999</v>
      </c>
      <c r="C308">
        <v>0.31049700000000002</v>
      </c>
      <c r="D308">
        <v>5.6161900000000001E-3</v>
      </c>
      <c r="E308">
        <v>6.2799500000000001E-4</v>
      </c>
      <c r="F308">
        <v>16.8218</v>
      </c>
      <c r="I308" s="63"/>
      <c r="J308">
        <v>15.4772</v>
      </c>
      <c r="K308">
        <f t="shared" si="4"/>
        <v>0.46139999999999937</v>
      </c>
      <c r="L308">
        <v>15.938599999999999</v>
      </c>
    </row>
    <row r="309" spans="1:12" x14ac:dyDescent="0.15">
      <c r="A309" s="63"/>
      <c r="B309">
        <v>16.204000000000001</v>
      </c>
      <c r="C309">
        <v>0.23036799999999999</v>
      </c>
      <c r="D309">
        <v>5.2273299999999997E-3</v>
      </c>
      <c r="E309">
        <v>6.5136000000000002E-4</v>
      </c>
      <c r="F309">
        <v>16.441700000000001</v>
      </c>
      <c r="I309" s="63"/>
      <c r="J309">
        <v>15.5646</v>
      </c>
      <c r="K309">
        <f t="shared" si="4"/>
        <v>0.4618999999999982</v>
      </c>
      <c r="L309">
        <v>16.026499999999999</v>
      </c>
    </row>
    <row r="310" spans="1:12" x14ac:dyDescent="0.15">
      <c r="A310" s="63"/>
      <c r="B310">
        <v>16.787700000000001</v>
      </c>
      <c r="C310">
        <v>0.17884900000000001</v>
      </c>
      <c r="D310">
        <v>5.2018200000000002E-3</v>
      </c>
      <c r="E310">
        <v>6.50167E-4</v>
      </c>
      <c r="F310">
        <v>16.973800000000001</v>
      </c>
      <c r="I310" s="63"/>
      <c r="J310">
        <v>15.4856</v>
      </c>
      <c r="K310">
        <f t="shared" si="4"/>
        <v>0.46230000000000082</v>
      </c>
      <c r="L310">
        <v>15.947900000000001</v>
      </c>
    </row>
    <row r="311" spans="1:12" x14ac:dyDescent="0.15">
      <c r="A311" s="63"/>
      <c r="B311">
        <v>16.632100000000001</v>
      </c>
      <c r="C311">
        <v>0.22511999999999999</v>
      </c>
      <c r="D311">
        <v>5.0351600000000003E-3</v>
      </c>
      <c r="E311">
        <v>6.2394100000000004E-4</v>
      </c>
      <c r="F311">
        <v>16.8657</v>
      </c>
      <c r="I311" s="63"/>
      <c r="J311">
        <v>15.563499999999999</v>
      </c>
      <c r="K311">
        <f t="shared" si="4"/>
        <v>0.58959999999999901</v>
      </c>
      <c r="L311">
        <v>16.153099999999998</v>
      </c>
    </row>
    <row r="312" spans="1:12" x14ac:dyDescent="0.15">
      <c r="A312" s="63"/>
      <c r="B312">
        <v>16.453399999999998</v>
      </c>
      <c r="C312">
        <v>0.207505</v>
      </c>
      <c r="D312">
        <v>4.5597600000000004E-3</v>
      </c>
      <c r="E312">
        <v>6.4587599999999998E-4</v>
      </c>
      <c r="F312">
        <v>16.6678</v>
      </c>
      <c r="I312" s="63"/>
      <c r="J312">
        <v>15.439299999999999</v>
      </c>
      <c r="K312">
        <f t="shared" si="4"/>
        <v>0.46200000000000152</v>
      </c>
      <c r="L312">
        <v>15.901300000000001</v>
      </c>
    </row>
    <row r="313" spans="1:12" x14ac:dyDescent="0.15">
      <c r="A313" s="63"/>
      <c r="B313">
        <f>AVERAGE(B303:B312)</f>
        <v>16.367359999999998</v>
      </c>
      <c r="C313">
        <f>AVERAGE(C303:C312)</f>
        <v>0.21350269999999999</v>
      </c>
      <c r="D313">
        <f>AVERAGE(D303:D312)</f>
        <v>5.0460580000000008E-3</v>
      </c>
      <c r="E313">
        <f>AVERAGE(E303:E312)</f>
        <v>6.5143109999999998E-4</v>
      </c>
      <c r="F313">
        <f>AVERAGE(F303:F312)</f>
        <v>16.58831</v>
      </c>
      <c r="I313" s="63"/>
      <c r="J313">
        <f>AVERAGE(J303:J312)</f>
        <v>15.646940000000001</v>
      </c>
      <c r="K313">
        <f>AVERAGE(K303:K312)</f>
        <v>0.48079999999999978</v>
      </c>
      <c r="L313">
        <f>AVERAGE(L303:L312)</f>
        <v>16.127739999999996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14.3354</v>
      </c>
      <c r="C316">
        <v>0.21705199999999999</v>
      </c>
      <c r="D316">
        <v>2.2172899999999998E-3</v>
      </c>
      <c r="E316">
        <v>4.9877199999999997E-4</v>
      </c>
      <c r="F316">
        <v>14.5566</v>
      </c>
      <c r="I316" s="63" t="s">
        <v>24</v>
      </c>
      <c r="J316">
        <v>14.396800000000001</v>
      </c>
      <c r="K316">
        <f t="shared" si="4"/>
        <v>0.43599999999999994</v>
      </c>
      <c r="L316">
        <v>14.832800000000001</v>
      </c>
    </row>
    <row r="317" spans="1:12" x14ac:dyDescent="0.15">
      <c r="A317" s="63"/>
      <c r="B317">
        <v>13.558400000000001</v>
      </c>
      <c r="C317">
        <v>0.22143599999999999</v>
      </c>
      <c r="D317">
        <v>2.8426599999999999E-3</v>
      </c>
      <c r="E317">
        <v>4.6610800000000002E-4</v>
      </c>
      <c r="F317">
        <v>13.784700000000001</v>
      </c>
      <c r="I317" s="63"/>
      <c r="J317">
        <v>13.115500000000001</v>
      </c>
      <c r="K317">
        <f t="shared" si="4"/>
        <v>0.43379999999999974</v>
      </c>
      <c r="L317">
        <v>13.549300000000001</v>
      </c>
    </row>
    <row r="318" spans="1:12" x14ac:dyDescent="0.15">
      <c r="A318" s="63"/>
      <c r="B318">
        <v>13.5581</v>
      </c>
      <c r="C318">
        <v>0.146785</v>
      </c>
      <c r="D318">
        <v>2.6123499999999998E-3</v>
      </c>
      <c r="E318">
        <v>4.6920799999999998E-4</v>
      </c>
      <c r="F318">
        <v>13.7096</v>
      </c>
      <c r="I318" s="63"/>
      <c r="J318">
        <v>13.173500000000001</v>
      </c>
      <c r="K318">
        <f t="shared" si="4"/>
        <v>0.49029999999999951</v>
      </c>
      <c r="L318">
        <v>13.6638</v>
      </c>
    </row>
    <row r="319" spans="1:12" x14ac:dyDescent="0.15">
      <c r="A319" s="63"/>
      <c r="B319">
        <v>13.294600000000001</v>
      </c>
      <c r="C319">
        <v>0.145459</v>
      </c>
      <c r="D319">
        <v>2.6745800000000002E-3</v>
      </c>
      <c r="E319">
        <v>4.7516799999999999E-4</v>
      </c>
      <c r="F319">
        <v>13.444900000000001</v>
      </c>
      <c r="I319" s="63"/>
      <c r="J319">
        <v>13.526199999999999</v>
      </c>
      <c r="K319">
        <f t="shared" si="4"/>
        <v>0.43490000000000073</v>
      </c>
      <c r="L319">
        <v>13.9611</v>
      </c>
    </row>
    <row r="320" spans="1:12" x14ac:dyDescent="0.15">
      <c r="A320" s="63"/>
      <c r="B320">
        <v>13.491199999999999</v>
      </c>
      <c r="C320">
        <v>0.14677499999999999</v>
      </c>
      <c r="D320">
        <v>2.2811900000000002E-3</v>
      </c>
      <c r="E320">
        <v>4.6300900000000001E-4</v>
      </c>
      <c r="F320">
        <v>13.6424</v>
      </c>
      <c r="I320" s="63"/>
      <c r="J320">
        <v>13.1</v>
      </c>
      <c r="K320">
        <f t="shared" si="4"/>
        <v>0.43420000000000059</v>
      </c>
      <c r="L320">
        <v>13.5342</v>
      </c>
    </row>
    <row r="321" spans="1:12" x14ac:dyDescent="0.15">
      <c r="A321" s="63"/>
      <c r="B321">
        <v>13.7445</v>
      </c>
      <c r="C321">
        <v>0.147595</v>
      </c>
      <c r="D321">
        <v>2.4523700000000002E-3</v>
      </c>
      <c r="E321">
        <v>4.5394899999999999E-4</v>
      </c>
      <c r="F321">
        <v>13.8965</v>
      </c>
      <c r="I321" s="63"/>
      <c r="J321">
        <v>13.149800000000001</v>
      </c>
      <c r="K321">
        <f t="shared" si="4"/>
        <v>0.43299999999999983</v>
      </c>
      <c r="L321">
        <v>13.582800000000001</v>
      </c>
    </row>
    <row r="322" spans="1:12" x14ac:dyDescent="0.15">
      <c r="A322" s="63"/>
      <c r="B322">
        <v>13.8972</v>
      </c>
      <c r="C322">
        <v>0.162661</v>
      </c>
      <c r="D322">
        <v>2.5365399999999999E-3</v>
      </c>
      <c r="E322">
        <v>4.6396300000000002E-4</v>
      </c>
      <c r="F322">
        <v>14.064299999999999</v>
      </c>
      <c r="I322" s="63"/>
      <c r="J322">
        <v>13.085100000000001</v>
      </c>
      <c r="K322">
        <f t="shared" si="4"/>
        <v>0.43279999999999852</v>
      </c>
      <c r="L322">
        <v>13.517899999999999</v>
      </c>
    </row>
    <row r="323" spans="1:12" x14ac:dyDescent="0.15">
      <c r="A323" s="63"/>
      <c r="B323">
        <v>14.335900000000001</v>
      </c>
      <c r="C323">
        <v>0.14926500000000001</v>
      </c>
      <c r="D323">
        <v>2.58493E-3</v>
      </c>
      <c r="E323">
        <v>4.64678E-4</v>
      </c>
      <c r="F323">
        <v>14.489699999999999</v>
      </c>
      <c r="I323" s="63"/>
      <c r="J323">
        <v>13.154999999999999</v>
      </c>
      <c r="K323">
        <f t="shared" si="4"/>
        <v>0.47109999999999985</v>
      </c>
      <c r="L323">
        <v>13.626099999999999</v>
      </c>
    </row>
    <row r="324" spans="1:12" x14ac:dyDescent="0.15">
      <c r="A324" s="63"/>
      <c r="B324">
        <v>13.49</v>
      </c>
      <c r="C324">
        <v>0.16796800000000001</v>
      </c>
      <c r="D324">
        <v>2.56872E-3</v>
      </c>
      <c r="E324">
        <v>4.5657199999999998E-4</v>
      </c>
      <c r="F324">
        <v>13.6623</v>
      </c>
      <c r="I324" s="63"/>
      <c r="J324">
        <v>13.1455</v>
      </c>
      <c r="K324">
        <f t="shared" si="4"/>
        <v>0.43449999999999989</v>
      </c>
      <c r="L324">
        <v>13.58</v>
      </c>
    </row>
    <row r="325" spans="1:12" x14ac:dyDescent="0.15">
      <c r="A325" s="63"/>
      <c r="B325">
        <v>13.838900000000001</v>
      </c>
      <c r="C325">
        <v>0.14826300000000001</v>
      </c>
      <c r="D325">
        <v>2.4695400000000001E-3</v>
      </c>
      <c r="E325">
        <v>4.56095E-4</v>
      </c>
      <c r="F325">
        <v>13.9918</v>
      </c>
      <c r="I325" s="63"/>
      <c r="J325">
        <v>14.016</v>
      </c>
      <c r="K325">
        <f>L325-J325</f>
        <v>0.43449999999999989</v>
      </c>
      <c r="L325">
        <v>14.4505</v>
      </c>
    </row>
    <row r="326" spans="1:12" x14ac:dyDescent="0.15">
      <c r="A326" s="63"/>
      <c r="B326">
        <f>AVERAGE(B316:B325)</f>
        <v>13.75442</v>
      </c>
      <c r="C326">
        <f>AVERAGE(C316:C325)</f>
        <v>0.16532589999999997</v>
      </c>
      <c r="D326">
        <f>AVERAGE(D316:D325)</f>
        <v>2.5240169999999999E-3</v>
      </c>
      <c r="E326">
        <f>AVERAGE(E316:E325)</f>
        <v>4.6675220000000003E-4</v>
      </c>
      <c r="F326">
        <f>AVERAGE(F316:F325)</f>
        <v>13.924280000000001</v>
      </c>
      <c r="I326" s="63"/>
      <c r="J326">
        <f>AVERAGE(J316:J325)</f>
        <v>13.386339999999999</v>
      </c>
      <c r="K326">
        <f>AVERAGE(K316:K325)</f>
        <v>0.44350999999999985</v>
      </c>
      <c r="L326">
        <f>AVERAGE(L316:L325)</f>
        <v>13.829849999999999</v>
      </c>
    </row>
    <row r="333" spans="1:12" ht="14" x14ac:dyDescent="0.15">
      <c r="A333" s="5" t="s">
        <v>0</v>
      </c>
      <c r="B333">
        <f>B14</f>
        <v>5.2611000000000008</v>
      </c>
      <c r="C333">
        <f>C14</f>
        <v>7.1610040000000014E-2</v>
      </c>
      <c r="D333">
        <f>D14</f>
        <v>1.0061740999999999E-3</v>
      </c>
      <c r="E333">
        <f>E14</f>
        <v>5.2259199999999994E-3</v>
      </c>
      <c r="F333">
        <f>F14</f>
        <v>5.3414920000000006</v>
      </c>
      <c r="I333" s="5" t="s">
        <v>0</v>
      </c>
      <c r="J333">
        <f>J14</f>
        <v>5.2184100000000004</v>
      </c>
      <c r="K333">
        <f>K14</f>
        <v>0.46751000000000004</v>
      </c>
      <c r="L333">
        <f>L14</f>
        <v>5.6859199999999994</v>
      </c>
    </row>
    <row r="334" spans="1:12" ht="14" x14ac:dyDescent="0.15">
      <c r="A334" s="5" t="s">
        <v>1</v>
      </c>
      <c r="B334">
        <f>B27</f>
        <v>2.3520660000000002</v>
      </c>
      <c r="C334">
        <f>C27</f>
        <v>3.2422149999999997E-2</v>
      </c>
      <c r="D334">
        <f>D27</f>
        <v>7.0941409999999993E-4</v>
      </c>
      <c r="E334">
        <f>E27</f>
        <v>2.170777E-3</v>
      </c>
      <c r="F334">
        <f>F27</f>
        <v>2.389243</v>
      </c>
      <c r="I334" s="5" t="s">
        <v>1</v>
      </c>
      <c r="J334">
        <f>J27</f>
        <v>2.2925620000000002</v>
      </c>
      <c r="K334">
        <f>K27</f>
        <v>0.368842</v>
      </c>
      <c r="L334">
        <f>L27</f>
        <v>2.6614040000000001</v>
      </c>
    </row>
    <row r="335" spans="1:12" ht="14" x14ac:dyDescent="0.15">
      <c r="A335" s="5" t="s">
        <v>2</v>
      </c>
      <c r="B335">
        <f>B40</f>
        <v>3.8169010000000001</v>
      </c>
      <c r="C335">
        <f>C40</f>
        <v>0.35092390000000001</v>
      </c>
      <c r="D335">
        <f>D40</f>
        <v>1.0190954999999998E-3</v>
      </c>
      <c r="E335">
        <f>E40</f>
        <v>9.5041740000000006E-3</v>
      </c>
      <c r="F335">
        <f>F40</f>
        <v>4.18154</v>
      </c>
      <c r="I335" s="5" t="s">
        <v>2</v>
      </c>
      <c r="J335">
        <f>J40</f>
        <v>3.8508800000000001</v>
      </c>
      <c r="K335">
        <f>K40</f>
        <v>0.47310099999999994</v>
      </c>
      <c r="L335">
        <f>L40</f>
        <v>4.3239809999999999</v>
      </c>
    </row>
    <row r="336" spans="1:12" ht="14" x14ac:dyDescent="0.15">
      <c r="A336" s="5" t="s">
        <v>3</v>
      </c>
      <c r="B336">
        <f>B53</f>
        <v>7.904811999999998</v>
      </c>
      <c r="C336">
        <f>C53</f>
        <v>9.3829639999999992E-2</v>
      </c>
      <c r="D336">
        <f>D53</f>
        <v>1.2686959999999999E-3</v>
      </c>
      <c r="E336">
        <f>E53</f>
        <v>6.6689499999999999E-3</v>
      </c>
      <c r="F336">
        <f>F53</f>
        <v>8.0091250000000009</v>
      </c>
      <c r="I336" s="5" t="s">
        <v>3</v>
      </c>
      <c r="J336">
        <f>J53</f>
        <v>7.7427890000000001</v>
      </c>
      <c r="K336">
        <f>K53</f>
        <v>0.59655399999999981</v>
      </c>
      <c r="L336">
        <f>L53</f>
        <v>8.3393430000000013</v>
      </c>
    </row>
    <row r="337" spans="1:12" ht="14" x14ac:dyDescent="0.15">
      <c r="A337" s="5" t="s">
        <v>4</v>
      </c>
      <c r="B337">
        <f>B66</f>
        <v>2.4929770000000002</v>
      </c>
      <c r="C337">
        <f>C66</f>
        <v>3.1283670000000006E-2</v>
      </c>
      <c r="D337">
        <f>D66</f>
        <v>6.6008569999999995E-4</v>
      </c>
      <c r="E337">
        <f>E66</f>
        <v>1.539278E-3</v>
      </c>
      <c r="F337">
        <f>F66</f>
        <v>2.5280449999999997</v>
      </c>
      <c r="I337" s="5" t="s">
        <v>4</v>
      </c>
      <c r="J337">
        <f>J66</f>
        <v>2.504931</v>
      </c>
      <c r="K337">
        <f>K66</f>
        <v>0.36177000000000004</v>
      </c>
      <c r="L337">
        <f>L66</f>
        <v>2.8667010000000004</v>
      </c>
    </row>
    <row r="338" spans="1:12" ht="14" x14ac:dyDescent="0.15">
      <c r="A338" s="5" t="s">
        <v>5</v>
      </c>
      <c r="B338">
        <f>B79</f>
        <v>1.9827650000000001</v>
      </c>
      <c r="C338">
        <f>C79</f>
        <v>2.6974769999999999E-2</v>
      </c>
      <c r="D338">
        <f>D79</f>
        <v>4.3473250000000002E-4</v>
      </c>
      <c r="E338">
        <f>E79</f>
        <v>1.2609000000000001E-3</v>
      </c>
      <c r="F338">
        <f>F79</f>
        <v>2.0130729999999999</v>
      </c>
      <c r="I338" s="5" t="s">
        <v>5</v>
      </c>
      <c r="J338">
        <f>J79</f>
        <v>2.0915140000000001</v>
      </c>
      <c r="K338">
        <f>K79</f>
        <v>0.33212300000000006</v>
      </c>
      <c r="L338">
        <f>L79</f>
        <v>2.4236370000000003</v>
      </c>
    </row>
    <row r="339" spans="1:12" ht="14" x14ac:dyDescent="0.15">
      <c r="A339" s="5" t="s">
        <v>6</v>
      </c>
      <c r="B339">
        <f>B92</f>
        <v>11.656690000000001</v>
      </c>
      <c r="C339">
        <f>C92</f>
        <v>0.16617880000000002</v>
      </c>
      <c r="D339">
        <f>D92</f>
        <v>2.53849E-3</v>
      </c>
      <c r="E339">
        <f>E92</f>
        <v>4.4720409999999995E-3</v>
      </c>
      <c r="F339">
        <f>F92</f>
        <v>11.832399999999998</v>
      </c>
      <c r="I339" s="5" t="s">
        <v>6</v>
      </c>
      <c r="J339">
        <f>J92</f>
        <v>11.638339999999999</v>
      </c>
      <c r="K339">
        <f>K92</f>
        <v>0.50989000000000007</v>
      </c>
      <c r="L339">
        <f>L92</f>
        <v>12.14823</v>
      </c>
    </row>
    <row r="340" spans="1:12" ht="14" x14ac:dyDescent="0.15">
      <c r="A340" s="5" t="s">
        <v>7</v>
      </c>
      <c r="B340">
        <f>B104</f>
        <v>4.1183199999999998</v>
      </c>
      <c r="C340">
        <f>C104</f>
        <v>4.8239900000000002E-2</v>
      </c>
      <c r="D340">
        <f>D104</f>
        <v>9.3555500000000002E-4</v>
      </c>
      <c r="E340">
        <f>E104</f>
        <v>1.4259800000000001E-3</v>
      </c>
      <c r="F340">
        <f>F104</f>
        <v>4.1705300000000003</v>
      </c>
      <c r="I340" s="5" t="s">
        <v>7</v>
      </c>
      <c r="J340">
        <f>J104</f>
        <v>4.1404800000000002</v>
      </c>
      <c r="K340">
        <f>K104</f>
        <v>0.35755999999999943</v>
      </c>
      <c r="L340">
        <f>L104</f>
        <v>4.4980399999999996</v>
      </c>
    </row>
    <row r="341" spans="1:12" ht="14" x14ac:dyDescent="0.15">
      <c r="A341" s="5" t="s">
        <v>8</v>
      </c>
      <c r="B341">
        <f>B118</f>
        <v>13.327070000000001</v>
      </c>
      <c r="C341">
        <f>C118</f>
        <v>0.12570549999999997</v>
      </c>
      <c r="D341">
        <f>D118</f>
        <v>2.22609E-3</v>
      </c>
      <c r="E341">
        <f>E118</f>
        <v>3.2034640000000005E-3</v>
      </c>
      <c r="F341">
        <f>F118</f>
        <v>13.460460000000001</v>
      </c>
      <c r="I341" s="5" t="s">
        <v>8</v>
      </c>
      <c r="J341">
        <f>J118</f>
        <v>13.687969999999998</v>
      </c>
      <c r="K341">
        <f>K118</f>
        <v>0.45291999999999993</v>
      </c>
      <c r="L341">
        <f>L118</f>
        <v>14.140890000000002</v>
      </c>
    </row>
    <row r="342" spans="1:12" ht="14" x14ac:dyDescent="0.15">
      <c r="A342" s="5" t="s">
        <v>9</v>
      </c>
      <c r="B342">
        <f>B131</f>
        <v>10.663660000000002</v>
      </c>
      <c r="C342">
        <f>C131</f>
        <v>0.10877909999999999</v>
      </c>
      <c r="D342">
        <f>D131</f>
        <v>1.9384390000000001E-3</v>
      </c>
      <c r="E342">
        <f>E131</f>
        <v>3.5103320000000001E-3</v>
      </c>
      <c r="F342">
        <f>F131</f>
        <v>10.77965</v>
      </c>
      <c r="I342" s="5" t="s">
        <v>9</v>
      </c>
      <c r="J342">
        <f>J131</f>
        <v>11.342840000000001</v>
      </c>
      <c r="K342">
        <f>K131</f>
        <v>0.42547999999999997</v>
      </c>
      <c r="L342">
        <f>L131</f>
        <v>11.768319999999999</v>
      </c>
    </row>
    <row r="343" spans="1:12" ht="14" x14ac:dyDescent="0.15">
      <c r="A343" s="5" t="s">
        <v>10</v>
      </c>
      <c r="B343">
        <f>B144</f>
        <v>6.0875820000000003</v>
      </c>
      <c r="C343">
        <f>C144</f>
        <v>6.6144590000000003E-2</v>
      </c>
      <c r="D343">
        <f>D144</f>
        <v>1.3181439999999998E-3</v>
      </c>
      <c r="E343">
        <f>E144</f>
        <v>1.5057089999999998E-3</v>
      </c>
      <c r="F343">
        <f>F144</f>
        <v>6.1581660000000005</v>
      </c>
      <c r="I343" s="5" t="s">
        <v>10</v>
      </c>
      <c r="J343">
        <f>J144</f>
        <v>6.2972719999999995</v>
      </c>
      <c r="K343">
        <f>K144</f>
        <v>0.37407499999999994</v>
      </c>
      <c r="L343">
        <f>L144</f>
        <v>6.671346999999999</v>
      </c>
    </row>
    <row r="344" spans="1:12" ht="14" x14ac:dyDescent="0.15">
      <c r="A344" s="5" t="s">
        <v>11</v>
      </c>
      <c r="B344">
        <f>B157</f>
        <v>7.2854359999999998</v>
      </c>
      <c r="C344">
        <f>C157</f>
        <v>7.7006579999999991E-2</v>
      </c>
      <c r="D344">
        <f>D157</f>
        <v>1.3751269999999999E-3</v>
      </c>
      <c r="E344">
        <f>E157</f>
        <v>1.5347710000000001E-3</v>
      </c>
      <c r="F344">
        <f>F157</f>
        <v>7.3669600000000006</v>
      </c>
      <c r="I344" s="5" t="s">
        <v>11</v>
      </c>
      <c r="J344">
        <f>J157</f>
        <v>7.3086189999999984</v>
      </c>
      <c r="K344">
        <f>K157</f>
        <v>0.38732699999999998</v>
      </c>
      <c r="L344">
        <f>L157</f>
        <v>7.6959460000000011</v>
      </c>
    </row>
    <row r="345" spans="1:12" ht="14" x14ac:dyDescent="0.15">
      <c r="A345" s="5" t="s">
        <v>12</v>
      </c>
      <c r="B345">
        <f>B170</f>
        <v>2.527406</v>
      </c>
      <c r="C345">
        <f>C170</f>
        <v>2.8355100000000001E-2</v>
      </c>
      <c r="D345">
        <f>D170</f>
        <v>5.7785520000000002E-4</v>
      </c>
      <c r="E345">
        <f>E170</f>
        <v>9.3905940000000004E-4</v>
      </c>
      <c r="F345">
        <f>F170</f>
        <v>2.5590389999999994</v>
      </c>
      <c r="I345" s="5" t="s">
        <v>12</v>
      </c>
      <c r="J345">
        <f>J170</f>
        <v>2.5309080000000002</v>
      </c>
      <c r="K345">
        <f>K170</f>
        <v>0.33358399999999994</v>
      </c>
      <c r="L345">
        <f>L170</f>
        <v>2.8644919999999998</v>
      </c>
    </row>
    <row r="346" spans="1:12" ht="14" x14ac:dyDescent="0.15">
      <c r="A346" s="5" t="s">
        <v>13</v>
      </c>
      <c r="B346">
        <f>B183</f>
        <v>3.099926</v>
      </c>
      <c r="C346">
        <f>C183</f>
        <v>3.3210549999999998E-2</v>
      </c>
      <c r="D346">
        <f>D183</f>
        <v>6.8690770000000008E-4</v>
      </c>
      <c r="E346">
        <f>E183</f>
        <v>8.6696159999999996E-4</v>
      </c>
      <c r="F346">
        <f>F183</f>
        <v>3.1362760000000001</v>
      </c>
      <c r="I346" s="5" t="s">
        <v>13</v>
      </c>
      <c r="J346">
        <f>J183</f>
        <v>2.9474620000000002</v>
      </c>
      <c r="K346">
        <f>K183</f>
        <v>0.337926</v>
      </c>
      <c r="L346">
        <f>L183</f>
        <v>3.2853880000000002</v>
      </c>
    </row>
    <row r="347" spans="1:12" ht="14" x14ac:dyDescent="0.15">
      <c r="A347" s="5" t="s">
        <v>14</v>
      </c>
      <c r="B347">
        <f>B196</f>
        <v>3.3154850000000002</v>
      </c>
      <c r="C347">
        <f>C196</f>
        <v>4.8071119999999988E-2</v>
      </c>
      <c r="D347">
        <f>D196</f>
        <v>6.9730279999999996E-4</v>
      </c>
      <c r="E347">
        <f>E196</f>
        <v>9.0670589999999993E-4</v>
      </c>
      <c r="F347">
        <f>F196</f>
        <v>3.3667209999999996</v>
      </c>
      <c r="I347" s="5" t="s">
        <v>14</v>
      </c>
      <c r="J347">
        <f>J196</f>
        <v>3.291941</v>
      </c>
      <c r="K347">
        <f>K196</f>
        <v>0.34195300000000001</v>
      </c>
      <c r="L347">
        <f>L196</f>
        <v>3.6338939999999993</v>
      </c>
    </row>
    <row r="348" spans="1:12" ht="14" x14ac:dyDescent="0.15">
      <c r="A348" s="5" t="s">
        <v>15</v>
      </c>
      <c r="B348">
        <f>B209</f>
        <v>6.1438990000000002</v>
      </c>
      <c r="C348">
        <f>C209</f>
        <v>8.7450040000000007E-2</v>
      </c>
      <c r="D348">
        <f>D209</f>
        <v>1.3512109999999999E-3</v>
      </c>
      <c r="E348">
        <f>E209</f>
        <v>9.8817339999999988E-4</v>
      </c>
      <c r="F348">
        <f>F209</f>
        <v>6.2353139999999998</v>
      </c>
      <c r="I348" s="5" t="s">
        <v>15</v>
      </c>
      <c r="J348">
        <f>J209</f>
        <v>6.4348610000000006</v>
      </c>
      <c r="K348">
        <f>K209</f>
        <v>0.3750259999999998</v>
      </c>
      <c r="L348">
        <f>L209</f>
        <v>6.8098870000000007</v>
      </c>
    </row>
    <row r="349" spans="1:12" ht="14" x14ac:dyDescent="0.15">
      <c r="A349" s="5" t="s">
        <v>16</v>
      </c>
      <c r="B349">
        <f>B222</f>
        <v>9.2594059999999985</v>
      </c>
      <c r="C349">
        <f>C222</f>
        <v>0.1268348</v>
      </c>
      <c r="D349">
        <f>D222</f>
        <v>1.287079E-3</v>
      </c>
      <c r="E349">
        <f>E222</f>
        <v>9.3209789999999999E-4</v>
      </c>
      <c r="F349">
        <f>F222</f>
        <v>9.3903250000000007</v>
      </c>
      <c r="I349" s="5" t="s">
        <v>16</v>
      </c>
      <c r="J349">
        <f>J222</f>
        <v>9.4149810000000009</v>
      </c>
      <c r="K349">
        <f>K222</f>
        <v>0.41380400000000017</v>
      </c>
      <c r="L349">
        <f>L222</f>
        <v>9.8287849999999999</v>
      </c>
    </row>
    <row r="350" spans="1:12" ht="14" x14ac:dyDescent="0.15">
      <c r="A350" s="5" t="s">
        <v>17</v>
      </c>
      <c r="B350">
        <f>B235</f>
        <v>27.979300000000002</v>
      </c>
      <c r="C350">
        <f>C235</f>
        <v>0.35034759999999998</v>
      </c>
      <c r="D350">
        <f>D235</f>
        <v>4.4773340000000003E-3</v>
      </c>
      <c r="E350">
        <f>E235</f>
        <v>7.6010950000000004E-3</v>
      </c>
      <c r="F350">
        <f>F235</f>
        <v>28.344389999999997</v>
      </c>
      <c r="I350" s="5" t="s">
        <v>17</v>
      </c>
      <c r="J350">
        <f>J235</f>
        <v>28.477179999999997</v>
      </c>
      <c r="K350">
        <f>K235</f>
        <v>0.86107000000000122</v>
      </c>
      <c r="L350">
        <f>L235</f>
        <v>29.338250000000006</v>
      </c>
    </row>
    <row r="351" spans="1:12" ht="14" x14ac:dyDescent="0.15">
      <c r="A351" s="5" t="s">
        <v>18</v>
      </c>
      <c r="B351">
        <f>B248</f>
        <v>21.389550000000003</v>
      </c>
      <c r="C351">
        <f>C248</f>
        <v>0.25851940000000001</v>
      </c>
      <c r="D351">
        <f>D248</f>
        <v>3.9271360000000003E-3</v>
      </c>
      <c r="E351">
        <f>E248</f>
        <v>2.4740449999999998E-3</v>
      </c>
      <c r="F351">
        <f>F248</f>
        <v>21.656320000000001</v>
      </c>
      <c r="I351" s="5" t="s">
        <v>18</v>
      </c>
      <c r="J351">
        <f>J248</f>
        <v>21.86975</v>
      </c>
      <c r="K351">
        <f>K248</f>
        <v>0.55520000000000036</v>
      </c>
      <c r="L351">
        <f>L248</f>
        <v>22.424949999999999</v>
      </c>
    </row>
    <row r="352" spans="1:12" ht="14" x14ac:dyDescent="0.15">
      <c r="A352" s="5" t="s">
        <v>19</v>
      </c>
      <c r="B352">
        <f>B261</f>
        <v>5.0057909999999994</v>
      </c>
      <c r="C352">
        <f>C261</f>
        <v>5.6304640000000003E-2</v>
      </c>
      <c r="D352">
        <f>D261</f>
        <v>7.4696539999999996E-4</v>
      </c>
      <c r="E352">
        <f>E261</f>
        <v>9.6805109999999997E-4</v>
      </c>
      <c r="F352">
        <f>F261</f>
        <v>5.0653940000000004</v>
      </c>
      <c r="I352" s="5" t="s">
        <v>19</v>
      </c>
      <c r="J352">
        <f>J261</f>
        <v>4.9401529999999996</v>
      </c>
      <c r="K352">
        <f>K261</f>
        <v>0.36130400000000018</v>
      </c>
      <c r="L352">
        <f>L261</f>
        <v>5.3014570000000001</v>
      </c>
    </row>
    <row r="353" spans="1:12" ht="14" x14ac:dyDescent="0.15">
      <c r="A353" s="5" t="s">
        <v>20</v>
      </c>
      <c r="B353">
        <f>B274</f>
        <v>7.6216170000000005</v>
      </c>
      <c r="C353">
        <f>C274</f>
        <v>8.9010210000000006E-2</v>
      </c>
      <c r="D353">
        <f>D274</f>
        <v>1.2293569999999999E-3</v>
      </c>
      <c r="E353">
        <f>E274</f>
        <v>9.2296600000000011E-4</v>
      </c>
      <c r="F353">
        <f>F274</f>
        <v>7.7143550000000003</v>
      </c>
      <c r="I353" s="5" t="s">
        <v>20</v>
      </c>
      <c r="J353">
        <f>J274</f>
        <v>7.4746440000000005</v>
      </c>
      <c r="K353">
        <f>K274</f>
        <v>0.39477699999999993</v>
      </c>
      <c r="L353">
        <f>L274</f>
        <v>7.8694210000000009</v>
      </c>
    </row>
    <row r="354" spans="1:12" ht="14" x14ac:dyDescent="0.15">
      <c r="A354" s="5" t="s">
        <v>21</v>
      </c>
      <c r="B354">
        <f>B287</f>
        <v>15.781889999999999</v>
      </c>
      <c r="C354">
        <f>C287</f>
        <v>0.19020520000000002</v>
      </c>
      <c r="D354">
        <f>D287</f>
        <v>2.0489449999999999E-3</v>
      </c>
      <c r="E354">
        <f>E287</f>
        <v>1.0827320000000001E-3</v>
      </c>
      <c r="F354">
        <f>F287</f>
        <v>15.976770000000002</v>
      </c>
      <c r="I354" s="5" t="s">
        <v>21</v>
      </c>
      <c r="J354">
        <f>J287</f>
        <v>15.38578</v>
      </c>
      <c r="K354">
        <f>K287</f>
        <v>0.48658000000000035</v>
      </c>
      <c r="L354">
        <f>L287</f>
        <v>15.872359999999997</v>
      </c>
    </row>
    <row r="355" spans="1:12" ht="14" x14ac:dyDescent="0.15">
      <c r="A355" s="5" t="s">
        <v>22</v>
      </c>
      <c r="B355">
        <f>B300</f>
        <v>9.3050689999999996</v>
      </c>
      <c r="C355">
        <f>C300</f>
        <v>0.10131016</v>
      </c>
      <c r="D355">
        <f>D300</f>
        <v>2.8320549999999996E-3</v>
      </c>
      <c r="E355">
        <f>E300</f>
        <v>4.3296829999999999E-4</v>
      </c>
      <c r="F355">
        <f>F300</f>
        <v>9.4111080000000005</v>
      </c>
      <c r="I355" s="5" t="s">
        <v>22</v>
      </c>
      <c r="J355">
        <f>J300</f>
        <v>9.3984740000000002</v>
      </c>
      <c r="K355">
        <f>K300</f>
        <v>0.39982299999999976</v>
      </c>
      <c r="L355">
        <f>L300</f>
        <v>9.7982969999999998</v>
      </c>
    </row>
    <row r="356" spans="1:12" ht="14" x14ac:dyDescent="0.15">
      <c r="A356" s="5" t="s">
        <v>23</v>
      </c>
      <c r="B356">
        <f>B313</f>
        <v>16.367359999999998</v>
      </c>
      <c r="C356">
        <f>C313</f>
        <v>0.21350269999999999</v>
      </c>
      <c r="D356">
        <f>D313</f>
        <v>5.0460580000000008E-3</v>
      </c>
      <c r="E356">
        <f>E313</f>
        <v>6.5143109999999998E-4</v>
      </c>
      <c r="F356">
        <f>F313</f>
        <v>16.58831</v>
      </c>
      <c r="I356" s="5" t="s">
        <v>23</v>
      </c>
      <c r="J356">
        <f>J313</f>
        <v>15.646940000000001</v>
      </c>
      <c r="K356">
        <f>K313</f>
        <v>0.48079999999999978</v>
      </c>
      <c r="L356">
        <f>L313</f>
        <v>16.127739999999996</v>
      </c>
    </row>
    <row r="357" spans="1:12" ht="14" x14ac:dyDescent="0.15">
      <c r="A357" s="5" t="s">
        <v>24</v>
      </c>
      <c r="B357">
        <f>B326</f>
        <v>13.75442</v>
      </c>
      <c r="C357">
        <f>C326</f>
        <v>0.16532589999999997</v>
      </c>
      <c r="D357">
        <f>D326</f>
        <v>2.5240169999999999E-3</v>
      </c>
      <c r="E357">
        <f>E326</f>
        <v>4.6675220000000003E-4</v>
      </c>
      <c r="F357">
        <f>F326</f>
        <v>13.924280000000001</v>
      </c>
      <c r="I357" s="5" t="s">
        <v>24</v>
      </c>
      <c r="J357">
        <f>J326</f>
        <v>13.386339999999999</v>
      </c>
      <c r="K357">
        <f>K326</f>
        <v>0.44350999999999985</v>
      </c>
      <c r="L357">
        <f>L326</f>
        <v>13.829849999999999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28CA-F58B-5044-A833-A2FEF5F96448}">
  <dimension ref="A1:L357"/>
  <sheetViews>
    <sheetView workbookViewId="0">
      <selection activeCell="E343" sqref="E34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6.1722200000000003</v>
      </c>
      <c r="C4">
        <v>7.9321900000000001E-2</v>
      </c>
      <c r="D4">
        <v>7.0977200000000001E-4</v>
      </c>
      <c r="E4">
        <v>5.3570299999999996E-3</v>
      </c>
      <c r="F4">
        <v>6.2602099999999998</v>
      </c>
      <c r="I4" s="63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 x14ac:dyDescent="0.15">
      <c r="A5" s="63"/>
      <c r="B5">
        <v>5.3066399999999998</v>
      </c>
      <c r="C5">
        <v>7.9306100000000004E-2</v>
      </c>
      <c r="D5">
        <v>7.1287200000000003E-4</v>
      </c>
      <c r="E5">
        <v>5.3129199999999996E-3</v>
      </c>
      <c r="F5">
        <v>5.3944200000000002</v>
      </c>
      <c r="I5" s="63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 x14ac:dyDescent="0.15">
      <c r="A6" s="63"/>
      <c r="B6">
        <v>5.3323200000000002</v>
      </c>
      <c r="C6">
        <v>7.9463500000000006E-2</v>
      </c>
      <c r="D6">
        <v>6.9212899999999999E-4</v>
      </c>
      <c r="E6">
        <v>5.4359400000000002E-3</v>
      </c>
      <c r="F6">
        <v>5.4203999999999999</v>
      </c>
      <c r="I6" s="63"/>
      <c r="J6">
        <v>5.4684600000000003</v>
      </c>
      <c r="K6">
        <f t="shared" si="0"/>
        <v>0.71587999999999941</v>
      </c>
      <c r="L6">
        <v>6.1843399999999997</v>
      </c>
    </row>
    <row r="7" spans="1:12" x14ac:dyDescent="0.15">
      <c r="A7" s="63"/>
      <c r="B7">
        <v>5.3336199999999998</v>
      </c>
      <c r="C7">
        <v>7.9346700000000006E-2</v>
      </c>
      <c r="D7">
        <v>6.9212899999999999E-4</v>
      </c>
      <c r="E7">
        <v>5.3422499999999998E-3</v>
      </c>
      <c r="F7">
        <v>5.4214900000000004</v>
      </c>
      <c r="I7" s="63"/>
      <c r="J7">
        <v>5.5903200000000002</v>
      </c>
      <c r="K7">
        <f t="shared" si="0"/>
        <v>0.71621999999999986</v>
      </c>
      <c r="L7">
        <v>6.30654</v>
      </c>
    </row>
    <row r="8" spans="1:12" x14ac:dyDescent="0.15">
      <c r="A8" s="63"/>
      <c r="B8">
        <v>5.2781399999999996</v>
      </c>
      <c r="C8">
        <v>7.8178600000000001E-2</v>
      </c>
      <c r="D8">
        <v>7.0238099999999997E-4</v>
      </c>
      <c r="E8">
        <v>5.3885000000000001E-3</v>
      </c>
      <c r="F8">
        <v>5.3649699999999996</v>
      </c>
      <c r="I8" s="63"/>
      <c r="J8">
        <v>5.48142</v>
      </c>
      <c r="K8">
        <f t="shared" si="0"/>
        <v>0.71633999999999975</v>
      </c>
      <c r="L8">
        <v>6.1977599999999997</v>
      </c>
    </row>
    <row r="9" spans="1:12" x14ac:dyDescent="0.15">
      <c r="A9" s="63"/>
      <c r="B9">
        <v>5.3056599999999996</v>
      </c>
      <c r="C9">
        <v>7.9122799999999993E-2</v>
      </c>
      <c r="D9">
        <v>7.8606599999999998E-4</v>
      </c>
      <c r="E9">
        <v>5.5177200000000003E-3</v>
      </c>
      <c r="F9">
        <v>5.3936599999999997</v>
      </c>
      <c r="I9" s="63"/>
      <c r="J9">
        <v>5.4622400000000004</v>
      </c>
      <c r="K9">
        <f t="shared" si="0"/>
        <v>0.71582999999999952</v>
      </c>
      <c r="L9">
        <v>6.17807</v>
      </c>
    </row>
    <row r="10" spans="1:12" x14ac:dyDescent="0.15">
      <c r="A10" s="63"/>
      <c r="B10">
        <v>5.3572199999999999</v>
      </c>
      <c r="C10">
        <v>7.8748200000000004E-2</v>
      </c>
      <c r="D10">
        <v>7.2932200000000002E-4</v>
      </c>
      <c r="E10">
        <v>5.3472499999999996E-3</v>
      </c>
      <c r="F10">
        <v>5.4444499999999998</v>
      </c>
      <c r="I10" s="63"/>
      <c r="J10">
        <v>5.6280900000000003</v>
      </c>
      <c r="K10">
        <f t="shared" si="0"/>
        <v>0.71512999999999938</v>
      </c>
      <c r="L10">
        <v>6.3432199999999996</v>
      </c>
    </row>
    <row r="11" spans="1:12" x14ac:dyDescent="0.15">
      <c r="A11" s="63"/>
      <c r="B11">
        <v>5.3284399999999996</v>
      </c>
      <c r="C11">
        <v>7.8779699999999994E-2</v>
      </c>
      <c r="D11">
        <v>7.1263299999999995E-4</v>
      </c>
      <c r="E11">
        <v>5.4545399999999999E-3</v>
      </c>
      <c r="F11">
        <v>5.4157099999999998</v>
      </c>
      <c r="I11" s="63"/>
      <c r="J11">
        <v>5.4827500000000002</v>
      </c>
      <c r="K11">
        <f t="shared" si="0"/>
        <v>0.71594999999999942</v>
      </c>
      <c r="L11">
        <v>6.1986999999999997</v>
      </c>
    </row>
    <row r="12" spans="1:12" x14ac:dyDescent="0.15">
      <c r="A12" s="63"/>
      <c r="B12">
        <v>5.3301100000000003</v>
      </c>
      <c r="C12">
        <v>7.8592999999999996E-2</v>
      </c>
      <c r="D12">
        <v>7.5912500000000003E-4</v>
      </c>
      <c r="E12">
        <v>5.3660899999999996E-3</v>
      </c>
      <c r="F12">
        <v>5.4172099999999999</v>
      </c>
      <c r="I12" s="63"/>
      <c r="J12">
        <v>5.4554200000000002</v>
      </c>
      <c r="K12">
        <f t="shared" si="0"/>
        <v>0.71628000000000025</v>
      </c>
      <c r="L12">
        <v>6.1717000000000004</v>
      </c>
    </row>
    <row r="13" spans="1:12" x14ac:dyDescent="0.15">
      <c r="A13" s="63"/>
      <c r="B13">
        <v>5.3019800000000004</v>
      </c>
      <c r="C13">
        <v>7.8631900000000005E-2</v>
      </c>
      <c r="D13">
        <v>6.845E-4</v>
      </c>
      <c r="E13">
        <v>5.4383299999999999E-3</v>
      </c>
      <c r="F13">
        <v>5.3891299999999998</v>
      </c>
      <c r="I13" s="63"/>
      <c r="J13">
        <v>5.4826899999999998</v>
      </c>
      <c r="K13">
        <f t="shared" si="0"/>
        <v>0.7159399999999998</v>
      </c>
      <c r="L13">
        <v>6.1986299999999996</v>
      </c>
    </row>
    <row r="14" spans="1:12" x14ac:dyDescent="0.15">
      <c r="A14" s="63"/>
      <c r="B14">
        <f>AVERAGE(B4:B13)</f>
        <v>5.4046349999999999</v>
      </c>
      <c r="C14">
        <f>AVERAGE(C4:C13)</f>
        <v>7.8949240000000004E-2</v>
      </c>
      <c r="D14">
        <f>AVERAGE(D4:D13)</f>
        <v>7.1809290000000013E-4</v>
      </c>
      <c r="E14">
        <f>AVERAGE(E4:E13)</f>
        <v>5.3960569999999992E-3</v>
      </c>
      <c r="F14">
        <f>AVERAGE(F4:F13)</f>
        <v>5.492165</v>
      </c>
      <c r="I14" s="63"/>
      <c r="J14">
        <f>AVERAGE(J4:J13)</f>
        <v>5.5116120000000004</v>
      </c>
      <c r="K14">
        <f>AVERAGE(K4:K13)</f>
        <v>0.71637899999999965</v>
      </c>
      <c r="L14">
        <f>AVERAGE(L4:L13)</f>
        <v>6.2279910000000012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3.1198800000000002</v>
      </c>
      <c r="C17">
        <v>3.6117999999999997E-2</v>
      </c>
      <c r="D17">
        <v>3.9982800000000002E-4</v>
      </c>
      <c r="E17">
        <v>2.6736300000000002E-3</v>
      </c>
      <c r="F17">
        <v>3.1607599999999998</v>
      </c>
      <c r="I17" s="63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 x14ac:dyDescent="0.15">
      <c r="A18" s="63"/>
      <c r="B18">
        <v>2.3834599999999999</v>
      </c>
      <c r="C18">
        <v>3.6121399999999998E-2</v>
      </c>
      <c r="D18">
        <v>4.2295499999999998E-4</v>
      </c>
      <c r="E18">
        <v>2.6736300000000002E-3</v>
      </c>
      <c r="F18">
        <v>2.4244300000000001</v>
      </c>
      <c r="I18" s="63"/>
      <c r="J18">
        <v>2.3340700000000001</v>
      </c>
      <c r="K18">
        <f t="shared" si="0"/>
        <v>0.65341000000000005</v>
      </c>
      <c r="L18">
        <v>2.9874800000000001</v>
      </c>
    </row>
    <row r="19" spans="1:12" x14ac:dyDescent="0.15">
      <c r="A19" s="63"/>
      <c r="B19">
        <v>2.3988</v>
      </c>
      <c r="C19">
        <v>3.6429400000000001E-2</v>
      </c>
      <c r="D19">
        <v>4.2343099999999999E-4</v>
      </c>
      <c r="E19">
        <v>2.6826900000000002E-3</v>
      </c>
      <c r="F19">
        <v>2.4401700000000002</v>
      </c>
      <c r="I19" s="63"/>
      <c r="J19">
        <v>2.35101</v>
      </c>
      <c r="K19">
        <f t="shared" si="0"/>
        <v>0.6530800000000001</v>
      </c>
      <c r="L19">
        <v>3.0040900000000001</v>
      </c>
    </row>
    <row r="20" spans="1:12" x14ac:dyDescent="0.15">
      <c r="A20" s="63"/>
      <c r="B20">
        <v>2.3390599999999999</v>
      </c>
      <c r="C20">
        <v>3.6228400000000001E-2</v>
      </c>
      <c r="D20">
        <v>7.4458100000000002E-4</v>
      </c>
      <c r="E20">
        <v>2.738E-3</v>
      </c>
      <c r="F20">
        <v>2.3805100000000001</v>
      </c>
      <c r="I20" s="63"/>
      <c r="J20">
        <v>2.3304100000000001</v>
      </c>
      <c r="K20">
        <f t="shared" si="0"/>
        <v>0.65293000000000001</v>
      </c>
      <c r="L20">
        <v>2.9833400000000001</v>
      </c>
    </row>
    <row r="21" spans="1:12" x14ac:dyDescent="0.15">
      <c r="A21" s="63"/>
      <c r="B21">
        <v>2.3677100000000002</v>
      </c>
      <c r="C21">
        <v>3.64733E-2</v>
      </c>
      <c r="D21">
        <v>4.3892900000000001E-4</v>
      </c>
      <c r="E21">
        <v>2.6319E-3</v>
      </c>
      <c r="F21">
        <v>2.4090199999999999</v>
      </c>
      <c r="I21" s="63"/>
      <c r="J21">
        <v>2.3520400000000001</v>
      </c>
      <c r="K21">
        <f t="shared" si="0"/>
        <v>0.65226000000000006</v>
      </c>
      <c r="L21">
        <v>3.0043000000000002</v>
      </c>
    </row>
    <row r="22" spans="1:12" x14ac:dyDescent="0.15">
      <c r="A22" s="63"/>
      <c r="B22">
        <v>2.3437000000000001</v>
      </c>
      <c r="C22">
        <v>3.64347E-2</v>
      </c>
      <c r="D22">
        <v>4.4035899999999998E-4</v>
      </c>
      <c r="E22">
        <v>2.69842E-3</v>
      </c>
      <c r="F22">
        <v>2.38503</v>
      </c>
      <c r="I22" s="63"/>
      <c r="J22">
        <v>2.3362500000000002</v>
      </c>
      <c r="K22">
        <f t="shared" si="0"/>
        <v>0.65261999999999976</v>
      </c>
      <c r="L22">
        <v>2.9888699999999999</v>
      </c>
    </row>
    <row r="23" spans="1:12" x14ac:dyDescent="0.15">
      <c r="A23" s="63"/>
      <c r="B23">
        <v>2.32945</v>
      </c>
      <c r="C23">
        <v>3.6639699999999997E-2</v>
      </c>
      <c r="D23">
        <v>3.79324E-4</v>
      </c>
      <c r="E23">
        <v>2.6986599999999999E-3</v>
      </c>
      <c r="F23">
        <v>2.3709199999999999</v>
      </c>
      <c r="I23" s="63"/>
      <c r="J23">
        <v>2.3334199999999998</v>
      </c>
      <c r="K23">
        <f t="shared" si="0"/>
        <v>0.65223000000000031</v>
      </c>
      <c r="L23">
        <v>2.9856500000000001</v>
      </c>
    </row>
    <row r="24" spans="1:12" x14ac:dyDescent="0.15">
      <c r="A24" s="63"/>
      <c r="B24">
        <v>2.3354200000000001</v>
      </c>
      <c r="C24">
        <v>3.6608000000000002E-2</v>
      </c>
      <c r="D24">
        <v>4.5371099999999998E-4</v>
      </c>
      <c r="E24">
        <v>2.6350000000000002E-3</v>
      </c>
      <c r="F24">
        <v>2.37683</v>
      </c>
      <c r="I24" s="63"/>
      <c r="J24">
        <v>2.3894299999999999</v>
      </c>
      <c r="K24">
        <f t="shared" si="0"/>
        <v>0.6533199999999999</v>
      </c>
      <c r="L24">
        <v>3.0427499999999998</v>
      </c>
    </row>
    <row r="25" spans="1:12" x14ac:dyDescent="0.15">
      <c r="A25" s="63"/>
      <c r="B25">
        <v>2.3361700000000001</v>
      </c>
      <c r="C25">
        <v>3.64096E-2</v>
      </c>
      <c r="D25">
        <v>4.3416E-4</v>
      </c>
      <c r="E25">
        <v>2.6545499999999999E-3</v>
      </c>
      <c r="F25">
        <v>2.3775400000000002</v>
      </c>
      <c r="I25" s="63"/>
      <c r="J25">
        <v>2.4267500000000002</v>
      </c>
      <c r="K25">
        <f t="shared" si="0"/>
        <v>0.65263999999999989</v>
      </c>
      <c r="L25">
        <v>3.0793900000000001</v>
      </c>
    </row>
    <row r="26" spans="1:12" x14ac:dyDescent="0.15">
      <c r="A26" s="63"/>
      <c r="B26">
        <v>2.35331</v>
      </c>
      <c r="C26">
        <v>3.6121800000000003E-2</v>
      </c>
      <c r="D26">
        <v>4.2343099999999999E-4</v>
      </c>
      <c r="E26">
        <v>2.6981800000000001E-3</v>
      </c>
      <c r="F26">
        <v>2.3944399999999999</v>
      </c>
      <c r="I26" s="63"/>
      <c r="J26">
        <v>2.33914</v>
      </c>
      <c r="K26">
        <f t="shared" si="0"/>
        <v>0.65226000000000006</v>
      </c>
      <c r="L26">
        <v>2.9914000000000001</v>
      </c>
    </row>
    <row r="27" spans="1:12" x14ac:dyDescent="0.15">
      <c r="A27" s="63"/>
      <c r="B27">
        <f>AVERAGE(B17:B26)</f>
        <v>2.4306960000000002</v>
      </c>
      <c r="C27">
        <f>AVERAGE(C17:C26)</f>
        <v>3.635842999999999E-2</v>
      </c>
      <c r="D27">
        <f>AVERAGE(D17:D26)</f>
        <v>4.5607090000000002E-4</v>
      </c>
      <c r="E27">
        <f>AVERAGE(E17:E26)</f>
        <v>2.678466E-3</v>
      </c>
      <c r="F27">
        <f>AVERAGE(F17:F26)</f>
        <v>2.471965</v>
      </c>
      <c r="I27" s="63"/>
      <c r="J27">
        <f>AVERAGE(J17:J26)</f>
        <v>2.3528840000000004</v>
      </c>
      <c r="K27">
        <f>AVERAGE(K17:K26)</f>
        <v>0.652756</v>
      </c>
      <c r="L27">
        <f>AVERAGE(L17:L26)</f>
        <v>3.0056400000000001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63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 x14ac:dyDescent="0.15">
      <c r="A31" s="63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63"/>
      <c r="J31">
        <v>3.9420299999999999</v>
      </c>
      <c r="K31">
        <f t="shared" si="0"/>
        <v>0.68702000000000041</v>
      </c>
      <c r="L31">
        <v>4.6290500000000003</v>
      </c>
    </row>
    <row r="32" spans="1:12" x14ac:dyDescent="0.15">
      <c r="A32" s="63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63"/>
      <c r="J32">
        <v>3.9152900000000002</v>
      </c>
      <c r="K32">
        <f t="shared" si="0"/>
        <v>0.68756999999999957</v>
      </c>
      <c r="L32">
        <v>4.6028599999999997</v>
      </c>
    </row>
    <row r="33" spans="1:12" x14ac:dyDescent="0.15">
      <c r="A33" s="63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63"/>
      <c r="J33">
        <v>3.9477799999999998</v>
      </c>
      <c r="K33">
        <f t="shared" si="0"/>
        <v>0.68531000000000031</v>
      </c>
      <c r="L33">
        <v>4.6330900000000002</v>
      </c>
    </row>
    <row r="34" spans="1:12" x14ac:dyDescent="0.15">
      <c r="A34" s="63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63"/>
      <c r="J34">
        <v>4.0709499999999998</v>
      </c>
      <c r="K34">
        <f t="shared" si="0"/>
        <v>0.68033000000000055</v>
      </c>
      <c r="L34">
        <v>4.7512800000000004</v>
      </c>
    </row>
    <row r="35" spans="1:12" x14ac:dyDescent="0.15">
      <c r="A35" s="63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63"/>
      <c r="J35">
        <v>3.94665</v>
      </c>
      <c r="K35">
        <f t="shared" si="0"/>
        <v>0.68731000000000009</v>
      </c>
      <c r="L35">
        <v>4.6339600000000001</v>
      </c>
    </row>
    <row r="36" spans="1:12" x14ac:dyDescent="0.15">
      <c r="A36" s="63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63"/>
      <c r="J36">
        <v>3.9398200000000001</v>
      </c>
      <c r="K36">
        <f t="shared" si="0"/>
        <v>0.68586999999999954</v>
      </c>
      <c r="L36">
        <v>4.6256899999999996</v>
      </c>
    </row>
    <row r="37" spans="1:12" x14ac:dyDescent="0.15">
      <c r="A37" s="63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63"/>
      <c r="J37">
        <v>4.0727799999999998</v>
      </c>
      <c r="K37">
        <f t="shared" si="0"/>
        <v>0.6822499999999998</v>
      </c>
      <c r="L37">
        <v>4.7550299999999996</v>
      </c>
    </row>
    <row r="38" spans="1:12" x14ac:dyDescent="0.15">
      <c r="A38" s="63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63"/>
      <c r="J38">
        <v>4.0860599999999998</v>
      </c>
      <c r="K38">
        <f t="shared" si="0"/>
        <v>0.68020000000000014</v>
      </c>
      <c r="L38">
        <v>4.7662599999999999</v>
      </c>
    </row>
    <row r="39" spans="1:12" x14ac:dyDescent="0.15">
      <c r="A39" s="63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63"/>
      <c r="J39">
        <v>4.0556400000000004</v>
      </c>
      <c r="K39">
        <f t="shared" si="0"/>
        <v>0.68416999999999994</v>
      </c>
      <c r="L39">
        <v>4.7398100000000003</v>
      </c>
    </row>
    <row r="40" spans="1:12" x14ac:dyDescent="0.15">
      <c r="A40" s="63"/>
      <c r="B40">
        <f>AVERAGE(B30:B39)</f>
        <v>4.2636279999999998</v>
      </c>
      <c r="C40">
        <f>AVERAGE(C30:C39)</f>
        <v>0.65719529999999993</v>
      </c>
      <c r="D40">
        <f>AVERAGE(D30:D39)</f>
        <v>9.4161029999999984E-4</v>
      </c>
      <c r="E40">
        <f>AVERAGE(E30:E39)</f>
        <v>1.076383E-2</v>
      </c>
      <c r="F40">
        <f>AVERAGE(F30:F39)</f>
        <v>4.9356719999999994</v>
      </c>
      <c r="I40" s="63"/>
      <c r="J40">
        <f>AVERAGE(J30:J39)</f>
        <v>3.9922509999999987</v>
      </c>
      <c r="K40">
        <f>AVERAGE(K30:K39)</f>
        <v>0.68474900000000005</v>
      </c>
      <c r="L40">
        <f>AVERAGE(L30:L39)</f>
        <v>4.6769999999999996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46.389600000000002</v>
      </c>
      <c r="C43">
        <v>0.102299</v>
      </c>
      <c r="D43">
        <v>8.7380400000000005E-4</v>
      </c>
      <c r="E43">
        <v>5.6676900000000004E-3</v>
      </c>
      <c r="F43">
        <v>46.500799999999998</v>
      </c>
      <c r="I43" s="63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 x14ac:dyDescent="0.15">
      <c r="A44" s="63"/>
      <c r="B44">
        <v>7.8753000000000002</v>
      </c>
      <c r="C44">
        <v>0.102476</v>
      </c>
      <c r="D44">
        <v>8.9287800000000005E-4</v>
      </c>
      <c r="E44">
        <v>5.6743599999999998E-3</v>
      </c>
      <c r="F44">
        <v>7.9867900000000001</v>
      </c>
      <c r="I44" s="63"/>
      <c r="J44">
        <v>8.0648599999999995</v>
      </c>
      <c r="K44">
        <f t="shared" si="0"/>
        <v>0.84435000000000038</v>
      </c>
      <c r="L44">
        <v>8.9092099999999999</v>
      </c>
    </row>
    <row r="45" spans="1:12" x14ac:dyDescent="0.15">
      <c r="A45" s="63"/>
      <c r="B45">
        <v>7.891</v>
      </c>
      <c r="C45">
        <v>0.101813</v>
      </c>
      <c r="D45">
        <v>8.6832000000000001E-4</v>
      </c>
      <c r="E45">
        <v>5.6395500000000001E-3</v>
      </c>
      <c r="F45">
        <v>8.0017099999999992</v>
      </c>
      <c r="I45" s="63"/>
      <c r="J45">
        <v>8.0939200000000007</v>
      </c>
      <c r="K45">
        <f t="shared" si="0"/>
        <v>0.84277999999999942</v>
      </c>
      <c r="L45">
        <v>8.9367000000000001</v>
      </c>
    </row>
    <row r="46" spans="1:12" x14ac:dyDescent="0.15">
      <c r="A46" s="63"/>
      <c r="B46">
        <v>7.8937099999999996</v>
      </c>
      <c r="C46">
        <v>0.10369</v>
      </c>
      <c r="D46">
        <v>9.8204600000000009E-4</v>
      </c>
      <c r="E46">
        <v>5.6207200000000001E-3</v>
      </c>
      <c r="F46">
        <v>8.0061999999999998</v>
      </c>
      <c r="I46" s="63"/>
      <c r="J46">
        <v>8.1037999999999997</v>
      </c>
      <c r="K46">
        <f t="shared" si="0"/>
        <v>0.84177000000000035</v>
      </c>
      <c r="L46">
        <v>8.94557</v>
      </c>
    </row>
    <row r="47" spans="1:12" x14ac:dyDescent="0.15">
      <c r="A47" s="63"/>
      <c r="B47">
        <v>7.7180299999999997</v>
      </c>
      <c r="C47">
        <v>0.102728</v>
      </c>
      <c r="D47">
        <v>8.90017E-4</v>
      </c>
      <c r="E47">
        <v>5.6378799999999996E-3</v>
      </c>
      <c r="F47">
        <v>7.8297400000000001</v>
      </c>
      <c r="I47" s="63"/>
      <c r="J47">
        <v>8.0719600000000007</v>
      </c>
      <c r="K47">
        <f t="shared" si="0"/>
        <v>0.84839999999999982</v>
      </c>
      <c r="L47">
        <v>8.9203600000000005</v>
      </c>
    </row>
    <row r="48" spans="1:12" x14ac:dyDescent="0.15">
      <c r="A48" s="63"/>
      <c r="B48">
        <v>7.7496799999999997</v>
      </c>
      <c r="C48">
        <v>0.103209</v>
      </c>
      <c r="D48">
        <v>9.0003000000000001E-4</v>
      </c>
      <c r="E48">
        <v>5.6192899999999999E-3</v>
      </c>
      <c r="F48">
        <v>7.8617999999999997</v>
      </c>
      <c r="I48" s="63"/>
      <c r="J48">
        <v>8.41568</v>
      </c>
      <c r="K48">
        <f t="shared" si="0"/>
        <v>0.81396999999999942</v>
      </c>
      <c r="L48">
        <v>9.2296499999999995</v>
      </c>
    </row>
    <row r="49" spans="1:12" x14ac:dyDescent="0.15">
      <c r="A49" s="63"/>
      <c r="B49">
        <v>7.7362900000000003</v>
      </c>
      <c r="C49">
        <v>0.102839</v>
      </c>
      <c r="D49">
        <v>8.9311600000000001E-4</v>
      </c>
      <c r="E49">
        <v>5.6533800000000004E-3</v>
      </c>
      <c r="F49">
        <v>7.8479999999999999</v>
      </c>
      <c r="I49" s="63"/>
      <c r="J49">
        <v>8.13856</v>
      </c>
      <c r="K49">
        <f t="shared" si="0"/>
        <v>0.84027000000000029</v>
      </c>
      <c r="L49">
        <v>8.9788300000000003</v>
      </c>
    </row>
    <row r="50" spans="1:12" x14ac:dyDescent="0.15">
      <c r="A50" s="63"/>
      <c r="B50">
        <v>7.9015500000000003</v>
      </c>
      <c r="C50">
        <v>0.101812</v>
      </c>
      <c r="D50">
        <v>8.9120900000000001E-4</v>
      </c>
      <c r="E50">
        <v>5.6285900000000002E-3</v>
      </c>
      <c r="F50">
        <v>8.0123300000000004</v>
      </c>
      <c r="I50" s="63"/>
      <c r="J50">
        <v>8.2034199999999995</v>
      </c>
      <c r="K50">
        <f t="shared" si="0"/>
        <v>0.84079000000000015</v>
      </c>
      <c r="L50">
        <v>9.0442099999999996</v>
      </c>
    </row>
    <row r="51" spans="1:12" x14ac:dyDescent="0.15">
      <c r="A51" s="63"/>
      <c r="B51">
        <v>7.8687199999999997</v>
      </c>
      <c r="C51">
        <v>0.101992</v>
      </c>
      <c r="D51">
        <v>9.0384500000000002E-4</v>
      </c>
      <c r="E51">
        <v>5.6650600000000004E-3</v>
      </c>
      <c r="F51">
        <v>7.97959</v>
      </c>
      <c r="I51" s="63"/>
      <c r="J51">
        <v>8.0212500000000002</v>
      </c>
      <c r="K51">
        <f t="shared" si="0"/>
        <v>0.81125999999999898</v>
      </c>
      <c r="L51">
        <v>8.8325099999999992</v>
      </c>
    </row>
    <row r="52" spans="1:12" x14ac:dyDescent="0.15">
      <c r="A52" s="63"/>
      <c r="B52">
        <v>7.7447900000000001</v>
      </c>
      <c r="C52">
        <v>0.101413</v>
      </c>
      <c r="D52">
        <v>8.5329999999999998E-4</v>
      </c>
      <c r="E52">
        <v>5.6123700000000002E-3</v>
      </c>
      <c r="F52">
        <v>7.8549100000000003</v>
      </c>
      <c r="I52" s="63"/>
      <c r="J52">
        <v>7.9534000000000002</v>
      </c>
      <c r="K52">
        <f t="shared" si="0"/>
        <v>0.81125999999999898</v>
      </c>
      <c r="L52">
        <v>8.7646599999999992</v>
      </c>
    </row>
    <row r="53" spans="1:12" x14ac:dyDescent="0.15">
      <c r="A53" s="63"/>
      <c r="B53">
        <f>AVERAGE(B43:B52)</f>
        <v>11.676866999999998</v>
      </c>
      <c r="C53">
        <f>AVERAGE(C43:C52)</f>
        <v>0.10242709999999999</v>
      </c>
      <c r="D53">
        <f>AVERAGE(D43:D52)</f>
        <v>8.9485650000000003E-4</v>
      </c>
      <c r="E53">
        <f>AVERAGE(E43:E52)</f>
        <v>5.6418889999999998E-3</v>
      </c>
      <c r="F53">
        <f>AVERAGE(F43:F52)</f>
        <v>11.788187000000001</v>
      </c>
      <c r="I53" s="63"/>
      <c r="J53">
        <f>AVERAGE(J43:J52)</f>
        <v>8.1182499999999997</v>
      </c>
      <c r="K53">
        <f>AVERAGE(K43:K52)</f>
        <v>0.83388299999999982</v>
      </c>
      <c r="L53">
        <f>AVERAGE(L43:L52)</f>
        <v>8.9521329999999999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15.2502</v>
      </c>
      <c r="C56">
        <v>3.5270500000000003E-2</v>
      </c>
      <c r="D56">
        <v>4.3964399999999999E-4</v>
      </c>
      <c r="E56">
        <v>2.2301700000000001E-3</v>
      </c>
      <c r="F56">
        <v>15.2897</v>
      </c>
      <c r="I56" s="63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 x14ac:dyDescent="0.15">
      <c r="A57" s="63"/>
      <c r="B57">
        <v>2.4286699999999999</v>
      </c>
      <c r="C57">
        <v>3.5127199999999997E-2</v>
      </c>
      <c r="D57">
        <v>4.6658499999999999E-4</v>
      </c>
      <c r="E57">
        <v>2.2175300000000001E-3</v>
      </c>
      <c r="F57">
        <v>2.4681099999999998</v>
      </c>
      <c r="I57" s="63"/>
      <c r="J57">
        <v>2.4943599999999999</v>
      </c>
      <c r="K57">
        <f t="shared" si="0"/>
        <v>0.64593999999999996</v>
      </c>
      <c r="L57">
        <v>3.1402999999999999</v>
      </c>
    </row>
    <row r="58" spans="1:12" x14ac:dyDescent="0.15">
      <c r="A58" s="63"/>
      <c r="B58">
        <v>2.4225400000000001</v>
      </c>
      <c r="C58">
        <v>3.4667000000000003E-2</v>
      </c>
      <c r="D58">
        <v>4.5180300000000002E-4</v>
      </c>
      <c r="E58">
        <v>2.24113E-3</v>
      </c>
      <c r="F58">
        <v>2.46136</v>
      </c>
      <c r="I58" s="63"/>
      <c r="J58">
        <v>2.5506099999999998</v>
      </c>
      <c r="K58">
        <f t="shared" si="0"/>
        <v>0.64559000000000033</v>
      </c>
      <c r="L58">
        <v>3.1962000000000002</v>
      </c>
    </row>
    <row r="59" spans="1:12" x14ac:dyDescent="0.15">
      <c r="A59" s="63"/>
      <c r="B59">
        <v>2.43926</v>
      </c>
      <c r="C59">
        <v>3.4490300000000002E-2</v>
      </c>
      <c r="D59">
        <v>4.8661199999999998E-4</v>
      </c>
      <c r="E59">
        <v>2.1977400000000001E-3</v>
      </c>
      <c r="F59">
        <v>2.4779</v>
      </c>
      <c r="I59" s="63"/>
      <c r="J59">
        <v>2.5505900000000001</v>
      </c>
      <c r="K59">
        <f t="shared" si="0"/>
        <v>0.64573999999999998</v>
      </c>
      <c r="L59">
        <v>3.1963300000000001</v>
      </c>
    </row>
    <row r="60" spans="1:12" x14ac:dyDescent="0.15">
      <c r="A60" s="63"/>
      <c r="B60">
        <v>2.4694400000000001</v>
      </c>
      <c r="C60">
        <v>3.4577799999999999E-2</v>
      </c>
      <c r="D60">
        <v>4.2343099999999999E-4</v>
      </c>
      <c r="E60">
        <v>2.1901099999999999E-3</v>
      </c>
      <c r="F60">
        <v>2.5082100000000001</v>
      </c>
      <c r="I60" s="63"/>
      <c r="J60">
        <v>2.5901299999999998</v>
      </c>
      <c r="K60">
        <f t="shared" si="0"/>
        <v>0.64551000000000025</v>
      </c>
      <c r="L60">
        <v>3.2356400000000001</v>
      </c>
    </row>
    <row r="61" spans="1:12" x14ac:dyDescent="0.15">
      <c r="A61" s="63"/>
      <c r="B61">
        <v>2.4578600000000002</v>
      </c>
      <c r="C61">
        <v>3.4879E-2</v>
      </c>
      <c r="D61">
        <v>4.5943299999999998E-4</v>
      </c>
      <c r="E61">
        <v>2.2013200000000001E-3</v>
      </c>
      <c r="F61">
        <v>2.49701</v>
      </c>
      <c r="I61" s="63"/>
      <c r="J61">
        <v>2.5080900000000002</v>
      </c>
      <c r="K61">
        <f t="shared" si="0"/>
        <v>0.64658999999999978</v>
      </c>
      <c r="L61">
        <v>3.1546799999999999</v>
      </c>
    </row>
    <row r="62" spans="1:12" x14ac:dyDescent="0.15">
      <c r="A62" s="63"/>
      <c r="B62">
        <v>2.4104800000000002</v>
      </c>
      <c r="C62">
        <v>3.4997899999999998E-2</v>
      </c>
      <c r="D62">
        <v>4.4584300000000002E-4</v>
      </c>
      <c r="E62">
        <v>2.1974999999999998E-3</v>
      </c>
      <c r="F62">
        <v>2.44977</v>
      </c>
      <c r="I62" s="63"/>
      <c r="J62">
        <v>2.57978</v>
      </c>
      <c r="K62">
        <f t="shared" si="0"/>
        <v>0.64578000000000024</v>
      </c>
      <c r="L62">
        <v>3.2255600000000002</v>
      </c>
    </row>
    <row r="63" spans="1:12" x14ac:dyDescent="0.15">
      <c r="A63" s="63"/>
      <c r="B63">
        <v>2.44041</v>
      </c>
      <c r="C63">
        <v>3.5017E-2</v>
      </c>
      <c r="D63">
        <v>4.5657199999999998E-4</v>
      </c>
      <c r="E63">
        <v>2.2535300000000001E-3</v>
      </c>
      <c r="F63">
        <v>2.4795500000000001</v>
      </c>
      <c r="I63" s="63"/>
      <c r="J63">
        <v>2.4841799999999998</v>
      </c>
      <c r="K63">
        <f t="shared" si="0"/>
        <v>0.64561000000000002</v>
      </c>
      <c r="L63">
        <v>3.1297899999999998</v>
      </c>
    </row>
    <row r="64" spans="1:12" x14ac:dyDescent="0.15">
      <c r="A64" s="63"/>
      <c r="B64">
        <v>2.4365600000000001</v>
      </c>
      <c r="C64">
        <v>3.49123E-2</v>
      </c>
      <c r="D64">
        <v>4.4465100000000001E-4</v>
      </c>
      <c r="E64">
        <v>2.2625900000000001E-3</v>
      </c>
      <c r="F64">
        <v>2.47567</v>
      </c>
      <c r="I64" s="63"/>
      <c r="J64">
        <v>2.4973000000000001</v>
      </c>
      <c r="K64">
        <f t="shared" si="0"/>
        <v>0.64561000000000002</v>
      </c>
      <c r="L64">
        <v>3.1429100000000001</v>
      </c>
    </row>
    <row r="65" spans="1:12" x14ac:dyDescent="0.15">
      <c r="A65" s="63"/>
      <c r="B65">
        <v>2.4500899999999999</v>
      </c>
      <c r="C65">
        <v>3.5079199999999998E-2</v>
      </c>
      <c r="D65">
        <v>4.5371099999999998E-4</v>
      </c>
      <c r="E65">
        <v>2.2423299999999998E-3</v>
      </c>
      <c r="F65">
        <v>2.4894599999999998</v>
      </c>
      <c r="I65" s="63"/>
      <c r="J65">
        <v>2.4997400000000001</v>
      </c>
      <c r="K65">
        <f t="shared" si="0"/>
        <v>0.64623000000000008</v>
      </c>
      <c r="L65">
        <v>3.1459700000000002</v>
      </c>
    </row>
    <row r="66" spans="1:12" x14ac:dyDescent="0.15">
      <c r="A66" s="63"/>
      <c r="B66">
        <f>AVERAGE(B56:B65)</f>
        <v>3.7205510000000004</v>
      </c>
      <c r="C66">
        <f>AVERAGE(C56:C65)</f>
        <v>3.490182E-2</v>
      </c>
      <c r="D66">
        <f>AVERAGE(D56:D65)</f>
        <v>4.5282850000000002E-4</v>
      </c>
      <c r="E66">
        <f>AVERAGE(E56:E65)</f>
        <v>2.2233950000000004E-3</v>
      </c>
      <c r="F66">
        <f>AVERAGE(F56:F65)</f>
        <v>3.7596739999999995</v>
      </c>
      <c r="I66" s="63"/>
      <c r="J66">
        <f>AVERAGE(J56:J65)</f>
        <v>2.5261149999999999</v>
      </c>
      <c r="K66">
        <f>AVERAGE(K56:K65)</f>
        <v>0.64581899999999992</v>
      </c>
      <c r="L66">
        <f>AVERAGE(L56:L65)</f>
        <v>3.1719340000000003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2.8579599999999998</v>
      </c>
      <c r="C69">
        <v>2.80714E-2</v>
      </c>
      <c r="D69">
        <v>3.1089799999999999E-4</v>
      </c>
      <c r="E69">
        <v>1.8148400000000001E-3</v>
      </c>
      <c r="F69">
        <v>2.8897699999999999</v>
      </c>
      <c r="I69" s="63" t="s">
        <v>5</v>
      </c>
      <c r="J69">
        <v>2.0408499999999998</v>
      </c>
      <c r="K69">
        <f t="shared" ref="K69:K130" si="1">L69-J69</f>
        <v>0.6362000000000001</v>
      </c>
      <c r="L69">
        <v>2.6770499999999999</v>
      </c>
    </row>
    <row r="70" spans="1:12" x14ac:dyDescent="0.15">
      <c r="A70" s="63"/>
      <c r="B70">
        <v>1.9388000000000001</v>
      </c>
      <c r="C70">
        <v>2.9071799999999998E-2</v>
      </c>
      <c r="D70">
        <v>6.8616900000000004E-4</v>
      </c>
      <c r="E70">
        <v>2.2718899999999999E-3</v>
      </c>
      <c r="F70">
        <v>1.9746999999999999</v>
      </c>
      <c r="I70" s="63"/>
      <c r="J70">
        <v>2.0511900000000001</v>
      </c>
      <c r="K70">
        <f t="shared" si="1"/>
        <v>0.63653000000000004</v>
      </c>
      <c r="L70">
        <v>2.6877200000000001</v>
      </c>
    </row>
    <row r="71" spans="1:12" x14ac:dyDescent="0.15">
      <c r="A71" s="63"/>
      <c r="B71">
        <v>1.9444399999999999</v>
      </c>
      <c r="C71">
        <v>2.8243799999999999E-2</v>
      </c>
      <c r="D71">
        <v>7.3432900000000004E-4</v>
      </c>
      <c r="E71">
        <v>2.2320700000000001E-3</v>
      </c>
      <c r="F71">
        <v>1.97732</v>
      </c>
      <c r="I71" s="63"/>
      <c r="J71">
        <v>2.08291</v>
      </c>
      <c r="K71">
        <f t="shared" si="1"/>
        <v>0.63573000000000013</v>
      </c>
      <c r="L71">
        <v>2.7186400000000002</v>
      </c>
    </row>
    <row r="72" spans="1:12" x14ac:dyDescent="0.15">
      <c r="A72" s="63"/>
      <c r="B72">
        <v>1.95906</v>
      </c>
      <c r="C72">
        <v>3.3090799999999997E-2</v>
      </c>
      <c r="D72">
        <v>6.5922699999999997E-4</v>
      </c>
      <c r="E72">
        <v>2.2358899999999999E-3</v>
      </c>
      <c r="F72">
        <v>1.9966900000000001</v>
      </c>
      <c r="I72" s="63"/>
      <c r="J72">
        <v>2.04725</v>
      </c>
      <c r="K72">
        <f t="shared" si="1"/>
        <v>0.63648999999999978</v>
      </c>
      <c r="L72">
        <v>2.6837399999999998</v>
      </c>
    </row>
    <row r="73" spans="1:12" x14ac:dyDescent="0.15">
      <c r="A73" s="63"/>
      <c r="B73">
        <v>1.98733</v>
      </c>
      <c r="C73">
        <v>3.2794999999999998E-2</v>
      </c>
      <c r="D73">
        <v>3.4236899999999997E-4</v>
      </c>
      <c r="E73">
        <v>1.93238E-3</v>
      </c>
      <c r="F73">
        <v>2.0239400000000001</v>
      </c>
      <c r="I73" s="63"/>
      <c r="J73">
        <v>2.04481</v>
      </c>
      <c r="K73">
        <f t="shared" si="1"/>
        <v>0.63615999999999984</v>
      </c>
      <c r="L73">
        <v>2.6809699999999999</v>
      </c>
    </row>
    <row r="74" spans="1:12" x14ac:dyDescent="0.15">
      <c r="A74" s="63"/>
      <c r="B74">
        <v>1.9632400000000001</v>
      </c>
      <c r="C74">
        <v>3.2126399999999999E-2</v>
      </c>
      <c r="D74">
        <v>3.24488E-4</v>
      </c>
      <c r="E74">
        <v>2.1593599999999999E-3</v>
      </c>
      <c r="F74">
        <v>1.99963</v>
      </c>
      <c r="I74" s="63"/>
      <c r="J74">
        <v>2.04806</v>
      </c>
      <c r="K74">
        <f t="shared" si="1"/>
        <v>0.63622999999999985</v>
      </c>
      <c r="L74">
        <v>2.6842899999999998</v>
      </c>
    </row>
    <row r="75" spans="1:12" x14ac:dyDescent="0.15">
      <c r="A75" s="63"/>
      <c r="B75">
        <v>1.9396800000000001</v>
      </c>
      <c r="C75">
        <v>3.4440499999999999E-2</v>
      </c>
      <c r="D75">
        <v>3.8385399999999999E-4</v>
      </c>
      <c r="E75">
        <v>2.2583E-3</v>
      </c>
      <c r="F75">
        <v>1.9782999999999999</v>
      </c>
      <c r="I75" s="63"/>
      <c r="J75">
        <v>2.08121</v>
      </c>
      <c r="K75">
        <f t="shared" si="1"/>
        <v>0.6362000000000001</v>
      </c>
      <c r="L75">
        <v>2.7174100000000001</v>
      </c>
    </row>
    <row r="76" spans="1:12" x14ac:dyDescent="0.15">
      <c r="A76" s="63"/>
      <c r="B76">
        <v>1.98865</v>
      </c>
      <c r="C76">
        <v>3.2262100000000002E-2</v>
      </c>
      <c r="D76">
        <v>3.17812E-4</v>
      </c>
      <c r="E76">
        <v>1.91808E-3</v>
      </c>
      <c r="F76">
        <v>2.0247799999999998</v>
      </c>
      <c r="I76" s="63"/>
      <c r="J76">
        <v>2.0849600000000001</v>
      </c>
      <c r="K76">
        <f t="shared" si="1"/>
        <v>0.63601999999999981</v>
      </c>
      <c r="L76">
        <v>2.72098</v>
      </c>
    </row>
    <row r="77" spans="1:12" x14ac:dyDescent="0.15">
      <c r="A77" s="63"/>
      <c r="B77">
        <v>1.95431</v>
      </c>
      <c r="C77">
        <v>2.8085700000000002E-2</v>
      </c>
      <c r="D77">
        <v>3.3807800000000001E-4</v>
      </c>
      <c r="E77">
        <v>2.2265900000000001E-3</v>
      </c>
      <c r="F77">
        <v>1.9865999999999999</v>
      </c>
      <c r="I77" s="63"/>
      <c r="J77">
        <v>2.0377299999999998</v>
      </c>
      <c r="K77">
        <f t="shared" si="1"/>
        <v>0.63624000000000036</v>
      </c>
      <c r="L77">
        <v>2.6739700000000002</v>
      </c>
    </row>
    <row r="78" spans="1:12" x14ac:dyDescent="0.15">
      <c r="A78" s="63"/>
      <c r="B78">
        <v>1.9490099999999999</v>
      </c>
      <c r="C78">
        <v>2.8366800000000001E-2</v>
      </c>
      <c r="D78">
        <v>3.51429E-4</v>
      </c>
      <c r="E78">
        <v>2.2704600000000002E-3</v>
      </c>
      <c r="F78">
        <v>1.9815799999999999</v>
      </c>
      <c r="I78" s="63"/>
      <c r="J78">
        <v>2.0539800000000001</v>
      </c>
      <c r="K78">
        <f t="shared" si="1"/>
        <v>0.63639000000000001</v>
      </c>
      <c r="L78">
        <v>2.6903700000000002</v>
      </c>
    </row>
    <row r="79" spans="1:12" x14ac:dyDescent="0.15">
      <c r="A79" s="63"/>
      <c r="B79">
        <f>AVERAGE(B69:B78)</f>
        <v>2.0482480000000001</v>
      </c>
      <c r="C79">
        <f>AVERAGE(C69:C78)</f>
        <v>3.0655430000000001E-2</v>
      </c>
      <c r="D79">
        <f>AVERAGE(D69:D78)</f>
        <v>4.4486530000000001E-4</v>
      </c>
      <c r="E79">
        <f>AVERAGE(E69:E78)</f>
        <v>2.1319860000000002E-3</v>
      </c>
      <c r="F79">
        <f>AVERAGE(F69:F78)</f>
        <v>2.0833310000000003</v>
      </c>
      <c r="I79" s="63"/>
      <c r="J79">
        <f>AVERAGE(J69:J78)</f>
        <v>2.0572949999999999</v>
      </c>
      <c r="K79">
        <f>AVERAGE(K69:K78)</f>
        <v>0.6362190000000002</v>
      </c>
      <c r="L79">
        <f>AVERAGE(L69:L78)</f>
        <v>2.6935140000000004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55.293100000000003</v>
      </c>
      <c r="C82">
        <v>0.17968899999999999</v>
      </c>
      <c r="D82">
        <v>1.6946800000000001E-3</v>
      </c>
      <c r="E82">
        <v>4.5888400000000003E-3</v>
      </c>
      <c r="F82">
        <v>55.481299999999997</v>
      </c>
      <c r="I82" s="63" t="s">
        <v>6</v>
      </c>
      <c r="J82">
        <v>11.633900000000001</v>
      </c>
      <c r="K82">
        <f t="shared" si="1"/>
        <v>0.82000000000000028</v>
      </c>
      <c r="L82">
        <v>12.453900000000001</v>
      </c>
    </row>
    <row r="83" spans="1:12" x14ac:dyDescent="0.15">
      <c r="A83" s="63"/>
      <c r="B83">
        <v>11.4346</v>
      </c>
      <c r="C83">
        <v>0.18055499999999999</v>
      </c>
      <c r="D83">
        <v>1.7034999999999999E-3</v>
      </c>
      <c r="E83">
        <v>5.1703499999999998E-3</v>
      </c>
      <c r="F83">
        <v>11.624599999999999</v>
      </c>
      <c r="I83" s="63"/>
      <c r="J83">
        <v>11.5479</v>
      </c>
      <c r="K83">
        <f t="shared" si="1"/>
        <v>0.8188999999999993</v>
      </c>
      <c r="L83">
        <v>12.3668</v>
      </c>
    </row>
    <row r="84" spans="1:12" x14ac:dyDescent="0.15">
      <c r="A84" s="63"/>
      <c r="B84">
        <v>11.8208</v>
      </c>
      <c r="C84">
        <v>0.17859800000000001</v>
      </c>
      <c r="D84">
        <v>1.69659E-3</v>
      </c>
      <c r="E84">
        <v>4.5549900000000001E-3</v>
      </c>
      <c r="F84">
        <v>12.007899999999999</v>
      </c>
      <c r="I84" s="63"/>
      <c r="J84">
        <v>11.6835</v>
      </c>
      <c r="K84">
        <f t="shared" si="1"/>
        <v>0.81949999999999967</v>
      </c>
      <c r="L84">
        <v>12.503</v>
      </c>
    </row>
    <row r="85" spans="1:12" x14ac:dyDescent="0.15">
      <c r="A85" s="63"/>
      <c r="B85">
        <v>11.464700000000001</v>
      </c>
      <c r="C85">
        <v>0.18001</v>
      </c>
      <c r="D85">
        <v>1.66559E-3</v>
      </c>
      <c r="E85">
        <v>4.4906099999999999E-3</v>
      </c>
      <c r="F85">
        <v>11.6532</v>
      </c>
      <c r="I85" s="63"/>
      <c r="J85">
        <v>11.536799999999999</v>
      </c>
      <c r="K85">
        <f t="shared" si="1"/>
        <v>0.81960000000000122</v>
      </c>
      <c r="L85">
        <v>12.356400000000001</v>
      </c>
    </row>
    <row r="86" spans="1:12" x14ac:dyDescent="0.15">
      <c r="A86" s="63"/>
      <c r="B86">
        <v>11.416499999999999</v>
      </c>
      <c r="C86">
        <v>0.17952899999999999</v>
      </c>
      <c r="D86">
        <v>1.6815700000000001E-3</v>
      </c>
      <c r="E86">
        <v>5.46241E-3</v>
      </c>
      <c r="F86">
        <v>11.606199999999999</v>
      </c>
      <c r="I86" s="63"/>
      <c r="J86">
        <v>11.5951</v>
      </c>
      <c r="K86">
        <f t="shared" si="1"/>
        <v>0.82039999999999935</v>
      </c>
      <c r="L86">
        <v>12.4155</v>
      </c>
    </row>
    <row r="87" spans="1:12" x14ac:dyDescent="0.15">
      <c r="A87" s="63"/>
      <c r="B87">
        <v>11.5245</v>
      </c>
      <c r="C87">
        <v>0.17979300000000001</v>
      </c>
      <c r="D87">
        <v>1.71685E-3</v>
      </c>
      <c r="E87">
        <v>4.5614200000000001E-3</v>
      </c>
      <c r="F87">
        <v>11.7128</v>
      </c>
      <c r="I87" s="63"/>
      <c r="J87">
        <v>11.486599999999999</v>
      </c>
      <c r="K87">
        <f t="shared" si="1"/>
        <v>0.82020000000000159</v>
      </c>
      <c r="L87">
        <v>12.306800000000001</v>
      </c>
    </row>
    <row r="88" spans="1:12" x14ac:dyDescent="0.15">
      <c r="A88" s="63"/>
      <c r="B88">
        <v>11.3169</v>
      </c>
      <c r="C88">
        <v>0.183202</v>
      </c>
      <c r="D88">
        <v>1.7185200000000001E-3</v>
      </c>
      <c r="E88">
        <v>5.9437800000000001E-3</v>
      </c>
      <c r="F88">
        <v>11.510899999999999</v>
      </c>
      <c r="I88" s="63"/>
      <c r="J88">
        <v>11.460599999999999</v>
      </c>
      <c r="K88">
        <f t="shared" si="1"/>
        <v>0.81910000000000061</v>
      </c>
      <c r="L88">
        <v>12.2797</v>
      </c>
    </row>
    <row r="89" spans="1:12" x14ac:dyDescent="0.15">
      <c r="A89" s="63"/>
      <c r="B89">
        <v>11.8925</v>
      </c>
      <c r="C89">
        <v>0.17823</v>
      </c>
      <c r="D89">
        <v>1.6903899999999999E-3</v>
      </c>
      <c r="E89">
        <v>4.55427E-3</v>
      </c>
      <c r="F89">
        <v>12.079499999999999</v>
      </c>
      <c r="I89" s="63"/>
      <c r="J89">
        <v>11.8194</v>
      </c>
      <c r="K89">
        <f t="shared" si="1"/>
        <v>0.82140000000000057</v>
      </c>
      <c r="L89">
        <v>12.6408</v>
      </c>
    </row>
    <row r="90" spans="1:12" x14ac:dyDescent="0.15">
      <c r="A90" s="63"/>
      <c r="B90">
        <v>11.8887</v>
      </c>
      <c r="C90">
        <v>0.18034600000000001</v>
      </c>
      <c r="D90">
        <v>1.6796599999999999E-3</v>
      </c>
      <c r="E90">
        <v>4.4844200000000002E-3</v>
      </c>
      <c r="F90">
        <v>12.0776</v>
      </c>
      <c r="I90" s="63"/>
      <c r="J90">
        <v>11.5326</v>
      </c>
      <c r="K90">
        <f t="shared" si="1"/>
        <v>0.82240000000000002</v>
      </c>
      <c r="L90">
        <v>12.355</v>
      </c>
    </row>
    <row r="91" spans="1:12" x14ac:dyDescent="0.15">
      <c r="A91" s="63"/>
      <c r="B91">
        <v>11.4709</v>
      </c>
      <c r="C91">
        <v>0.17959600000000001</v>
      </c>
      <c r="D91">
        <v>1.688E-3</v>
      </c>
      <c r="E91">
        <v>4.5833599999999999E-3</v>
      </c>
      <c r="F91">
        <v>11.659000000000001</v>
      </c>
      <c r="I91" s="63"/>
      <c r="J91">
        <v>11.580500000000001</v>
      </c>
      <c r="K91">
        <f t="shared" si="1"/>
        <v>0.82019999999999982</v>
      </c>
      <c r="L91">
        <v>12.400700000000001</v>
      </c>
    </row>
    <row r="92" spans="1:12" x14ac:dyDescent="0.15">
      <c r="A92" s="63"/>
      <c r="B92">
        <f>AVERAGE(B82:B91)</f>
        <v>15.952320000000004</v>
      </c>
      <c r="C92">
        <f>AVERAGE(C82:C91)</f>
        <v>0.17995480000000005</v>
      </c>
      <c r="D92">
        <f>AVERAGE(D82:D91)</f>
        <v>1.6935349999999999E-3</v>
      </c>
      <c r="E92">
        <f>AVERAGE(E82:E91)</f>
        <v>4.8394450000000004E-3</v>
      </c>
      <c r="F92">
        <f>AVERAGE(F82:F91)</f>
        <v>16.141299999999998</v>
      </c>
      <c r="I92" s="63"/>
      <c r="J92">
        <f>AVERAGE(J82:J91)</f>
        <v>11.58769</v>
      </c>
      <c r="K92">
        <f>AVERAGE(K82:K91)</f>
        <v>0.82017000000000029</v>
      </c>
      <c r="L92">
        <f>AVERAGE(L82:L91)</f>
        <v>12.407860000000001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26.412500000000001</v>
      </c>
      <c r="C95">
        <v>5.2565300000000002E-2</v>
      </c>
      <c r="D95">
        <v>7.5936299999999999E-4</v>
      </c>
      <c r="E95">
        <v>2.0942700000000001E-3</v>
      </c>
      <c r="F95">
        <v>26.4697</v>
      </c>
      <c r="I95" s="63" t="s">
        <v>7</v>
      </c>
      <c r="J95">
        <v>4.1496199999999996</v>
      </c>
      <c r="K95">
        <f t="shared" si="1"/>
        <v>0.66199999999999992</v>
      </c>
      <c r="L95">
        <v>4.8116199999999996</v>
      </c>
    </row>
    <row r="96" spans="1:12" x14ac:dyDescent="0.15">
      <c r="A96" s="63"/>
      <c r="B96">
        <v>4.1109400000000003</v>
      </c>
      <c r="C96">
        <v>5.58231E-2</v>
      </c>
      <c r="D96">
        <v>6.0558300000000003E-4</v>
      </c>
      <c r="E96">
        <v>2.81358E-3</v>
      </c>
      <c r="F96">
        <v>4.1730700000000001</v>
      </c>
      <c r="I96" s="63"/>
      <c r="J96">
        <v>4.12582</v>
      </c>
      <c r="K96">
        <f t="shared" si="1"/>
        <v>0.6664399999999997</v>
      </c>
      <c r="L96">
        <v>4.7922599999999997</v>
      </c>
    </row>
    <row r="97" spans="1:12" x14ac:dyDescent="0.15">
      <c r="A97" s="63"/>
      <c r="B97">
        <v>4.0698400000000001</v>
      </c>
      <c r="C97">
        <v>5.8869100000000001E-2</v>
      </c>
      <c r="D97">
        <v>8.0060999999999999E-4</v>
      </c>
      <c r="E97">
        <v>2.76041E-3</v>
      </c>
      <c r="F97">
        <v>4.1350300000000004</v>
      </c>
      <c r="I97" s="63"/>
      <c r="J97">
        <v>4.1239999999999997</v>
      </c>
      <c r="K97">
        <f t="shared" si="1"/>
        <v>0.66246000000000027</v>
      </c>
      <c r="L97">
        <v>4.7864599999999999</v>
      </c>
    </row>
    <row r="98" spans="1:12" x14ac:dyDescent="0.15">
      <c r="A98" s="63"/>
      <c r="B98">
        <v>4.1688999999999998</v>
      </c>
      <c r="C98">
        <v>5.28374E-2</v>
      </c>
      <c r="D98">
        <v>7.4052799999999995E-4</v>
      </c>
      <c r="E98">
        <v>2.21229E-3</v>
      </c>
      <c r="F98">
        <v>4.22654</v>
      </c>
      <c r="I98" s="63"/>
      <c r="J98">
        <v>4.2659599999999998</v>
      </c>
      <c r="K98">
        <f t="shared" si="1"/>
        <v>0.66259000000000068</v>
      </c>
      <c r="L98">
        <v>4.9285500000000004</v>
      </c>
    </row>
    <row r="99" spans="1:12" x14ac:dyDescent="0.15">
      <c r="A99" s="63"/>
      <c r="B99">
        <v>4.08352</v>
      </c>
      <c r="C99">
        <v>5.8121399999999997E-2</v>
      </c>
      <c r="D99">
        <v>5.8746299999999998E-4</v>
      </c>
      <c r="E99">
        <v>2.8107200000000001E-3</v>
      </c>
      <c r="F99">
        <v>4.1478400000000004</v>
      </c>
      <c r="I99" s="63"/>
      <c r="J99">
        <v>4.1126800000000001</v>
      </c>
      <c r="K99">
        <f t="shared" si="1"/>
        <v>0.66206999999999994</v>
      </c>
      <c r="L99">
        <v>4.77475</v>
      </c>
    </row>
    <row r="100" spans="1:12" x14ac:dyDescent="0.15">
      <c r="A100" s="63"/>
      <c r="B100">
        <v>4.1014799999999996</v>
      </c>
      <c r="C100">
        <v>5.7386600000000003E-2</v>
      </c>
      <c r="D100">
        <v>8.7499599999999996E-4</v>
      </c>
      <c r="E100">
        <v>2.702E-3</v>
      </c>
      <c r="F100">
        <v>4.1653099999999998</v>
      </c>
      <c r="I100" s="63"/>
      <c r="J100">
        <v>4.1308400000000001</v>
      </c>
      <c r="K100">
        <f t="shared" si="1"/>
        <v>0.66227000000000036</v>
      </c>
      <c r="L100">
        <v>4.7931100000000004</v>
      </c>
    </row>
    <row r="101" spans="1:12" x14ac:dyDescent="0.15">
      <c r="A101" s="63"/>
      <c r="B101">
        <v>4.0962399999999999</v>
      </c>
      <c r="C101">
        <v>5.6974400000000001E-2</v>
      </c>
      <c r="D101">
        <v>3.7267200000000002E-3</v>
      </c>
      <c r="E101">
        <v>2.4082700000000001E-3</v>
      </c>
      <c r="F101">
        <v>4.1620999999999997</v>
      </c>
      <c r="I101" s="63"/>
      <c r="J101">
        <v>4.2302499999999998</v>
      </c>
      <c r="K101">
        <f t="shared" si="1"/>
        <v>0.66218999999999983</v>
      </c>
      <c r="L101">
        <v>4.8924399999999997</v>
      </c>
    </row>
    <row r="102" spans="1:12" x14ac:dyDescent="0.15">
      <c r="A102" s="63"/>
      <c r="B102">
        <v>4.0796799999999998</v>
      </c>
      <c r="C102">
        <v>5.76956E-2</v>
      </c>
      <c r="D102">
        <v>7.5602500000000001E-4</v>
      </c>
      <c r="E102">
        <v>2.7031899999999998E-3</v>
      </c>
      <c r="F102">
        <v>4.1436500000000001</v>
      </c>
      <c r="I102" s="63"/>
      <c r="J102">
        <v>4.2420200000000001</v>
      </c>
      <c r="K102">
        <f t="shared" si="1"/>
        <v>0.66284999999999972</v>
      </c>
      <c r="L102">
        <v>4.9048699999999998</v>
      </c>
    </row>
    <row r="103" spans="1:12" x14ac:dyDescent="0.15">
      <c r="A103" s="63"/>
      <c r="B103">
        <v>4.1105200000000002</v>
      </c>
      <c r="C103">
        <v>5.6284399999999998E-2</v>
      </c>
      <c r="D103">
        <v>5.6481399999999996E-4</v>
      </c>
      <c r="E103">
        <v>2.9411300000000001E-3</v>
      </c>
      <c r="F103">
        <v>4.1730099999999997</v>
      </c>
      <c r="I103" s="63"/>
      <c r="J103">
        <v>4.1400100000000002</v>
      </c>
      <c r="K103">
        <f t="shared" si="1"/>
        <v>0.66197000000000017</v>
      </c>
      <c r="L103">
        <v>4.8019800000000004</v>
      </c>
    </row>
    <row r="104" spans="1:12" x14ac:dyDescent="0.15">
      <c r="A104" s="63"/>
      <c r="B104">
        <v>4.21706</v>
      </c>
      <c r="C104">
        <v>5.2540299999999998E-2</v>
      </c>
      <c r="D104">
        <v>6.91414E-4</v>
      </c>
      <c r="E104">
        <v>2.1741400000000002E-3</v>
      </c>
      <c r="F104">
        <v>4.2739900000000004</v>
      </c>
      <c r="I104" s="63"/>
      <c r="J104">
        <v>4.1265499999999999</v>
      </c>
      <c r="K104">
        <f t="shared" si="1"/>
        <v>0.6627200000000002</v>
      </c>
      <c r="L104">
        <v>4.7892700000000001</v>
      </c>
    </row>
    <row r="105" spans="1:12" x14ac:dyDescent="0.15">
      <c r="A105" s="63"/>
      <c r="B105">
        <f>AVERAGE(B95:B104)</f>
        <v>6.3450680000000004</v>
      </c>
      <c r="C105">
        <f>AVERAGE(C95:C104)</f>
        <v>5.5909759999999996E-2</v>
      </c>
      <c r="D105">
        <f>AVERAGE(D95:D104)</f>
        <v>1.0107516E-3</v>
      </c>
      <c r="E105">
        <f>AVERAGE(E95:E104)</f>
        <v>2.5620000000000005E-3</v>
      </c>
      <c r="F105">
        <f>AVERAGE(F95:F104)</f>
        <v>6.4070239999999998</v>
      </c>
      <c r="I105" s="63"/>
      <c r="J105">
        <f>AVERAGE(J95:J104)</f>
        <v>4.1647750000000006</v>
      </c>
      <c r="K105">
        <f>AVERAGE(K95:K104)</f>
        <v>0.66275600000000012</v>
      </c>
      <c r="L105">
        <f>AVERAGE(L95:L104)</f>
        <v>4.8275310000000005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83.241500000000002</v>
      </c>
      <c r="C108">
        <v>0.13647500000000001</v>
      </c>
      <c r="D108">
        <v>1.67537E-3</v>
      </c>
      <c r="E108">
        <v>3.72076E-3</v>
      </c>
      <c r="F108">
        <v>83.385300000000001</v>
      </c>
      <c r="I108" s="63" t="s">
        <v>8</v>
      </c>
      <c r="J108">
        <v>12.898899999999999</v>
      </c>
      <c r="K108">
        <f t="shared" si="1"/>
        <v>0.76770000000000138</v>
      </c>
      <c r="L108">
        <v>13.666600000000001</v>
      </c>
    </row>
    <row r="109" spans="1:12" x14ac:dyDescent="0.15">
      <c r="A109" s="63"/>
      <c r="B109">
        <v>13.2393</v>
      </c>
      <c r="C109">
        <v>0.13639899999999999</v>
      </c>
      <c r="D109">
        <v>1.75571E-3</v>
      </c>
      <c r="E109">
        <v>3.83329E-3</v>
      </c>
      <c r="F109">
        <v>13.3832</v>
      </c>
      <c r="I109" s="63"/>
      <c r="J109">
        <v>12.9251</v>
      </c>
      <c r="K109">
        <f t="shared" si="1"/>
        <v>0.76239999999999952</v>
      </c>
      <c r="L109">
        <v>13.6875</v>
      </c>
    </row>
    <row r="110" spans="1:12" x14ac:dyDescent="0.15">
      <c r="A110" s="63"/>
      <c r="B110">
        <v>13.283899999999999</v>
      </c>
      <c r="C110">
        <v>0.13680300000000001</v>
      </c>
      <c r="D110">
        <v>1.70279E-3</v>
      </c>
      <c r="E110">
        <v>3.7786999999999999E-3</v>
      </c>
      <c r="F110">
        <v>13.4282</v>
      </c>
      <c r="I110" s="63"/>
      <c r="J110">
        <v>13.043200000000001</v>
      </c>
      <c r="K110">
        <f t="shared" si="1"/>
        <v>0.76489999999999903</v>
      </c>
      <c r="L110">
        <v>13.8081</v>
      </c>
    </row>
    <row r="111" spans="1:12" x14ac:dyDescent="0.15">
      <c r="A111" s="63"/>
      <c r="B111">
        <v>13.1465</v>
      </c>
      <c r="C111">
        <v>0.13586000000000001</v>
      </c>
      <c r="D111">
        <v>1.71638E-3</v>
      </c>
      <c r="E111">
        <v>3.8313900000000001E-3</v>
      </c>
      <c r="F111">
        <v>13.290100000000001</v>
      </c>
      <c r="I111" s="63"/>
      <c r="J111">
        <v>13.204700000000001</v>
      </c>
      <c r="K111">
        <f t="shared" si="1"/>
        <v>0.75869999999999926</v>
      </c>
      <c r="L111">
        <v>13.9634</v>
      </c>
    </row>
    <row r="112" spans="1:12" x14ac:dyDescent="0.15">
      <c r="A112" s="63"/>
      <c r="B112">
        <v>13.2212</v>
      </c>
      <c r="C112">
        <v>0.13617299999999999</v>
      </c>
      <c r="D112">
        <v>1.6408E-3</v>
      </c>
      <c r="E112">
        <v>3.66235E-3</v>
      </c>
      <c r="F112">
        <v>13.364800000000001</v>
      </c>
      <c r="I112" s="63"/>
      <c r="J112">
        <v>12.8856</v>
      </c>
      <c r="K112">
        <f t="shared" si="1"/>
        <v>0.76629999999999932</v>
      </c>
      <c r="L112">
        <v>13.651899999999999</v>
      </c>
    </row>
    <row r="113" spans="1:12" x14ac:dyDescent="0.15">
      <c r="A113" s="63"/>
      <c r="B113">
        <v>13.192299999999999</v>
      </c>
      <c r="C113">
        <v>0.13664200000000001</v>
      </c>
      <c r="D113">
        <v>1.7297300000000001E-3</v>
      </c>
      <c r="E113">
        <v>3.8800200000000001E-3</v>
      </c>
      <c r="F113">
        <v>13.336600000000001</v>
      </c>
      <c r="I113" s="63"/>
      <c r="J113">
        <v>12.946400000000001</v>
      </c>
      <c r="K113">
        <f t="shared" si="1"/>
        <v>0.76499999999999879</v>
      </c>
      <c r="L113">
        <v>13.711399999999999</v>
      </c>
    </row>
    <row r="114" spans="1:12" x14ac:dyDescent="0.15">
      <c r="A114" s="63"/>
      <c r="B114">
        <v>13.448</v>
      </c>
      <c r="C114">
        <v>0.13717499999999999</v>
      </c>
      <c r="D114">
        <v>1.60384E-3</v>
      </c>
      <c r="E114">
        <v>5.7189500000000004E-3</v>
      </c>
      <c r="F114">
        <v>13.595499999999999</v>
      </c>
      <c r="I114" s="63"/>
      <c r="J114">
        <v>13.2256</v>
      </c>
      <c r="K114">
        <f t="shared" si="1"/>
        <v>0.75900000000000034</v>
      </c>
      <c r="L114">
        <v>13.9846</v>
      </c>
    </row>
    <row r="115" spans="1:12" x14ac:dyDescent="0.15">
      <c r="A115" s="63"/>
      <c r="B115">
        <v>13.260199999999999</v>
      </c>
      <c r="C115">
        <v>0.13630500000000001</v>
      </c>
      <c r="D115">
        <v>1.92976E-3</v>
      </c>
      <c r="E115">
        <v>3.9947000000000003E-3</v>
      </c>
      <c r="F115">
        <v>13.404400000000001</v>
      </c>
      <c r="I115" s="63"/>
      <c r="J115">
        <v>12.9434</v>
      </c>
      <c r="K115">
        <f t="shared" si="1"/>
        <v>0.76399999999999935</v>
      </c>
      <c r="L115">
        <v>13.7074</v>
      </c>
    </row>
    <row r="116" spans="1:12" x14ac:dyDescent="0.15">
      <c r="A116" s="63"/>
      <c r="B116">
        <v>13.431800000000001</v>
      </c>
      <c r="C116">
        <v>0.136876</v>
      </c>
      <c r="D116">
        <v>1.54901E-3</v>
      </c>
      <c r="E116">
        <v>6.6814400000000003E-3</v>
      </c>
      <c r="F116">
        <v>13.581899999999999</v>
      </c>
      <c r="I116" s="63"/>
      <c r="J116">
        <v>12.910600000000001</v>
      </c>
      <c r="K116">
        <f t="shared" si="1"/>
        <v>0.76389999999999958</v>
      </c>
      <c r="L116">
        <v>13.6745</v>
      </c>
    </row>
    <row r="117" spans="1:12" x14ac:dyDescent="0.15">
      <c r="A117" s="63"/>
      <c r="B117">
        <v>13.2546</v>
      </c>
      <c r="C117">
        <v>0.13663</v>
      </c>
      <c r="D117">
        <v>1.6334100000000001E-3</v>
      </c>
      <c r="E117">
        <v>3.6954900000000001E-3</v>
      </c>
      <c r="F117">
        <v>13.3987</v>
      </c>
      <c r="I117" s="63"/>
      <c r="J117">
        <v>12.9427</v>
      </c>
      <c r="K117">
        <f t="shared" si="1"/>
        <v>0.76500000000000057</v>
      </c>
      <c r="L117">
        <v>13.707700000000001</v>
      </c>
    </row>
    <row r="118" spans="1:12" x14ac:dyDescent="0.15">
      <c r="A118" s="63"/>
      <c r="B118">
        <f>AVERAGE(B108:B117)</f>
        <v>20.271930000000005</v>
      </c>
      <c r="C118">
        <f>AVERAGE(C108:C117)</f>
        <v>0.13653380000000001</v>
      </c>
      <c r="D118">
        <f>AVERAGE(D108:D117)</f>
        <v>1.6936800000000001E-3</v>
      </c>
      <c r="E118">
        <f>AVERAGE(E108:E117)</f>
        <v>4.2797090000000005E-3</v>
      </c>
      <c r="F118">
        <f>AVERAGE(F108:F117)</f>
        <v>20.416869999999996</v>
      </c>
      <c r="I118" s="63"/>
      <c r="J118">
        <f>AVERAGE(J108:J117)</f>
        <v>12.992619999999999</v>
      </c>
      <c r="K118">
        <f>AVERAGE(K108:K117)</f>
        <v>0.76368999999999976</v>
      </c>
      <c r="L118">
        <f>AVERAGE(L108:L117)</f>
        <v>13.756309999999999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66.003900000000002</v>
      </c>
      <c r="C121">
        <v>0.11995400000000001</v>
      </c>
      <c r="D121">
        <v>1.34468E-3</v>
      </c>
      <c r="E121">
        <v>3.4740000000000001E-3</v>
      </c>
      <c r="F121">
        <v>66.130499999999998</v>
      </c>
      <c r="I121" s="63" t="s">
        <v>9</v>
      </c>
      <c r="J121">
        <v>10.5091</v>
      </c>
      <c r="K121">
        <f t="shared" si="1"/>
        <v>0.7347999999999999</v>
      </c>
      <c r="L121">
        <v>11.2439</v>
      </c>
    </row>
    <row r="122" spans="1:12" x14ac:dyDescent="0.15">
      <c r="A122" s="63"/>
      <c r="B122">
        <v>10.7935</v>
      </c>
      <c r="C122">
        <v>0.119689</v>
      </c>
      <c r="D122">
        <v>1.32084E-3</v>
      </c>
      <c r="E122">
        <v>3.42655E-3</v>
      </c>
      <c r="F122">
        <v>10.9198</v>
      </c>
      <c r="I122" s="63"/>
      <c r="J122">
        <v>10.477499999999999</v>
      </c>
      <c r="K122">
        <f t="shared" si="1"/>
        <v>0.73560000000000159</v>
      </c>
      <c r="L122">
        <v>11.213100000000001</v>
      </c>
    </row>
    <row r="123" spans="1:12" x14ac:dyDescent="0.15">
      <c r="A123" s="63"/>
      <c r="B123">
        <v>10.6876</v>
      </c>
      <c r="C123">
        <v>0.120938</v>
      </c>
      <c r="D123">
        <v>1.35899E-3</v>
      </c>
      <c r="E123">
        <v>3.4680399999999999E-3</v>
      </c>
      <c r="F123">
        <v>10.815300000000001</v>
      </c>
      <c r="I123" s="63"/>
      <c r="J123">
        <v>10.552899999999999</v>
      </c>
      <c r="K123">
        <f t="shared" si="1"/>
        <v>0.73410000000000153</v>
      </c>
      <c r="L123">
        <v>11.287000000000001</v>
      </c>
    </row>
    <row r="124" spans="1:12" x14ac:dyDescent="0.15">
      <c r="A124" s="63"/>
      <c r="B124">
        <v>10.677199999999999</v>
      </c>
      <c r="C124">
        <v>0.120597</v>
      </c>
      <c r="D124">
        <v>1.3282299999999999E-3</v>
      </c>
      <c r="E124">
        <v>3.41201E-3</v>
      </c>
      <c r="F124">
        <v>10.804600000000001</v>
      </c>
      <c r="I124" s="63"/>
      <c r="J124">
        <v>10.484500000000001</v>
      </c>
      <c r="K124">
        <f t="shared" si="1"/>
        <v>0.73470000000000013</v>
      </c>
      <c r="L124">
        <v>11.219200000000001</v>
      </c>
    </row>
    <row r="125" spans="1:12" x14ac:dyDescent="0.15">
      <c r="A125" s="63"/>
      <c r="B125">
        <v>10.7111</v>
      </c>
      <c r="C125">
        <v>0.119907</v>
      </c>
      <c r="D125">
        <v>1.32895E-3</v>
      </c>
      <c r="E125">
        <v>3.4470600000000001E-3</v>
      </c>
      <c r="F125">
        <v>10.8376</v>
      </c>
      <c r="I125" s="63"/>
      <c r="J125">
        <v>10.4946</v>
      </c>
      <c r="K125">
        <f t="shared" si="1"/>
        <v>0.73460000000000036</v>
      </c>
      <c r="L125">
        <v>11.229200000000001</v>
      </c>
    </row>
    <row r="126" spans="1:12" x14ac:dyDescent="0.15">
      <c r="A126" s="63"/>
      <c r="B126">
        <v>10.6576</v>
      </c>
      <c r="C126">
        <v>0.120072</v>
      </c>
      <c r="D126">
        <v>1.28889E-3</v>
      </c>
      <c r="E126">
        <v>3.2167400000000001E-3</v>
      </c>
      <c r="F126">
        <v>10.784000000000001</v>
      </c>
      <c r="I126" s="63"/>
      <c r="J126">
        <v>10.530200000000001</v>
      </c>
      <c r="K126">
        <f t="shared" si="1"/>
        <v>0.73359999999999914</v>
      </c>
      <c r="L126">
        <v>11.2638</v>
      </c>
    </row>
    <row r="127" spans="1:12" x14ac:dyDescent="0.15">
      <c r="A127" s="63"/>
      <c r="B127">
        <v>10.718999999999999</v>
      </c>
      <c r="C127">
        <v>0.120185</v>
      </c>
      <c r="D127">
        <v>1.3155899999999999E-3</v>
      </c>
      <c r="E127">
        <v>3.3352400000000002E-3</v>
      </c>
      <c r="F127">
        <v>10.845700000000001</v>
      </c>
      <c r="I127" s="63"/>
      <c r="J127">
        <v>10.5166</v>
      </c>
      <c r="K127">
        <f t="shared" si="1"/>
        <v>0.73470000000000013</v>
      </c>
      <c r="L127">
        <v>11.251300000000001</v>
      </c>
    </row>
    <row r="128" spans="1:12" x14ac:dyDescent="0.15">
      <c r="A128" s="63"/>
      <c r="B128">
        <v>10.6051</v>
      </c>
      <c r="C128">
        <v>0.119534</v>
      </c>
      <c r="D128">
        <v>1.2891300000000001E-3</v>
      </c>
      <c r="E128">
        <v>3.2989999999999998E-3</v>
      </c>
      <c r="F128">
        <v>10.731199999999999</v>
      </c>
      <c r="I128" s="63"/>
      <c r="J128">
        <v>10.5062</v>
      </c>
      <c r="K128">
        <f t="shared" si="1"/>
        <v>0.73470000000000013</v>
      </c>
      <c r="L128">
        <v>11.2409</v>
      </c>
    </row>
    <row r="129" spans="1:12" x14ac:dyDescent="0.15">
      <c r="A129" s="63"/>
      <c r="B129">
        <v>10.7498</v>
      </c>
      <c r="C129">
        <v>0.120545</v>
      </c>
      <c r="D129">
        <v>1.2939E-3</v>
      </c>
      <c r="E129">
        <v>3.3404799999999998E-3</v>
      </c>
      <c r="F129">
        <v>10.876799999999999</v>
      </c>
      <c r="I129" s="63"/>
      <c r="J129">
        <v>10.525499999999999</v>
      </c>
      <c r="K129">
        <f t="shared" si="1"/>
        <v>0.73490000000000144</v>
      </c>
      <c r="L129">
        <v>11.260400000000001</v>
      </c>
    </row>
    <row r="130" spans="1:12" x14ac:dyDescent="0.15">
      <c r="A130" s="63"/>
      <c r="B130">
        <v>10.6157</v>
      </c>
      <c r="C130">
        <v>0.11971999999999999</v>
      </c>
      <c r="D130">
        <v>1.29652E-3</v>
      </c>
      <c r="E130">
        <v>3.2775399999999998E-3</v>
      </c>
      <c r="F130">
        <v>10.7417</v>
      </c>
      <c r="I130" s="63"/>
      <c r="J130">
        <v>10.5221</v>
      </c>
      <c r="K130">
        <f t="shared" si="1"/>
        <v>0.73520000000000074</v>
      </c>
      <c r="L130">
        <v>11.257300000000001</v>
      </c>
    </row>
    <row r="131" spans="1:12" x14ac:dyDescent="0.15">
      <c r="A131" s="63"/>
      <c r="B131">
        <f>AVERAGE(B121:B130)</f>
        <v>16.222049999999999</v>
      </c>
      <c r="C131">
        <f>AVERAGE(C121:C130)</f>
        <v>0.1201141</v>
      </c>
      <c r="D131">
        <f>AVERAGE(D121:D130)</f>
        <v>1.316572E-3</v>
      </c>
      <c r="E131">
        <f>AVERAGE(E121:E130)</f>
        <v>3.3696659999999995E-3</v>
      </c>
      <c r="F131">
        <f>AVERAGE(F121:F130)</f>
        <v>16.34872</v>
      </c>
      <c r="I131" s="63"/>
      <c r="J131">
        <f>AVERAGE(J121:J130)</f>
        <v>10.511919999999998</v>
      </c>
      <c r="K131">
        <f>AVERAGE(K121:K130)</f>
        <v>0.73469000000000051</v>
      </c>
      <c r="L131">
        <f>AVERAGE(L121:L130)</f>
        <v>11.24661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35.635100000000001</v>
      </c>
      <c r="C134">
        <v>7.3596200000000001E-2</v>
      </c>
      <c r="D134">
        <v>8.3231899999999998E-4</v>
      </c>
      <c r="E134">
        <v>2.27356E-3</v>
      </c>
      <c r="F134">
        <v>35.7134</v>
      </c>
      <c r="I134" s="63" t="s">
        <v>10</v>
      </c>
      <c r="J134">
        <v>5.8082000000000003</v>
      </c>
      <c r="K134">
        <f t="shared" ref="K134:K195" si="2">L134-J134</f>
        <v>0.68366999999999933</v>
      </c>
      <c r="L134">
        <v>6.4918699999999996</v>
      </c>
    </row>
    <row r="135" spans="1:12" x14ac:dyDescent="0.15">
      <c r="A135" s="63"/>
      <c r="B135">
        <v>6.1241399999999997</v>
      </c>
      <c r="C135">
        <v>7.3591199999999996E-2</v>
      </c>
      <c r="D135">
        <v>8.4161800000000003E-4</v>
      </c>
      <c r="E135">
        <v>2.2912000000000002E-3</v>
      </c>
      <c r="F135">
        <v>6.2024499999999998</v>
      </c>
      <c r="I135" s="63"/>
      <c r="J135">
        <v>5.9203700000000001</v>
      </c>
      <c r="K135">
        <f t="shared" si="2"/>
        <v>0.68445</v>
      </c>
      <c r="L135">
        <v>6.6048200000000001</v>
      </c>
    </row>
    <row r="136" spans="1:12" x14ac:dyDescent="0.15">
      <c r="A136" s="63"/>
      <c r="B136">
        <v>6.0687800000000003</v>
      </c>
      <c r="C136">
        <v>7.4121199999999998E-2</v>
      </c>
      <c r="D136">
        <v>8.5043900000000003E-4</v>
      </c>
      <c r="E136">
        <v>2.3152799999999999E-3</v>
      </c>
      <c r="F136">
        <v>6.1477899999999996</v>
      </c>
      <c r="I136" s="63"/>
      <c r="J136">
        <v>6.0596199999999998</v>
      </c>
      <c r="K136">
        <f t="shared" si="2"/>
        <v>0.68364000000000047</v>
      </c>
      <c r="L136">
        <v>6.7432600000000003</v>
      </c>
    </row>
    <row r="137" spans="1:12" x14ac:dyDescent="0.15">
      <c r="A137" s="63"/>
      <c r="B137">
        <v>6.1858199999999997</v>
      </c>
      <c r="C137">
        <v>7.3542800000000005E-2</v>
      </c>
      <c r="D137">
        <v>8.4876999999999999E-4</v>
      </c>
      <c r="E137">
        <v>2.2890599999999999E-3</v>
      </c>
      <c r="F137">
        <v>6.2640799999999999</v>
      </c>
      <c r="I137" s="63"/>
      <c r="J137">
        <v>5.83446</v>
      </c>
      <c r="K137">
        <f t="shared" si="2"/>
        <v>0.68465000000000042</v>
      </c>
      <c r="L137">
        <v>6.5191100000000004</v>
      </c>
    </row>
    <row r="138" spans="1:12" x14ac:dyDescent="0.15">
      <c r="A138" s="63"/>
      <c r="B138">
        <v>6.04732</v>
      </c>
      <c r="C138">
        <v>7.3993199999999995E-2</v>
      </c>
      <c r="D138">
        <v>8.7380400000000005E-4</v>
      </c>
      <c r="E138">
        <v>2.3872899999999998E-3</v>
      </c>
      <c r="F138">
        <v>6.1262699999999999</v>
      </c>
      <c r="I138" s="63"/>
      <c r="J138">
        <v>5.9593400000000001</v>
      </c>
      <c r="K138">
        <f t="shared" si="2"/>
        <v>0.68321999999999949</v>
      </c>
      <c r="L138">
        <v>6.6425599999999996</v>
      </c>
    </row>
    <row r="139" spans="1:12" x14ac:dyDescent="0.15">
      <c r="A139" s="63"/>
      <c r="B139">
        <v>5.9966799999999996</v>
      </c>
      <c r="C139">
        <v>7.3835100000000001E-2</v>
      </c>
      <c r="D139">
        <v>8.4900899999999996E-4</v>
      </c>
      <c r="E139">
        <v>2.3071799999999998E-3</v>
      </c>
      <c r="F139">
        <v>6.0754400000000004</v>
      </c>
      <c r="I139" s="63"/>
      <c r="J139">
        <v>5.9375</v>
      </c>
      <c r="K139">
        <f t="shared" si="2"/>
        <v>0.68384999999999962</v>
      </c>
      <c r="L139">
        <v>6.6213499999999996</v>
      </c>
    </row>
    <row r="140" spans="1:12" x14ac:dyDescent="0.15">
      <c r="A140" s="63"/>
      <c r="B140">
        <v>6.0094900000000004</v>
      </c>
      <c r="C140">
        <v>7.3306800000000005E-2</v>
      </c>
      <c r="D140">
        <v>8.1515299999999999E-4</v>
      </c>
      <c r="E140">
        <v>2.2389900000000002E-3</v>
      </c>
      <c r="F140">
        <v>6.0874899999999998</v>
      </c>
      <c r="I140" s="63"/>
      <c r="J140">
        <v>5.8539500000000002</v>
      </c>
      <c r="K140">
        <f t="shared" si="2"/>
        <v>0.68443999999999949</v>
      </c>
      <c r="L140">
        <v>6.5383899999999997</v>
      </c>
    </row>
    <row r="141" spans="1:12" x14ac:dyDescent="0.15">
      <c r="A141" s="63"/>
      <c r="B141">
        <v>6.0281599999999997</v>
      </c>
      <c r="C141">
        <v>7.3636300000000002E-2</v>
      </c>
      <c r="D141">
        <v>8.7165799999999998E-4</v>
      </c>
      <c r="E141">
        <v>2.4006399999999999E-3</v>
      </c>
      <c r="F141">
        <v>6.10663</v>
      </c>
      <c r="I141" s="63"/>
      <c r="J141">
        <v>6.0024600000000001</v>
      </c>
      <c r="K141">
        <f t="shared" si="2"/>
        <v>0.68416999999999994</v>
      </c>
      <c r="L141">
        <v>6.6866300000000001</v>
      </c>
    </row>
    <row r="142" spans="1:12" x14ac:dyDescent="0.15">
      <c r="A142" s="63"/>
      <c r="B142">
        <v>6.0555599999999998</v>
      </c>
      <c r="C142">
        <v>7.3686100000000004E-2</v>
      </c>
      <c r="D142">
        <v>8.2564400000000005E-4</v>
      </c>
      <c r="E142">
        <v>2.2799999999999999E-3</v>
      </c>
      <c r="F142">
        <v>6.1339399999999999</v>
      </c>
      <c r="I142" s="63"/>
      <c r="J142">
        <v>5.9456499999999997</v>
      </c>
      <c r="K142">
        <f t="shared" si="2"/>
        <v>0.68263000000000051</v>
      </c>
      <c r="L142">
        <v>6.6282800000000002</v>
      </c>
    </row>
    <row r="143" spans="1:12" x14ac:dyDescent="0.15">
      <c r="A143" s="63"/>
      <c r="B143">
        <v>6.0204000000000004</v>
      </c>
      <c r="C143">
        <v>7.3256500000000002E-2</v>
      </c>
      <c r="D143">
        <v>8.4876999999999999E-4</v>
      </c>
      <c r="E143">
        <v>2.31314E-3</v>
      </c>
      <c r="F143">
        <v>6.0985699999999996</v>
      </c>
      <c r="I143" s="63"/>
      <c r="J143">
        <v>5.8702899999999998</v>
      </c>
      <c r="K143">
        <f t="shared" si="2"/>
        <v>0.68393000000000015</v>
      </c>
      <c r="L143">
        <v>6.5542199999999999</v>
      </c>
    </row>
    <row r="144" spans="1:12" x14ac:dyDescent="0.15">
      <c r="A144" s="63"/>
      <c r="B144">
        <f>AVERAGE(B134:B143)</f>
        <v>9.0171449999999993</v>
      </c>
      <c r="C144">
        <f>AVERAGE(C134:C143)</f>
        <v>7.3656539999999993E-2</v>
      </c>
      <c r="D144">
        <f>AVERAGE(D134:D143)</f>
        <v>8.4571840000000011E-4</v>
      </c>
      <c r="E144">
        <f>AVERAGE(E134:E143)</f>
        <v>2.3096340000000001E-3</v>
      </c>
      <c r="F144">
        <f>AVERAGE(F134:F143)</f>
        <v>9.0956059999999983</v>
      </c>
      <c r="I144" s="63"/>
      <c r="J144">
        <f>AVERAGE(J134:J143)</f>
        <v>5.9191839999999996</v>
      </c>
      <c r="K144">
        <f>AVERAGE(K134:K143)</f>
        <v>0.68386499999999995</v>
      </c>
      <c r="L144">
        <f>AVERAGE(L134:L143)</f>
        <v>6.6030490000000004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45.580300000000001</v>
      </c>
      <c r="C147">
        <v>8.4315299999999996E-2</v>
      </c>
      <c r="D147">
        <v>8.7976500000000002E-4</v>
      </c>
      <c r="E147">
        <v>3.8237599999999998E-3</v>
      </c>
      <c r="F147">
        <v>45.671500000000002</v>
      </c>
      <c r="I147" s="63" t="s">
        <v>11</v>
      </c>
      <c r="J147">
        <v>6.8805899999999998</v>
      </c>
      <c r="K147">
        <f t="shared" si="2"/>
        <v>0.69385999999999992</v>
      </c>
      <c r="L147">
        <v>7.5744499999999997</v>
      </c>
    </row>
    <row r="148" spans="1:12" x14ac:dyDescent="0.15">
      <c r="A148" s="63"/>
      <c r="B148">
        <v>7.13992</v>
      </c>
      <c r="C148">
        <v>8.3355200000000004E-2</v>
      </c>
      <c r="D148">
        <v>9.0098399999999996E-4</v>
      </c>
      <c r="E148">
        <v>2.3360299999999998E-3</v>
      </c>
      <c r="F148">
        <v>7.2282799999999998</v>
      </c>
      <c r="I148" s="63"/>
      <c r="J148">
        <v>6.8774899999999999</v>
      </c>
      <c r="K148">
        <f t="shared" si="2"/>
        <v>0.69552999999999976</v>
      </c>
      <c r="L148">
        <v>7.5730199999999996</v>
      </c>
    </row>
    <row r="149" spans="1:12" x14ac:dyDescent="0.15">
      <c r="A149" s="63"/>
      <c r="B149">
        <v>7.1101799999999997</v>
      </c>
      <c r="C149">
        <v>8.3517300000000003E-2</v>
      </c>
      <c r="D149">
        <v>8.8643999999999995E-4</v>
      </c>
      <c r="E149">
        <v>2.2027499999999998E-3</v>
      </c>
      <c r="F149">
        <v>7.1986100000000004</v>
      </c>
      <c r="I149" s="63"/>
      <c r="J149">
        <v>6.7472300000000001</v>
      </c>
      <c r="K149">
        <f t="shared" si="2"/>
        <v>0.69428000000000001</v>
      </c>
      <c r="L149">
        <v>7.4415100000000001</v>
      </c>
    </row>
    <row r="150" spans="1:12" x14ac:dyDescent="0.15">
      <c r="A150" s="63"/>
      <c r="B150">
        <v>7.1544800000000004</v>
      </c>
      <c r="C150">
        <v>8.3322499999999994E-2</v>
      </c>
      <c r="D150">
        <v>1.00636E-3</v>
      </c>
      <c r="E150">
        <v>2.4073100000000002E-3</v>
      </c>
      <c r="F150">
        <v>7.2429100000000002</v>
      </c>
      <c r="I150" s="63"/>
      <c r="J150">
        <v>6.9275200000000003</v>
      </c>
      <c r="K150">
        <f t="shared" si="2"/>
        <v>0.69369999999999976</v>
      </c>
      <c r="L150">
        <v>7.6212200000000001</v>
      </c>
    </row>
    <row r="151" spans="1:12" x14ac:dyDescent="0.15">
      <c r="A151" s="63"/>
      <c r="B151">
        <v>7.2854099999999997</v>
      </c>
      <c r="C151">
        <v>8.4238099999999996E-2</v>
      </c>
      <c r="D151">
        <v>9.2744799999999999E-4</v>
      </c>
      <c r="E151">
        <v>2.2175300000000001E-3</v>
      </c>
      <c r="F151">
        <v>7.3744500000000004</v>
      </c>
      <c r="I151" s="63"/>
      <c r="J151">
        <v>6.6971299999999996</v>
      </c>
      <c r="K151">
        <f t="shared" si="2"/>
        <v>0.69369000000000014</v>
      </c>
      <c r="L151">
        <v>7.3908199999999997</v>
      </c>
    </row>
    <row r="152" spans="1:12" x14ac:dyDescent="0.15">
      <c r="A152" s="63"/>
      <c r="B152">
        <v>7.1854500000000003</v>
      </c>
      <c r="C152">
        <v>8.4058800000000003E-2</v>
      </c>
      <c r="D152">
        <v>9.0098399999999996E-4</v>
      </c>
      <c r="E152">
        <v>2.3031200000000001E-3</v>
      </c>
      <c r="F152">
        <v>7.2744</v>
      </c>
      <c r="I152" s="63"/>
      <c r="J152">
        <v>6.7431400000000004</v>
      </c>
      <c r="K152">
        <f t="shared" si="2"/>
        <v>0.69415999999999922</v>
      </c>
      <c r="L152">
        <v>7.4372999999999996</v>
      </c>
    </row>
    <row r="153" spans="1:12" x14ac:dyDescent="0.15">
      <c r="A153" s="63"/>
      <c r="B153">
        <v>7.2317499999999999</v>
      </c>
      <c r="C153">
        <v>8.3156300000000002E-2</v>
      </c>
      <c r="D153">
        <v>8.7547299999999998E-4</v>
      </c>
      <c r="E153">
        <v>2.2223E-3</v>
      </c>
      <c r="F153">
        <v>7.3195699999999997</v>
      </c>
      <c r="I153" s="63"/>
      <c r="J153">
        <v>6.7012900000000002</v>
      </c>
      <c r="K153">
        <f t="shared" si="2"/>
        <v>0.69355999999999973</v>
      </c>
      <c r="L153">
        <v>7.3948499999999999</v>
      </c>
    </row>
    <row r="154" spans="1:12" x14ac:dyDescent="0.15">
      <c r="A154" s="63"/>
      <c r="B154">
        <v>7.1051900000000003</v>
      </c>
      <c r="C154">
        <v>8.4102200000000002E-2</v>
      </c>
      <c r="D154">
        <v>1.07789E-3</v>
      </c>
      <c r="E154">
        <v>2.41756E-3</v>
      </c>
      <c r="F154">
        <v>7.1944900000000001</v>
      </c>
      <c r="I154" s="63"/>
      <c r="J154">
        <v>6.7103900000000003</v>
      </c>
      <c r="K154">
        <f t="shared" si="2"/>
        <v>0.69364999999999988</v>
      </c>
      <c r="L154">
        <v>7.4040400000000002</v>
      </c>
    </row>
    <row r="155" spans="1:12" x14ac:dyDescent="0.15">
      <c r="A155" s="63"/>
      <c r="B155">
        <v>7.1887600000000003</v>
      </c>
      <c r="C155">
        <v>8.2717700000000005E-2</v>
      </c>
      <c r="D155">
        <v>8.8882399999999997E-4</v>
      </c>
      <c r="E155">
        <v>2.2831000000000001E-3</v>
      </c>
      <c r="F155">
        <v>7.2763999999999998</v>
      </c>
      <c r="I155" s="63"/>
      <c r="J155">
        <v>6.7051800000000004</v>
      </c>
      <c r="K155">
        <f t="shared" si="2"/>
        <v>0.69378999999999991</v>
      </c>
      <c r="L155">
        <v>7.3989700000000003</v>
      </c>
    </row>
    <row r="156" spans="1:12" x14ac:dyDescent="0.15">
      <c r="A156" s="63"/>
      <c r="B156">
        <v>7.1478400000000004</v>
      </c>
      <c r="C156">
        <v>8.3525699999999994E-2</v>
      </c>
      <c r="D156">
        <v>8.7833400000000004E-4</v>
      </c>
      <c r="E156">
        <v>2.2695100000000002E-3</v>
      </c>
      <c r="F156">
        <v>7.2361800000000001</v>
      </c>
      <c r="I156" s="63"/>
      <c r="J156">
        <v>6.7311199999999998</v>
      </c>
      <c r="K156">
        <f t="shared" si="2"/>
        <v>0.69341000000000008</v>
      </c>
      <c r="L156">
        <v>7.4245299999999999</v>
      </c>
    </row>
    <row r="157" spans="1:12" x14ac:dyDescent="0.15">
      <c r="A157" s="63"/>
      <c r="B157">
        <f>AVERAGE(B147:B156)</f>
        <v>11.012928000000002</v>
      </c>
      <c r="C157">
        <f>AVERAGE(C147:C156)</f>
        <v>8.3630910000000003E-2</v>
      </c>
      <c r="D157">
        <f>AVERAGE(D147:D156)</f>
        <v>9.2225019999999985E-4</v>
      </c>
      <c r="E157">
        <f>AVERAGE(E147:E156)</f>
        <v>2.4482969999999999E-3</v>
      </c>
      <c r="F157">
        <f>AVERAGE(F147:F156)</f>
        <v>11.101679000000001</v>
      </c>
      <c r="I157" s="63"/>
      <c r="J157">
        <f>AVERAGE(J147:J156)</f>
        <v>6.7721080000000011</v>
      </c>
      <c r="K157">
        <f>AVERAGE(K147:K156)</f>
        <v>0.69396299999999989</v>
      </c>
      <c r="L157">
        <f>AVERAGE(L147:L156)</f>
        <v>7.4660710000000012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15.4078</v>
      </c>
      <c r="C160">
        <v>3.0617200000000001E-2</v>
      </c>
      <c r="D160">
        <v>4.0888799999999999E-4</v>
      </c>
      <c r="E160">
        <v>1.80364E-3</v>
      </c>
      <c r="F160">
        <v>15.4422</v>
      </c>
      <c r="I160" s="63" t="s">
        <v>12</v>
      </c>
      <c r="J160">
        <v>2.4090099999999999</v>
      </c>
      <c r="K160">
        <f t="shared" si="2"/>
        <v>0.63737000000000021</v>
      </c>
      <c r="L160">
        <v>3.0463800000000001</v>
      </c>
    </row>
    <row r="161" spans="1:12" x14ac:dyDescent="0.15">
      <c r="A161" s="63"/>
      <c r="B161">
        <v>2.5093399999999999</v>
      </c>
      <c r="C161">
        <v>3.1091000000000001E-2</v>
      </c>
      <c r="D161">
        <v>3.8170800000000003E-4</v>
      </c>
      <c r="E161">
        <v>1.6517599999999999E-3</v>
      </c>
      <c r="F161">
        <v>2.5441099999999999</v>
      </c>
      <c r="I161" s="63"/>
      <c r="J161">
        <v>2.4743499999999998</v>
      </c>
      <c r="K161">
        <f t="shared" si="2"/>
        <v>0.63739999999999997</v>
      </c>
      <c r="L161">
        <v>3.1117499999999998</v>
      </c>
    </row>
    <row r="162" spans="1:12" x14ac:dyDescent="0.15">
      <c r="A162" s="63"/>
      <c r="B162">
        <v>2.5216500000000002</v>
      </c>
      <c r="C162">
        <v>3.0657500000000001E-2</v>
      </c>
      <c r="D162">
        <v>1.04356E-3</v>
      </c>
      <c r="E162">
        <v>2.10166E-3</v>
      </c>
      <c r="F162">
        <v>2.5569700000000002</v>
      </c>
      <c r="I162" s="63"/>
      <c r="J162">
        <v>2.4126599999999998</v>
      </c>
      <c r="K162">
        <f t="shared" si="2"/>
        <v>0.63738000000000028</v>
      </c>
      <c r="L162">
        <v>3.0500400000000001</v>
      </c>
    </row>
    <row r="163" spans="1:12" x14ac:dyDescent="0.15">
      <c r="A163" s="63"/>
      <c r="B163">
        <v>2.51593</v>
      </c>
      <c r="C163">
        <v>3.0254400000000001E-2</v>
      </c>
      <c r="D163">
        <v>3.8909900000000001E-4</v>
      </c>
      <c r="E163">
        <v>1.7819400000000001E-3</v>
      </c>
      <c r="F163">
        <v>2.5498099999999999</v>
      </c>
      <c r="I163" s="63"/>
      <c r="J163">
        <v>2.3981499999999998</v>
      </c>
      <c r="K163">
        <f t="shared" si="2"/>
        <v>0.63824000000000014</v>
      </c>
      <c r="L163">
        <v>3.0363899999999999</v>
      </c>
    </row>
    <row r="164" spans="1:12" x14ac:dyDescent="0.15">
      <c r="A164" s="63"/>
      <c r="B164">
        <v>2.5069900000000001</v>
      </c>
      <c r="C164">
        <v>3.06571E-2</v>
      </c>
      <c r="D164">
        <v>4.06981E-4</v>
      </c>
      <c r="E164">
        <v>1.63627E-3</v>
      </c>
      <c r="F164">
        <v>2.54108</v>
      </c>
      <c r="I164" s="63"/>
      <c r="J164">
        <v>2.3931</v>
      </c>
      <c r="K164">
        <f t="shared" si="2"/>
        <v>0.63748000000000005</v>
      </c>
      <c r="L164">
        <v>3.0305800000000001</v>
      </c>
    </row>
    <row r="165" spans="1:12" x14ac:dyDescent="0.15">
      <c r="A165" s="63"/>
      <c r="B165">
        <v>2.5192399999999999</v>
      </c>
      <c r="C165">
        <v>3.0403900000000001E-2</v>
      </c>
      <c r="D165">
        <v>6.8569200000000001E-4</v>
      </c>
      <c r="E165">
        <v>1.6379400000000001E-3</v>
      </c>
      <c r="F165">
        <v>2.5534400000000002</v>
      </c>
      <c r="I165" s="63"/>
      <c r="J165">
        <v>2.4190499999999999</v>
      </c>
      <c r="K165">
        <f t="shared" si="2"/>
        <v>0.63775000000000004</v>
      </c>
      <c r="L165">
        <v>3.0568</v>
      </c>
    </row>
    <row r="166" spans="1:12" x14ac:dyDescent="0.15">
      <c r="A166" s="63"/>
      <c r="B166">
        <v>2.5081500000000001</v>
      </c>
      <c r="C166">
        <v>3.0373600000000001E-2</v>
      </c>
      <c r="D166">
        <v>3.6287299999999999E-4</v>
      </c>
      <c r="E166">
        <v>1.72043E-3</v>
      </c>
      <c r="F166">
        <v>2.5424099999999998</v>
      </c>
      <c r="I166" s="63"/>
      <c r="J166">
        <v>2.3772799999999998</v>
      </c>
      <c r="K166">
        <f t="shared" si="2"/>
        <v>0.63685000000000036</v>
      </c>
      <c r="L166">
        <v>3.0141300000000002</v>
      </c>
    </row>
    <row r="167" spans="1:12" x14ac:dyDescent="0.15">
      <c r="A167" s="63"/>
      <c r="B167">
        <v>2.52074</v>
      </c>
      <c r="C167">
        <v>3.06022E-2</v>
      </c>
      <c r="D167">
        <v>4.2080900000000002E-4</v>
      </c>
      <c r="E167">
        <v>1.74069E-3</v>
      </c>
      <c r="F167">
        <v>2.5548600000000001</v>
      </c>
      <c r="I167" s="63"/>
      <c r="J167">
        <v>2.3809900000000002</v>
      </c>
      <c r="K167">
        <f t="shared" si="2"/>
        <v>0.63769999999999971</v>
      </c>
      <c r="L167">
        <v>3.0186899999999999</v>
      </c>
    </row>
    <row r="168" spans="1:12" x14ac:dyDescent="0.15">
      <c r="A168" s="63"/>
      <c r="B168">
        <v>2.5154100000000001</v>
      </c>
      <c r="C168">
        <v>3.0716899999999998E-2</v>
      </c>
      <c r="D168">
        <v>3.9648999999999999E-4</v>
      </c>
      <c r="E168">
        <v>1.75858E-3</v>
      </c>
      <c r="F168">
        <v>2.5499800000000001</v>
      </c>
      <c r="I168" s="63"/>
      <c r="J168">
        <v>2.39412</v>
      </c>
      <c r="K168">
        <f t="shared" si="2"/>
        <v>0.63723999999999981</v>
      </c>
      <c r="L168">
        <v>3.0313599999999998</v>
      </c>
    </row>
    <row r="169" spans="1:12" x14ac:dyDescent="0.15">
      <c r="A169" s="63"/>
      <c r="B169">
        <v>2.5178199999999999</v>
      </c>
      <c r="C169">
        <v>3.1194400000000001E-2</v>
      </c>
      <c r="D169">
        <v>3.9959000000000001E-4</v>
      </c>
      <c r="E169">
        <v>1.74022E-3</v>
      </c>
      <c r="F169">
        <v>2.55274</v>
      </c>
      <c r="I169" s="63"/>
      <c r="J169">
        <v>2.3955099999999998</v>
      </c>
      <c r="K169">
        <f t="shared" si="2"/>
        <v>0.63787000000000038</v>
      </c>
      <c r="L169">
        <v>3.0333800000000002</v>
      </c>
    </row>
    <row r="170" spans="1:12" x14ac:dyDescent="0.15">
      <c r="A170" s="63"/>
      <c r="B170">
        <f>AVERAGE(B160:B169)</f>
        <v>3.8043070000000005</v>
      </c>
      <c r="C170">
        <f>AVERAGE(C160:C169)</f>
        <v>3.0656820000000001E-2</v>
      </c>
      <c r="D170">
        <f>AVERAGE(D160:D169)</f>
        <v>4.8956900000000003E-4</v>
      </c>
      <c r="E170">
        <f>AVERAGE(E160:E169)</f>
        <v>1.7573130000000004E-3</v>
      </c>
      <c r="F170">
        <f>AVERAGE(F160:F169)</f>
        <v>3.8387599999999997</v>
      </c>
      <c r="I170" s="63"/>
      <c r="J170">
        <f>AVERAGE(J160:J169)</f>
        <v>2.4054220000000002</v>
      </c>
      <c r="K170">
        <f>AVERAGE(K160:K169)</f>
        <v>0.63752800000000009</v>
      </c>
      <c r="L170">
        <f>AVERAGE(L160:L169)</f>
        <v>3.0429500000000003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15.5175</v>
      </c>
      <c r="C173">
        <v>3.62327E-2</v>
      </c>
      <c r="D173">
        <v>4.9614899999999998E-4</v>
      </c>
      <c r="E173">
        <v>1.6760799999999999E-3</v>
      </c>
      <c r="F173">
        <v>15.557600000000001</v>
      </c>
      <c r="I173" s="63" t="s">
        <v>13</v>
      </c>
      <c r="J173">
        <v>2.7728299999999999</v>
      </c>
      <c r="K173">
        <f t="shared" si="2"/>
        <v>0.64244000000000012</v>
      </c>
      <c r="L173">
        <v>3.41527</v>
      </c>
    </row>
    <row r="174" spans="1:12" x14ac:dyDescent="0.15">
      <c r="A174" s="63"/>
      <c r="B174">
        <v>2.9733200000000002</v>
      </c>
      <c r="C174">
        <v>3.59914E-2</v>
      </c>
      <c r="D174">
        <v>4.3153799999999997E-4</v>
      </c>
      <c r="E174">
        <v>1.6911000000000001E-3</v>
      </c>
      <c r="F174">
        <v>3.0128599999999999</v>
      </c>
      <c r="I174" s="63"/>
      <c r="J174">
        <v>2.83026</v>
      </c>
      <c r="K174">
        <f t="shared" si="2"/>
        <v>0.64177000000000017</v>
      </c>
      <c r="L174">
        <v>3.4720300000000002</v>
      </c>
    </row>
    <row r="175" spans="1:12" x14ac:dyDescent="0.15">
      <c r="A175" s="63"/>
      <c r="B175">
        <v>2.9112499999999999</v>
      </c>
      <c r="C175">
        <v>3.57296E-2</v>
      </c>
      <c r="D175">
        <v>6.5255200000000004E-4</v>
      </c>
      <c r="E175">
        <v>1.70064E-3</v>
      </c>
      <c r="F175">
        <v>2.9508399999999999</v>
      </c>
      <c r="I175" s="63"/>
      <c r="J175">
        <v>2.7624200000000001</v>
      </c>
      <c r="K175">
        <f t="shared" si="2"/>
        <v>0.64222000000000001</v>
      </c>
      <c r="L175">
        <v>3.4046400000000001</v>
      </c>
    </row>
    <row r="176" spans="1:12" x14ac:dyDescent="0.15">
      <c r="A176" s="63"/>
      <c r="B176">
        <v>2.8641299999999998</v>
      </c>
      <c r="C176">
        <v>3.46799E-2</v>
      </c>
      <c r="D176">
        <v>4.5919400000000001E-4</v>
      </c>
      <c r="E176">
        <v>1.70517E-3</v>
      </c>
      <c r="F176">
        <v>2.90265</v>
      </c>
      <c r="I176" s="63"/>
      <c r="J176">
        <v>2.7554699999999999</v>
      </c>
      <c r="K176">
        <f t="shared" si="2"/>
        <v>0.64259000000000022</v>
      </c>
      <c r="L176">
        <v>3.3980600000000001</v>
      </c>
    </row>
    <row r="177" spans="1:12" x14ac:dyDescent="0.15">
      <c r="A177" s="63"/>
      <c r="B177">
        <v>2.87269</v>
      </c>
      <c r="C177">
        <v>3.5486700000000003E-2</v>
      </c>
      <c r="D177">
        <v>4.5442600000000002E-4</v>
      </c>
      <c r="E177">
        <v>1.6918199999999999E-3</v>
      </c>
      <c r="F177">
        <v>2.9119799999999998</v>
      </c>
      <c r="I177" s="63"/>
      <c r="J177">
        <v>2.8300700000000001</v>
      </c>
      <c r="K177">
        <f t="shared" si="2"/>
        <v>0.64257999999999971</v>
      </c>
      <c r="L177">
        <v>3.4726499999999998</v>
      </c>
    </row>
    <row r="178" spans="1:12" x14ac:dyDescent="0.15">
      <c r="A178" s="63"/>
      <c r="B178">
        <v>2.92963</v>
      </c>
      <c r="C178">
        <v>3.4900399999999998E-2</v>
      </c>
      <c r="D178">
        <v>1.0087500000000001E-3</v>
      </c>
      <c r="E178">
        <v>1.71995E-3</v>
      </c>
      <c r="F178">
        <v>2.96875</v>
      </c>
      <c r="I178" s="63"/>
      <c r="J178">
        <v>2.7544</v>
      </c>
      <c r="K178">
        <f t="shared" si="2"/>
        <v>0.64278000000000013</v>
      </c>
      <c r="L178">
        <v>3.3971800000000001</v>
      </c>
    </row>
    <row r="179" spans="1:12" x14ac:dyDescent="0.15">
      <c r="A179" s="63"/>
      <c r="B179">
        <v>2.9412699999999998</v>
      </c>
      <c r="C179">
        <v>3.6219599999999998E-2</v>
      </c>
      <c r="D179">
        <v>4.8661199999999998E-4</v>
      </c>
      <c r="E179">
        <v>1.71137E-3</v>
      </c>
      <c r="F179">
        <v>2.9811899999999998</v>
      </c>
      <c r="I179" s="63"/>
      <c r="J179">
        <v>2.7614700000000001</v>
      </c>
      <c r="K179">
        <f t="shared" si="2"/>
        <v>0.64271000000000011</v>
      </c>
      <c r="L179">
        <v>3.4041800000000002</v>
      </c>
    </row>
    <row r="180" spans="1:12" x14ac:dyDescent="0.15">
      <c r="A180" s="63"/>
      <c r="B180">
        <v>2.8721899999999998</v>
      </c>
      <c r="C180">
        <v>3.5260199999999998E-2</v>
      </c>
      <c r="D180">
        <v>4.6014800000000001E-4</v>
      </c>
      <c r="E180">
        <v>1.70684E-3</v>
      </c>
      <c r="F180">
        <v>2.91086</v>
      </c>
      <c r="I180" s="63"/>
      <c r="J180">
        <v>2.74858</v>
      </c>
      <c r="K180">
        <f t="shared" si="2"/>
        <v>0.64276</v>
      </c>
      <c r="L180">
        <v>3.39134</v>
      </c>
    </row>
    <row r="181" spans="1:12" x14ac:dyDescent="0.15">
      <c r="A181" s="63"/>
      <c r="B181">
        <v>2.8633799999999998</v>
      </c>
      <c r="C181">
        <v>3.5462899999999999E-2</v>
      </c>
      <c r="D181">
        <v>4.3749799999999998E-4</v>
      </c>
      <c r="E181">
        <v>1.70922E-3</v>
      </c>
      <c r="F181">
        <v>2.90265</v>
      </c>
      <c r="I181" s="63"/>
      <c r="J181">
        <v>2.75082</v>
      </c>
      <c r="K181">
        <f t="shared" si="2"/>
        <v>0.64319999999999977</v>
      </c>
      <c r="L181">
        <v>3.3940199999999998</v>
      </c>
    </row>
    <row r="182" spans="1:12" x14ac:dyDescent="0.15">
      <c r="A182" s="63"/>
      <c r="B182">
        <v>2.8811</v>
      </c>
      <c r="C182">
        <v>3.6192200000000001E-2</v>
      </c>
      <c r="D182">
        <v>4.42743E-4</v>
      </c>
      <c r="E182">
        <v>1.7454599999999999E-3</v>
      </c>
      <c r="F182">
        <v>2.92109</v>
      </c>
      <c r="I182" s="63"/>
      <c r="J182">
        <v>2.7510400000000002</v>
      </c>
      <c r="K182">
        <f t="shared" si="2"/>
        <v>0.64271999999999974</v>
      </c>
      <c r="L182">
        <v>3.3937599999999999</v>
      </c>
    </row>
    <row r="183" spans="1:12" x14ac:dyDescent="0.15">
      <c r="A183" s="63"/>
      <c r="B183">
        <f>AVERAGE(B173:B182)</f>
        <v>4.1626459999999996</v>
      </c>
      <c r="C183">
        <f>AVERAGE(C173:C182)</f>
        <v>3.5615560000000004E-2</v>
      </c>
      <c r="D183">
        <f>AVERAGE(D173:D182)</f>
        <v>5.3296099999999998E-4</v>
      </c>
      <c r="E183">
        <f>AVERAGE(E173:E182)</f>
        <v>1.7057650000000001E-3</v>
      </c>
      <c r="F183">
        <f>AVERAGE(F173:F182)</f>
        <v>4.2020470000000003</v>
      </c>
      <c r="I183" s="63"/>
      <c r="J183">
        <f>AVERAGE(J173:J182)</f>
        <v>2.7717359999999998</v>
      </c>
      <c r="K183">
        <f>AVERAGE(K173:K182)</f>
        <v>0.64257699999999995</v>
      </c>
      <c r="L183">
        <f>AVERAGE(L173:L182)</f>
        <v>3.4143129999999999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19.2837</v>
      </c>
      <c r="C186">
        <v>4.1264500000000003E-2</v>
      </c>
      <c r="D186">
        <v>4.9996399999999999E-4</v>
      </c>
      <c r="E186">
        <v>1.6629699999999999E-3</v>
      </c>
      <c r="F186">
        <v>19.328700000000001</v>
      </c>
      <c r="I186" s="63" t="s">
        <v>14</v>
      </c>
      <c r="J186">
        <v>3.0788700000000002</v>
      </c>
      <c r="K186">
        <f t="shared" si="2"/>
        <v>0.64611999999999981</v>
      </c>
      <c r="L186">
        <v>3.72499</v>
      </c>
    </row>
    <row r="187" spans="1:12" x14ac:dyDescent="0.15">
      <c r="A187" s="63"/>
      <c r="B187">
        <v>3.2396600000000002</v>
      </c>
      <c r="C187">
        <v>4.1853700000000001E-2</v>
      </c>
      <c r="D187">
        <v>4.4250499999999999E-4</v>
      </c>
      <c r="E187">
        <v>1.6679799999999999E-3</v>
      </c>
      <c r="F187">
        <v>3.28511</v>
      </c>
      <c r="I187" s="63"/>
      <c r="J187">
        <v>3.0889899999999999</v>
      </c>
      <c r="K187">
        <f t="shared" si="2"/>
        <v>0.64753000000000016</v>
      </c>
      <c r="L187">
        <v>3.7365200000000001</v>
      </c>
    </row>
    <row r="188" spans="1:12" x14ac:dyDescent="0.15">
      <c r="A188" s="63"/>
      <c r="B188">
        <v>3.2237499999999999</v>
      </c>
      <c r="C188">
        <v>4.0907100000000002E-2</v>
      </c>
      <c r="D188">
        <v>4.8375099999999998E-4</v>
      </c>
      <c r="E188">
        <v>1.6496200000000001E-3</v>
      </c>
      <c r="F188">
        <v>3.2684700000000002</v>
      </c>
      <c r="I188" s="63"/>
      <c r="J188">
        <v>3.0879599999999998</v>
      </c>
      <c r="K188">
        <f t="shared" si="2"/>
        <v>0.65010000000000012</v>
      </c>
      <c r="L188">
        <v>3.7380599999999999</v>
      </c>
    </row>
    <row r="189" spans="1:12" x14ac:dyDescent="0.15">
      <c r="A189" s="63"/>
      <c r="B189">
        <v>3.2621099999999998</v>
      </c>
      <c r="C189">
        <v>4.05931E-2</v>
      </c>
      <c r="D189">
        <v>6.4802200000000005E-4</v>
      </c>
      <c r="E189">
        <v>1.6551000000000001E-3</v>
      </c>
      <c r="F189">
        <v>3.30647</v>
      </c>
      <c r="I189" s="63"/>
      <c r="J189">
        <v>3.1490900000000002</v>
      </c>
      <c r="K189">
        <f t="shared" si="2"/>
        <v>0.64668999999999999</v>
      </c>
      <c r="L189">
        <v>3.7957800000000002</v>
      </c>
    </row>
    <row r="190" spans="1:12" x14ac:dyDescent="0.15">
      <c r="A190" s="63"/>
      <c r="B190">
        <v>3.2349899999999998</v>
      </c>
      <c r="C190">
        <v>4.1460499999999997E-2</v>
      </c>
      <c r="D190">
        <v>4.6920799999999998E-4</v>
      </c>
      <c r="E190">
        <v>1.65391E-3</v>
      </c>
      <c r="F190">
        <v>3.28</v>
      </c>
      <c r="I190" s="63"/>
      <c r="J190">
        <v>3.0971500000000001</v>
      </c>
      <c r="K190">
        <f t="shared" si="2"/>
        <v>0.64705000000000013</v>
      </c>
      <c r="L190">
        <v>3.7442000000000002</v>
      </c>
    </row>
    <row r="191" spans="1:12" x14ac:dyDescent="0.15">
      <c r="A191" s="63"/>
      <c r="B191">
        <v>3.2925800000000001</v>
      </c>
      <c r="C191">
        <v>3.9877200000000002E-2</v>
      </c>
      <c r="D191">
        <v>4.55141E-4</v>
      </c>
      <c r="E191">
        <v>1.65796E-3</v>
      </c>
      <c r="F191">
        <v>3.3360300000000001</v>
      </c>
      <c r="I191" s="63"/>
      <c r="J191">
        <v>3.1056400000000002</v>
      </c>
      <c r="K191">
        <f t="shared" si="2"/>
        <v>0.64695999999999998</v>
      </c>
      <c r="L191">
        <v>3.7526000000000002</v>
      </c>
    </row>
    <row r="192" spans="1:12" x14ac:dyDescent="0.15">
      <c r="A192" s="63"/>
      <c r="B192">
        <v>3.2039399999999998</v>
      </c>
      <c r="C192">
        <v>4.1365600000000002E-2</v>
      </c>
      <c r="D192">
        <v>3.69787E-4</v>
      </c>
      <c r="E192">
        <v>1.6496200000000001E-3</v>
      </c>
      <c r="F192">
        <v>3.2488100000000002</v>
      </c>
      <c r="I192" s="63"/>
      <c r="J192">
        <v>3.16296</v>
      </c>
      <c r="K192">
        <f t="shared" si="2"/>
        <v>0.64688999999999997</v>
      </c>
      <c r="L192">
        <v>3.80985</v>
      </c>
    </row>
    <row r="193" spans="1:12" x14ac:dyDescent="0.15">
      <c r="A193" s="63"/>
      <c r="B193">
        <v>3.2307100000000002</v>
      </c>
      <c r="C193">
        <v>4.0908300000000002E-2</v>
      </c>
      <c r="D193">
        <v>3.7717799999999999E-4</v>
      </c>
      <c r="E193">
        <v>1.65248E-3</v>
      </c>
      <c r="F193">
        <v>3.2750499999999998</v>
      </c>
      <c r="I193" s="63"/>
      <c r="J193">
        <v>3.1143999999999998</v>
      </c>
      <c r="K193">
        <f t="shared" si="2"/>
        <v>0.64688999999999997</v>
      </c>
      <c r="L193">
        <v>3.7612899999999998</v>
      </c>
    </row>
    <row r="194" spans="1:12" x14ac:dyDescent="0.15">
      <c r="A194" s="63"/>
      <c r="B194">
        <v>3.1688499999999999</v>
      </c>
      <c r="C194">
        <v>4.0689000000000003E-2</v>
      </c>
      <c r="D194">
        <v>3.7574800000000002E-4</v>
      </c>
      <c r="E194">
        <v>1.6546200000000001E-3</v>
      </c>
      <c r="F194">
        <v>3.2129799999999999</v>
      </c>
      <c r="I194" s="63"/>
      <c r="J194">
        <v>3.0895700000000001</v>
      </c>
      <c r="K194">
        <f t="shared" si="2"/>
        <v>0.64624999999999977</v>
      </c>
      <c r="L194">
        <v>3.7358199999999999</v>
      </c>
    </row>
    <row r="195" spans="1:12" x14ac:dyDescent="0.15">
      <c r="A195" s="63"/>
      <c r="B195">
        <v>3.1933099999999999</v>
      </c>
      <c r="C195">
        <v>4.0524200000000003E-2</v>
      </c>
      <c r="D195">
        <v>3.9005300000000001E-4</v>
      </c>
      <c r="E195">
        <v>1.67274E-3</v>
      </c>
      <c r="F195">
        <v>3.2373699999999999</v>
      </c>
      <c r="I195" s="63"/>
      <c r="J195">
        <v>3.1802800000000002</v>
      </c>
      <c r="K195">
        <f t="shared" si="2"/>
        <v>0.64674999999999994</v>
      </c>
      <c r="L195">
        <v>3.8270300000000002</v>
      </c>
    </row>
    <row r="196" spans="1:12" x14ac:dyDescent="0.15">
      <c r="A196" s="63"/>
      <c r="B196">
        <f>AVERAGE(B186:B195)</f>
        <v>4.8333599999999999</v>
      </c>
      <c r="C196">
        <f>AVERAGE(C186:C195)</f>
        <v>4.0944319999999999E-2</v>
      </c>
      <c r="D196">
        <f>AVERAGE(D186:D195)</f>
        <v>4.5113570000000005E-4</v>
      </c>
      <c r="E196">
        <f>AVERAGE(E186:E195)</f>
        <v>1.6576999999999998E-3</v>
      </c>
      <c r="F196">
        <f>AVERAGE(F186:F195)</f>
        <v>4.8778990000000002</v>
      </c>
      <c r="I196" s="63"/>
      <c r="J196">
        <f>AVERAGE(J186:J195)</f>
        <v>3.1154909999999996</v>
      </c>
      <c r="K196">
        <f>AVERAGE(K186:K195)</f>
        <v>0.64712299999999989</v>
      </c>
      <c r="L196">
        <f>AVERAGE(L186:L195)</f>
        <v>3.7626140000000001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36.859699999999997</v>
      </c>
      <c r="C199">
        <v>7.5550099999999995E-2</v>
      </c>
      <c r="D199">
        <v>8.5091599999999996E-4</v>
      </c>
      <c r="E199">
        <v>1.6923000000000001E-3</v>
      </c>
      <c r="F199">
        <v>36.9392</v>
      </c>
      <c r="I199" s="63" t="s">
        <v>15</v>
      </c>
      <c r="J199">
        <v>5.96434</v>
      </c>
      <c r="K199">
        <f t="shared" ref="K199:K260" si="3">L199-J199</f>
        <v>0.68106000000000044</v>
      </c>
      <c r="L199">
        <v>6.6454000000000004</v>
      </c>
    </row>
    <row r="200" spans="1:12" x14ac:dyDescent="0.15">
      <c r="A200" s="63"/>
      <c r="B200">
        <v>6.4569099999999997</v>
      </c>
      <c r="C200">
        <v>7.4579000000000006E-2</v>
      </c>
      <c r="D200">
        <v>1.2364400000000001E-3</v>
      </c>
      <c r="E200">
        <v>1.6865700000000001E-3</v>
      </c>
      <c r="F200">
        <v>6.5358099999999997</v>
      </c>
      <c r="I200" s="63"/>
      <c r="J200">
        <v>5.9658100000000003</v>
      </c>
      <c r="K200">
        <f t="shared" si="3"/>
        <v>0.68424999999999958</v>
      </c>
      <c r="L200">
        <v>6.6500599999999999</v>
      </c>
    </row>
    <row r="201" spans="1:12" x14ac:dyDescent="0.15">
      <c r="A201" s="63"/>
      <c r="B201">
        <v>7.15991</v>
      </c>
      <c r="C201">
        <v>7.2411799999999998E-2</v>
      </c>
      <c r="D201">
        <v>8.4590900000000005E-4</v>
      </c>
      <c r="E201">
        <v>1.69086E-3</v>
      </c>
      <c r="F201">
        <v>7.2362799999999998</v>
      </c>
      <c r="I201" s="63"/>
      <c r="J201">
        <v>5.9670300000000003</v>
      </c>
      <c r="K201">
        <f t="shared" si="3"/>
        <v>0.68121999999999971</v>
      </c>
      <c r="L201">
        <v>6.64825</v>
      </c>
    </row>
    <row r="202" spans="1:12" x14ac:dyDescent="0.15">
      <c r="A202" s="63"/>
      <c r="B202">
        <v>6.5190299999999999</v>
      </c>
      <c r="C202">
        <v>7.46415E-2</v>
      </c>
      <c r="D202">
        <v>8.2945800000000004E-4</v>
      </c>
      <c r="E202">
        <v>1.66464E-3</v>
      </c>
      <c r="F202">
        <v>6.5975200000000003</v>
      </c>
      <c r="I202" s="63"/>
      <c r="J202">
        <v>5.9497900000000001</v>
      </c>
      <c r="K202">
        <f t="shared" si="3"/>
        <v>0.68044999999999956</v>
      </c>
      <c r="L202">
        <v>6.6302399999999997</v>
      </c>
    </row>
    <row r="203" spans="1:12" x14ac:dyDescent="0.15">
      <c r="A203" s="63"/>
      <c r="B203">
        <v>7.68398</v>
      </c>
      <c r="C203">
        <v>7.3645600000000006E-2</v>
      </c>
      <c r="D203">
        <v>8.1491500000000004E-4</v>
      </c>
      <c r="E203">
        <v>1.7159E-3</v>
      </c>
      <c r="F203">
        <v>7.7614799999999997</v>
      </c>
      <c r="I203" s="63"/>
      <c r="J203">
        <v>5.9473599999999998</v>
      </c>
      <c r="K203">
        <f t="shared" si="3"/>
        <v>0.68076999999999988</v>
      </c>
      <c r="L203">
        <v>6.6281299999999996</v>
      </c>
    </row>
    <row r="204" spans="1:12" x14ac:dyDescent="0.15">
      <c r="A204" s="63"/>
      <c r="B204">
        <v>6.8551099999999998</v>
      </c>
      <c r="C204">
        <v>7.3388300000000004E-2</v>
      </c>
      <c r="D204">
        <v>8.2683599999999996E-4</v>
      </c>
      <c r="E204">
        <v>1.69897E-3</v>
      </c>
      <c r="F204">
        <v>6.9323899999999998</v>
      </c>
      <c r="I204" s="63"/>
      <c r="J204">
        <v>5.9422199999999998</v>
      </c>
      <c r="K204">
        <f t="shared" si="3"/>
        <v>0.68095000000000017</v>
      </c>
      <c r="L204">
        <v>6.62317</v>
      </c>
    </row>
    <row r="205" spans="1:12" x14ac:dyDescent="0.15">
      <c r="A205" s="63"/>
      <c r="B205">
        <v>6.6502800000000004</v>
      </c>
      <c r="C205">
        <v>7.3503499999999999E-2</v>
      </c>
      <c r="D205">
        <v>9.6416500000000001E-4</v>
      </c>
      <c r="E205">
        <v>1.69849E-3</v>
      </c>
      <c r="F205">
        <v>6.7278599999999997</v>
      </c>
      <c r="I205" s="63"/>
      <c r="J205">
        <v>5.9565000000000001</v>
      </c>
      <c r="K205">
        <f t="shared" si="3"/>
        <v>0.68048999999999982</v>
      </c>
      <c r="L205">
        <v>6.6369899999999999</v>
      </c>
    </row>
    <row r="206" spans="1:12" x14ac:dyDescent="0.15">
      <c r="A206" s="63"/>
      <c r="B206">
        <v>6.3857799999999996</v>
      </c>
      <c r="C206">
        <v>7.3483000000000007E-2</v>
      </c>
      <c r="D206">
        <v>8.3851800000000001E-4</v>
      </c>
      <c r="E206">
        <v>1.69349E-3</v>
      </c>
      <c r="F206">
        <v>6.4632199999999997</v>
      </c>
      <c r="I206" s="63"/>
      <c r="J206">
        <v>6.1244300000000003</v>
      </c>
      <c r="K206">
        <f t="shared" si="3"/>
        <v>0.68070999999999948</v>
      </c>
      <c r="L206">
        <v>6.8051399999999997</v>
      </c>
    </row>
    <row r="207" spans="1:12" x14ac:dyDescent="0.15">
      <c r="A207" s="63"/>
      <c r="B207">
        <v>6.6904599999999999</v>
      </c>
      <c r="C207">
        <v>7.3605500000000004E-2</v>
      </c>
      <c r="D207">
        <v>8.3899500000000004E-4</v>
      </c>
      <c r="E207">
        <v>1.6856200000000001E-3</v>
      </c>
      <c r="F207">
        <v>6.7679600000000004</v>
      </c>
      <c r="I207" s="63"/>
      <c r="J207">
        <v>5.9311100000000003</v>
      </c>
      <c r="K207">
        <f t="shared" si="3"/>
        <v>0.68050999999999995</v>
      </c>
      <c r="L207">
        <v>6.6116200000000003</v>
      </c>
    </row>
    <row r="208" spans="1:12" x14ac:dyDescent="0.15">
      <c r="A208" s="63"/>
      <c r="B208">
        <v>6.7097800000000003</v>
      </c>
      <c r="C208">
        <v>7.2615100000000002E-2</v>
      </c>
      <c r="D208">
        <v>8.2564400000000005E-4</v>
      </c>
      <c r="E208">
        <v>1.6837099999999999E-3</v>
      </c>
      <c r="F208">
        <v>6.7863699999999998</v>
      </c>
      <c r="I208" s="63"/>
      <c r="J208">
        <v>5.9829999999999997</v>
      </c>
      <c r="K208">
        <f t="shared" si="3"/>
        <v>0.67967000000000066</v>
      </c>
      <c r="L208">
        <v>6.6626700000000003</v>
      </c>
    </row>
    <row r="209" spans="1:12" x14ac:dyDescent="0.15">
      <c r="A209" s="63"/>
      <c r="B209">
        <f>AVERAGE(B199:B208)</f>
        <v>9.7970939999999977</v>
      </c>
      <c r="C209">
        <f>AVERAGE(C199:C208)</f>
        <v>7.3742340000000003E-2</v>
      </c>
      <c r="D209">
        <f>AVERAGE(D199:D208)</f>
        <v>8.8717960000000008E-4</v>
      </c>
      <c r="E209">
        <f>AVERAGE(E199:E208)</f>
        <v>1.6910549999999999E-3</v>
      </c>
      <c r="F209">
        <f>AVERAGE(F199:F208)</f>
        <v>9.8748090000000008</v>
      </c>
      <c r="I209" s="63"/>
      <c r="J209">
        <f>AVERAGE(J199:J208)</f>
        <v>5.9731590000000008</v>
      </c>
      <c r="K209">
        <f>AVERAGE(K199:K208)</f>
        <v>0.68100799999999995</v>
      </c>
      <c r="L209">
        <f>AVERAGE(L199:L208)</f>
        <v>6.6541670000000011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55.238599999999998</v>
      </c>
      <c r="C212">
        <v>0.38683699999999999</v>
      </c>
      <c r="D212">
        <v>8.2731199999999997E-4</v>
      </c>
      <c r="E212">
        <v>1.22809E-3</v>
      </c>
      <c r="F212">
        <v>55.628799999999998</v>
      </c>
      <c r="I212" s="63" t="s">
        <v>16</v>
      </c>
      <c r="J212">
        <v>8.7590599999999998</v>
      </c>
      <c r="K212">
        <f t="shared" si="3"/>
        <v>0.71298999999999957</v>
      </c>
      <c r="L212">
        <v>9.4720499999999994</v>
      </c>
    </row>
    <row r="213" spans="1:12" x14ac:dyDescent="0.15">
      <c r="A213" s="63"/>
      <c r="B213">
        <v>9.4316499999999994</v>
      </c>
      <c r="C213">
        <v>0.108802</v>
      </c>
      <c r="D213">
        <v>9.8395300000000008E-4</v>
      </c>
      <c r="E213">
        <v>1.16467E-3</v>
      </c>
      <c r="F213">
        <v>9.5442499999999999</v>
      </c>
      <c r="I213" s="63"/>
      <c r="J213">
        <v>8.7411899999999996</v>
      </c>
      <c r="K213">
        <f t="shared" si="3"/>
        <v>0.7119800000000005</v>
      </c>
      <c r="L213">
        <v>9.4531700000000001</v>
      </c>
    </row>
    <row r="214" spans="1:12" x14ac:dyDescent="0.15">
      <c r="A214" s="63"/>
      <c r="B214">
        <v>9.6044400000000003</v>
      </c>
      <c r="C214">
        <v>0.106902</v>
      </c>
      <c r="D214">
        <v>1.00756E-3</v>
      </c>
      <c r="E214">
        <v>1.15514E-3</v>
      </c>
      <c r="F214">
        <v>9.7151700000000005</v>
      </c>
      <c r="I214" s="63"/>
      <c r="J214">
        <v>8.7652999999999999</v>
      </c>
      <c r="K214">
        <f t="shared" si="3"/>
        <v>0.71321000000000012</v>
      </c>
      <c r="L214">
        <v>9.47851</v>
      </c>
    </row>
    <row r="215" spans="1:12" x14ac:dyDescent="0.15">
      <c r="A215" s="63"/>
      <c r="B215">
        <v>9.4574999999999996</v>
      </c>
      <c r="C215">
        <v>0.10718800000000001</v>
      </c>
      <c r="D215">
        <v>1.0235299999999999E-3</v>
      </c>
      <c r="E215">
        <v>1.1775500000000001E-3</v>
      </c>
      <c r="F215">
        <v>9.5685599999999997</v>
      </c>
      <c r="I215" s="63"/>
      <c r="J215">
        <v>8.9771099999999997</v>
      </c>
      <c r="K215">
        <f t="shared" si="3"/>
        <v>0.71263000000000076</v>
      </c>
      <c r="L215">
        <v>9.6897400000000005</v>
      </c>
    </row>
    <row r="216" spans="1:12" x14ac:dyDescent="0.15">
      <c r="A216" s="63"/>
      <c r="B216">
        <v>9.5706000000000007</v>
      </c>
      <c r="C216">
        <v>0.14485999999999999</v>
      </c>
      <c r="D216">
        <v>1.0492800000000001E-3</v>
      </c>
      <c r="E216">
        <v>1.1563299999999999E-3</v>
      </c>
      <c r="F216">
        <v>9.7190499999999993</v>
      </c>
      <c r="I216" s="63"/>
      <c r="J216">
        <v>8.7172499999999999</v>
      </c>
      <c r="K216">
        <f t="shared" si="3"/>
        <v>0.71269000000000027</v>
      </c>
      <c r="L216">
        <v>9.4299400000000002</v>
      </c>
    </row>
    <row r="217" spans="1:12" x14ac:dyDescent="0.15">
      <c r="A217" s="63"/>
      <c r="B217">
        <v>9.4310600000000004</v>
      </c>
      <c r="C217">
        <v>0.105438</v>
      </c>
      <c r="D217">
        <v>1.0376000000000001E-3</v>
      </c>
      <c r="E217">
        <v>1.1642E-3</v>
      </c>
      <c r="F217">
        <v>9.5400799999999997</v>
      </c>
      <c r="I217" s="63"/>
      <c r="J217">
        <v>8.6802399999999995</v>
      </c>
      <c r="K217">
        <f t="shared" si="3"/>
        <v>0.71291000000000082</v>
      </c>
      <c r="L217">
        <v>9.3931500000000003</v>
      </c>
    </row>
    <row r="218" spans="1:12" x14ac:dyDescent="0.15">
      <c r="A218" s="63"/>
      <c r="B218">
        <v>9.6472300000000004</v>
      </c>
      <c r="C218">
        <v>0.40459899999999999</v>
      </c>
      <c r="D218">
        <v>1.0097000000000001E-3</v>
      </c>
      <c r="E218">
        <v>1.3017700000000001E-3</v>
      </c>
      <c r="F218">
        <v>10.0558</v>
      </c>
      <c r="I218" s="63"/>
      <c r="J218">
        <v>8.7230600000000003</v>
      </c>
      <c r="K218">
        <f t="shared" si="3"/>
        <v>0.71295999999999893</v>
      </c>
      <c r="L218">
        <v>9.4360199999999992</v>
      </c>
    </row>
    <row r="219" spans="1:12" x14ac:dyDescent="0.15">
      <c r="A219" s="63"/>
      <c r="B219">
        <v>9.8675300000000004</v>
      </c>
      <c r="C219">
        <v>0.10718800000000001</v>
      </c>
      <c r="D219">
        <v>1.0073199999999999E-3</v>
      </c>
      <c r="E219">
        <v>1.16062E-3</v>
      </c>
      <c r="F219">
        <v>9.9784199999999998</v>
      </c>
      <c r="I219" s="63"/>
      <c r="J219">
        <v>8.7746399999999998</v>
      </c>
      <c r="K219">
        <f t="shared" si="3"/>
        <v>0.73423000000000016</v>
      </c>
      <c r="L219">
        <v>9.5088699999999999</v>
      </c>
    </row>
    <row r="220" spans="1:12" x14ac:dyDescent="0.15">
      <c r="A220" s="63"/>
      <c r="B220">
        <v>9.6581299999999999</v>
      </c>
      <c r="C220">
        <v>0.140017</v>
      </c>
      <c r="D220">
        <v>9.0789799999999997E-4</v>
      </c>
      <c r="E220">
        <v>1.17421E-3</v>
      </c>
      <c r="F220">
        <v>9.8018000000000001</v>
      </c>
      <c r="I220" s="63"/>
      <c r="J220">
        <v>8.6797299999999993</v>
      </c>
      <c r="K220">
        <f t="shared" si="3"/>
        <v>0.71419999999999995</v>
      </c>
      <c r="L220">
        <v>9.3939299999999992</v>
      </c>
    </row>
    <row r="221" spans="1:12" x14ac:dyDescent="0.15">
      <c r="A221" s="63"/>
      <c r="B221">
        <v>9.6469799999999992</v>
      </c>
      <c r="C221">
        <v>0.112942</v>
      </c>
      <c r="D221">
        <v>8.33511E-4</v>
      </c>
      <c r="E221">
        <v>1.1611E-3</v>
      </c>
      <c r="F221">
        <v>9.7636800000000008</v>
      </c>
      <c r="I221" s="63"/>
      <c r="J221">
        <v>8.7115200000000002</v>
      </c>
      <c r="K221">
        <f t="shared" si="3"/>
        <v>0.71242999999999945</v>
      </c>
      <c r="L221">
        <v>9.4239499999999996</v>
      </c>
    </row>
    <row r="222" spans="1:12" x14ac:dyDescent="0.15">
      <c r="A222" s="63"/>
      <c r="B222">
        <f>AVERAGE(B212:B221)</f>
        <v>14.155372</v>
      </c>
      <c r="C222">
        <f>AVERAGE(C212:C221)</f>
        <v>0.17247730000000003</v>
      </c>
      <c r="D222">
        <f>AVERAGE(D212:D221)</f>
        <v>9.6876640000000006E-4</v>
      </c>
      <c r="E222">
        <f>AVERAGE(E212:E221)</f>
        <v>1.1843679999999999E-3</v>
      </c>
      <c r="F222">
        <f>AVERAGE(F212:F221)</f>
        <v>14.331561000000002</v>
      </c>
      <c r="I222" s="63"/>
      <c r="J222">
        <f>AVERAGE(J212:J221)</f>
        <v>8.75291</v>
      </c>
      <c r="K222">
        <f>AVERAGE(K212:K221)</f>
        <v>0.71502300000000008</v>
      </c>
      <c r="L222">
        <f>AVERAGE(L212:L221)</f>
        <v>9.4679329999999986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33.145499999999998</v>
      </c>
      <c r="C225">
        <v>0.82388700000000004</v>
      </c>
      <c r="D225">
        <v>2.58231E-3</v>
      </c>
      <c r="E225">
        <v>7.6799399999999997E-3</v>
      </c>
      <c r="F225">
        <v>33.981999999999999</v>
      </c>
      <c r="I225" s="63" t="s">
        <v>17</v>
      </c>
      <c r="J225">
        <v>28.8703</v>
      </c>
      <c r="K225">
        <f t="shared" si="3"/>
        <v>0.948599999999999</v>
      </c>
      <c r="L225">
        <v>29.818899999999999</v>
      </c>
    </row>
    <row r="226" spans="1:12" x14ac:dyDescent="0.15">
      <c r="A226" s="63"/>
      <c r="B226">
        <v>29.4373</v>
      </c>
      <c r="C226">
        <v>0.33926299999999998</v>
      </c>
      <c r="D226">
        <v>2.61116E-3</v>
      </c>
      <c r="E226">
        <v>7.7156999999999998E-3</v>
      </c>
      <c r="F226">
        <v>29.79</v>
      </c>
      <c r="I226" s="63"/>
      <c r="J226">
        <v>28.863800000000001</v>
      </c>
      <c r="K226">
        <f t="shared" si="3"/>
        <v>0.92149999999999821</v>
      </c>
      <c r="L226">
        <v>29.785299999999999</v>
      </c>
    </row>
    <row r="227" spans="1:12" x14ac:dyDescent="0.15">
      <c r="A227" s="63"/>
      <c r="B227">
        <v>29.729199999999999</v>
      </c>
      <c r="C227">
        <v>0.37230099999999999</v>
      </c>
      <c r="D227">
        <v>2.5661E-3</v>
      </c>
      <c r="E227">
        <v>7.6427500000000002E-3</v>
      </c>
      <c r="F227">
        <v>30.114100000000001</v>
      </c>
      <c r="I227" s="63"/>
      <c r="J227">
        <v>28.510300000000001</v>
      </c>
      <c r="K227">
        <f t="shared" si="3"/>
        <v>0.92899999999999849</v>
      </c>
      <c r="L227">
        <v>29.439299999999999</v>
      </c>
    </row>
    <row r="228" spans="1:12" x14ac:dyDescent="0.15">
      <c r="A228" s="63"/>
      <c r="B228">
        <v>29.421900000000001</v>
      </c>
      <c r="C228">
        <v>0.34204699999999999</v>
      </c>
      <c r="D228">
        <v>2.61021E-3</v>
      </c>
      <c r="E228">
        <v>7.5764700000000001E-3</v>
      </c>
      <c r="F228">
        <v>29.776399999999999</v>
      </c>
      <c r="I228" s="63"/>
      <c r="J228">
        <v>28.197500000000002</v>
      </c>
      <c r="K228">
        <f t="shared" si="3"/>
        <v>0.92999999999999972</v>
      </c>
      <c r="L228">
        <v>29.127500000000001</v>
      </c>
    </row>
    <row r="229" spans="1:12" x14ac:dyDescent="0.15">
      <c r="A229" s="63"/>
      <c r="B229">
        <v>29.948799999999999</v>
      </c>
      <c r="C229">
        <v>0.34365299999999999</v>
      </c>
      <c r="D229">
        <v>2.4015899999999999E-3</v>
      </c>
      <c r="E229">
        <v>7.5511900000000002E-3</v>
      </c>
      <c r="F229">
        <v>30.3047</v>
      </c>
      <c r="I229" s="63"/>
      <c r="J229">
        <v>28.154699999999998</v>
      </c>
      <c r="K229">
        <f t="shared" si="3"/>
        <v>0.92880000000000251</v>
      </c>
      <c r="L229">
        <v>29.083500000000001</v>
      </c>
    </row>
    <row r="230" spans="1:12" x14ac:dyDescent="0.15">
      <c r="A230" s="63"/>
      <c r="B230">
        <v>29.294799999999999</v>
      </c>
      <c r="C230">
        <v>0.29930899999999999</v>
      </c>
      <c r="D230">
        <v>2.55704E-3</v>
      </c>
      <c r="E230">
        <v>7.6773199999999996E-3</v>
      </c>
      <c r="F230">
        <v>29.6066</v>
      </c>
      <c r="I230" s="63"/>
      <c r="J230">
        <v>28.0153</v>
      </c>
      <c r="K230">
        <f t="shared" si="3"/>
        <v>0.92680000000000007</v>
      </c>
      <c r="L230">
        <v>28.9421</v>
      </c>
    </row>
    <row r="231" spans="1:12" x14ac:dyDescent="0.15">
      <c r="A231" s="63"/>
      <c r="B231">
        <v>31.3309</v>
      </c>
      <c r="C231">
        <v>0.28354699999999999</v>
      </c>
      <c r="D231">
        <v>2.5458299999999998E-3</v>
      </c>
      <c r="E231">
        <v>7.6124699999999997E-3</v>
      </c>
      <c r="F231">
        <v>31.627199999999998</v>
      </c>
      <c r="I231" s="63"/>
      <c r="J231">
        <v>28.027200000000001</v>
      </c>
      <c r="K231">
        <f t="shared" si="3"/>
        <v>0.9275999999999982</v>
      </c>
      <c r="L231">
        <v>28.954799999999999</v>
      </c>
    </row>
    <row r="232" spans="1:12" x14ac:dyDescent="0.15">
      <c r="A232" s="63"/>
      <c r="B232">
        <v>30.405100000000001</v>
      </c>
      <c r="C232">
        <v>0.28171600000000002</v>
      </c>
      <c r="D232">
        <v>2.4809799999999998E-3</v>
      </c>
      <c r="E232">
        <v>7.7133200000000001E-3</v>
      </c>
      <c r="F232">
        <v>30.699100000000001</v>
      </c>
      <c r="I232" s="63"/>
      <c r="J232">
        <v>27.942399999999999</v>
      </c>
      <c r="K232">
        <f t="shared" si="3"/>
        <v>0.92559999999999931</v>
      </c>
      <c r="L232">
        <v>28.867999999999999</v>
      </c>
    </row>
    <row r="233" spans="1:12" x14ac:dyDescent="0.15">
      <c r="A233" s="63"/>
      <c r="B233">
        <v>30.404900000000001</v>
      </c>
      <c r="C233">
        <v>0.27953499999999998</v>
      </c>
      <c r="D233">
        <v>2.4917099999999998E-3</v>
      </c>
      <c r="E233">
        <v>7.5905299999999998E-3</v>
      </c>
      <c r="F233">
        <v>30.696899999999999</v>
      </c>
      <c r="I233" s="63"/>
      <c r="J233">
        <v>28.474799999999998</v>
      </c>
      <c r="K233">
        <f t="shared" si="3"/>
        <v>0.9267000000000003</v>
      </c>
      <c r="L233">
        <v>29.401499999999999</v>
      </c>
    </row>
    <row r="234" spans="1:12" x14ac:dyDescent="0.15">
      <c r="A234" s="63"/>
      <c r="B234">
        <v>31.628299999999999</v>
      </c>
      <c r="C234">
        <v>0.27808699999999997</v>
      </c>
      <c r="D234">
        <v>2.4857500000000001E-3</v>
      </c>
      <c r="E234">
        <v>7.5936299999999997E-3</v>
      </c>
      <c r="F234">
        <v>31.918900000000001</v>
      </c>
      <c r="I234" s="63"/>
      <c r="J234">
        <v>27.795300000000001</v>
      </c>
      <c r="K234">
        <f t="shared" si="3"/>
        <v>0.92539999999999978</v>
      </c>
      <c r="L234">
        <v>28.720700000000001</v>
      </c>
    </row>
    <row r="235" spans="1:12" x14ac:dyDescent="0.15">
      <c r="A235" s="63"/>
      <c r="B235">
        <f>AVERAGE(B225:B234)</f>
        <v>30.474670000000003</v>
      </c>
      <c r="C235">
        <f>AVERAGE(C225:C234)</f>
        <v>0.36433450000000001</v>
      </c>
      <c r="D235">
        <f>AVERAGE(D225:D234)</f>
        <v>2.5332680000000004E-3</v>
      </c>
      <c r="E235">
        <f>AVERAGE(E225:E234)</f>
        <v>7.6353320000000016E-3</v>
      </c>
      <c r="F235">
        <f>AVERAGE(F225:F234)</f>
        <v>30.851589999999998</v>
      </c>
      <c r="I235" s="63"/>
      <c r="J235">
        <f>AVERAGE(J225:J234)</f>
        <v>28.285159999999998</v>
      </c>
      <c r="K235">
        <f>AVERAGE(K225:K234)</f>
        <v>0.9289999999999996</v>
      </c>
      <c r="L235">
        <f>AVERAGE(L225:L234)</f>
        <v>29.214160000000003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25.462499999999999</v>
      </c>
      <c r="C238">
        <v>0.28100599999999998</v>
      </c>
      <c r="D238">
        <v>3.3121100000000001E-3</v>
      </c>
      <c r="E238">
        <v>2.7098700000000001E-3</v>
      </c>
      <c r="F238">
        <v>25.751300000000001</v>
      </c>
      <c r="I238" s="63" t="s">
        <v>18</v>
      </c>
      <c r="J238">
        <v>20.7014</v>
      </c>
      <c r="K238">
        <f t="shared" si="3"/>
        <v>0.84189999999999898</v>
      </c>
      <c r="L238">
        <v>21.543299999999999</v>
      </c>
    </row>
    <row r="239" spans="1:12" x14ac:dyDescent="0.15">
      <c r="A239" s="63"/>
      <c r="B239">
        <v>22.501300000000001</v>
      </c>
      <c r="C239">
        <v>0.22971900000000001</v>
      </c>
      <c r="D239">
        <v>3.1244799999999998E-3</v>
      </c>
      <c r="E239">
        <v>2.7041399999999998E-3</v>
      </c>
      <c r="F239">
        <v>22.738600000000002</v>
      </c>
      <c r="I239" s="63"/>
      <c r="J239">
        <v>20.736899999999999</v>
      </c>
      <c r="K239">
        <f t="shared" si="3"/>
        <v>0.841700000000003</v>
      </c>
      <c r="L239">
        <v>21.578600000000002</v>
      </c>
    </row>
    <row r="240" spans="1:12" x14ac:dyDescent="0.15">
      <c r="A240" s="63"/>
      <c r="B240">
        <v>22.197399999999998</v>
      </c>
      <c r="C240">
        <v>0.23081199999999999</v>
      </c>
      <c r="D240">
        <v>3.1666799999999998E-3</v>
      </c>
      <c r="E240">
        <v>2.7115300000000002E-3</v>
      </c>
      <c r="F240">
        <v>22.435600000000001</v>
      </c>
      <c r="I240" s="63"/>
      <c r="J240">
        <v>20.692599999999999</v>
      </c>
      <c r="K240">
        <f t="shared" si="3"/>
        <v>0.84110000000000085</v>
      </c>
      <c r="L240">
        <v>21.5337</v>
      </c>
    </row>
    <row r="241" spans="1:12" x14ac:dyDescent="0.15">
      <c r="A241" s="63"/>
      <c r="B241">
        <v>21.682600000000001</v>
      </c>
      <c r="C241">
        <v>0.22917899999999999</v>
      </c>
      <c r="D241">
        <v>3.20697E-3</v>
      </c>
      <c r="E241">
        <v>2.6955600000000001E-3</v>
      </c>
      <c r="F241">
        <v>21.9193</v>
      </c>
      <c r="I241" s="63"/>
      <c r="J241">
        <v>20.554400000000001</v>
      </c>
      <c r="K241">
        <f t="shared" si="3"/>
        <v>0.84069999999999823</v>
      </c>
      <c r="L241">
        <v>21.395099999999999</v>
      </c>
    </row>
    <row r="242" spans="1:12" x14ac:dyDescent="0.15">
      <c r="A242" s="63"/>
      <c r="B242">
        <v>27.353100000000001</v>
      </c>
      <c r="C242">
        <v>0.228794</v>
      </c>
      <c r="D242">
        <v>3.0117E-3</v>
      </c>
      <c r="E242">
        <v>2.7432400000000001E-3</v>
      </c>
      <c r="F242">
        <v>27.589200000000002</v>
      </c>
      <c r="I242" s="63"/>
      <c r="J242">
        <v>20.567</v>
      </c>
      <c r="K242">
        <f t="shared" si="3"/>
        <v>0.84140000000000015</v>
      </c>
      <c r="L242">
        <v>21.4084</v>
      </c>
    </row>
    <row r="243" spans="1:12" x14ac:dyDescent="0.15">
      <c r="A243" s="63"/>
      <c r="B243">
        <v>22.035</v>
      </c>
      <c r="C243">
        <v>0.230764</v>
      </c>
      <c r="D243">
        <v>3.08275E-3</v>
      </c>
      <c r="E243">
        <v>2.7108200000000001E-3</v>
      </c>
      <c r="F243">
        <v>22.273299999999999</v>
      </c>
      <c r="I243" s="63"/>
      <c r="J243">
        <v>20.732800000000001</v>
      </c>
      <c r="K243">
        <f t="shared" si="3"/>
        <v>0.84189999999999898</v>
      </c>
      <c r="L243">
        <v>21.5747</v>
      </c>
    </row>
    <row r="244" spans="1:12" x14ac:dyDescent="0.15">
      <c r="A244" s="63"/>
      <c r="B244">
        <v>22.797999999999998</v>
      </c>
      <c r="C244">
        <v>0.29831200000000002</v>
      </c>
      <c r="D244">
        <v>2.9618700000000001E-3</v>
      </c>
      <c r="E244">
        <v>2.70367E-3</v>
      </c>
      <c r="F244">
        <v>23.1037</v>
      </c>
      <c r="I244" s="63"/>
      <c r="J244">
        <v>21.638500000000001</v>
      </c>
      <c r="K244">
        <f t="shared" si="3"/>
        <v>0.84169999999999945</v>
      </c>
      <c r="L244">
        <v>22.4802</v>
      </c>
    </row>
    <row r="245" spans="1:12" x14ac:dyDescent="0.15">
      <c r="A245" s="63"/>
      <c r="B245">
        <v>21.991800000000001</v>
      </c>
      <c r="C245">
        <v>0.22961699999999999</v>
      </c>
      <c r="D245">
        <v>3.0393600000000001E-3</v>
      </c>
      <c r="E245">
        <v>2.7267900000000002E-3</v>
      </c>
      <c r="F245">
        <v>22.2288</v>
      </c>
      <c r="I245" s="63"/>
      <c r="J245">
        <v>21.1067</v>
      </c>
      <c r="K245">
        <f t="shared" si="3"/>
        <v>0.84159999999999968</v>
      </c>
      <c r="L245">
        <v>21.9483</v>
      </c>
    </row>
    <row r="246" spans="1:12" x14ac:dyDescent="0.15">
      <c r="A246" s="63"/>
      <c r="B246">
        <v>22.6661</v>
      </c>
      <c r="C246">
        <v>0.22822799999999999</v>
      </c>
      <c r="D246">
        <v>2.67863E-3</v>
      </c>
      <c r="E246">
        <v>2.6762499999999998E-3</v>
      </c>
      <c r="F246">
        <v>22.901499999999999</v>
      </c>
      <c r="I246" s="63"/>
      <c r="J246">
        <v>20.578399999999998</v>
      </c>
      <c r="K246">
        <f t="shared" si="3"/>
        <v>0.8420000000000023</v>
      </c>
      <c r="L246">
        <v>21.420400000000001</v>
      </c>
    </row>
    <row r="247" spans="1:12" x14ac:dyDescent="0.15">
      <c r="A247" s="63"/>
      <c r="B247">
        <v>23.34</v>
      </c>
      <c r="C247">
        <v>0.27283400000000002</v>
      </c>
      <c r="D247">
        <v>2.6252300000000001E-3</v>
      </c>
      <c r="E247">
        <v>2.702E-3</v>
      </c>
      <c r="F247">
        <v>23.619700000000002</v>
      </c>
      <c r="I247" s="63"/>
      <c r="J247">
        <v>20.642499999999998</v>
      </c>
      <c r="K247">
        <f t="shared" si="3"/>
        <v>0.84250000000000114</v>
      </c>
      <c r="L247">
        <v>21.484999999999999</v>
      </c>
    </row>
    <row r="248" spans="1:12" x14ac:dyDescent="0.15">
      <c r="A248" s="63"/>
      <c r="B248">
        <f>AVERAGE(B238:B247)</f>
        <v>23.202780000000001</v>
      </c>
      <c r="C248">
        <f>AVERAGE(C238:C247)</f>
        <v>0.24592649999999999</v>
      </c>
      <c r="D248">
        <f>AVERAGE(D238:D247)</f>
        <v>3.0209780000000001E-3</v>
      </c>
      <c r="E248">
        <f>AVERAGE(E238:E247)</f>
        <v>2.708387E-3</v>
      </c>
      <c r="F248">
        <f>AVERAGE(F238:F247)</f>
        <v>23.456099999999999</v>
      </c>
      <c r="I248" s="63"/>
      <c r="J248">
        <f>AVERAGE(J238:J247)</f>
        <v>20.795119999999997</v>
      </c>
      <c r="K248">
        <f>AVERAGE(K238:K247)</f>
        <v>0.84165000000000023</v>
      </c>
      <c r="L248">
        <f>AVERAGE(L238:L247)</f>
        <v>21.636769999999995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31.343699999999998</v>
      </c>
      <c r="C251">
        <v>6.1615200000000002E-2</v>
      </c>
      <c r="D251">
        <v>5.0878499999999999E-4</v>
      </c>
      <c r="E251">
        <v>1.7013499999999999E-3</v>
      </c>
      <c r="F251">
        <v>31.409099999999999</v>
      </c>
      <c r="I251" s="63" t="s">
        <v>19</v>
      </c>
      <c r="J251">
        <v>4.9446500000000002</v>
      </c>
      <c r="K251">
        <f t="shared" si="3"/>
        <v>0.67021999999999959</v>
      </c>
      <c r="L251">
        <v>5.6148699999999998</v>
      </c>
    </row>
    <row r="252" spans="1:12" x14ac:dyDescent="0.15">
      <c r="A252" s="63"/>
      <c r="B252">
        <v>5.0751600000000003</v>
      </c>
      <c r="C252">
        <v>6.2525999999999998E-2</v>
      </c>
      <c r="D252">
        <v>2.6505000000000001E-3</v>
      </c>
      <c r="E252">
        <v>1.63102E-3</v>
      </c>
      <c r="F252">
        <v>5.1433900000000001</v>
      </c>
      <c r="I252" s="63"/>
      <c r="J252">
        <v>4.9309099999999999</v>
      </c>
      <c r="K252">
        <f t="shared" si="3"/>
        <v>0.67060000000000031</v>
      </c>
      <c r="L252">
        <v>5.6015100000000002</v>
      </c>
    </row>
    <row r="253" spans="1:12" x14ac:dyDescent="0.15">
      <c r="A253" s="63"/>
      <c r="B253">
        <v>5.2494100000000001</v>
      </c>
      <c r="C253">
        <v>6.1550399999999998E-2</v>
      </c>
      <c r="D253">
        <v>4.7373800000000002E-4</v>
      </c>
      <c r="E253">
        <v>1.71828E-3</v>
      </c>
      <c r="F253">
        <v>5.3145800000000003</v>
      </c>
      <c r="I253" s="63"/>
      <c r="J253">
        <v>4.93025</v>
      </c>
      <c r="K253">
        <f t="shared" si="3"/>
        <v>0.66938000000000031</v>
      </c>
      <c r="L253">
        <v>5.5996300000000003</v>
      </c>
    </row>
    <row r="254" spans="1:12" x14ac:dyDescent="0.15">
      <c r="A254" s="63"/>
      <c r="B254">
        <v>5.1103300000000003</v>
      </c>
      <c r="C254">
        <v>6.1680100000000002E-2</v>
      </c>
      <c r="D254">
        <v>4.7159200000000001E-4</v>
      </c>
      <c r="E254">
        <v>1.72043E-3</v>
      </c>
      <c r="F254">
        <v>5.1757099999999996</v>
      </c>
      <c r="I254" s="63"/>
      <c r="J254">
        <v>4.9083800000000002</v>
      </c>
      <c r="K254">
        <f t="shared" si="3"/>
        <v>0.66955000000000009</v>
      </c>
      <c r="L254">
        <v>5.5779300000000003</v>
      </c>
    </row>
    <row r="255" spans="1:12" x14ac:dyDescent="0.15">
      <c r="A255" s="63"/>
      <c r="B255">
        <v>5.2473900000000002</v>
      </c>
      <c r="C255">
        <v>6.1882E-2</v>
      </c>
      <c r="D255">
        <v>4.7516799999999999E-4</v>
      </c>
      <c r="E255">
        <v>1.7292500000000001E-3</v>
      </c>
      <c r="F255">
        <v>5.3129</v>
      </c>
      <c r="I255" s="63"/>
      <c r="J255">
        <v>4.9577</v>
      </c>
      <c r="K255">
        <f t="shared" si="3"/>
        <v>0.66990999999999978</v>
      </c>
      <c r="L255">
        <v>5.6276099999999998</v>
      </c>
    </row>
    <row r="256" spans="1:12" x14ac:dyDescent="0.15">
      <c r="A256" s="63"/>
      <c r="B256">
        <v>5.1830100000000003</v>
      </c>
      <c r="C256">
        <v>6.1817400000000002E-2</v>
      </c>
      <c r="D256">
        <v>4.9376499999999996E-4</v>
      </c>
      <c r="E256">
        <v>1.7135099999999999E-3</v>
      </c>
      <c r="F256">
        <v>5.2485600000000003</v>
      </c>
      <c r="I256" s="63"/>
      <c r="J256">
        <v>4.9089700000000001</v>
      </c>
      <c r="K256">
        <f t="shared" si="3"/>
        <v>0.67061999999999955</v>
      </c>
      <c r="L256">
        <v>5.5795899999999996</v>
      </c>
    </row>
    <row r="257" spans="1:12" x14ac:dyDescent="0.15">
      <c r="A257" s="63"/>
      <c r="B257">
        <v>5.0599299999999996</v>
      </c>
      <c r="C257">
        <v>6.1527499999999999E-2</v>
      </c>
      <c r="D257">
        <v>4.4751200000000001E-4</v>
      </c>
      <c r="E257">
        <v>1.7154200000000001E-3</v>
      </c>
      <c r="F257">
        <v>5.12521</v>
      </c>
      <c r="I257" s="63"/>
      <c r="J257">
        <v>5.0253199999999998</v>
      </c>
      <c r="K257">
        <f t="shared" si="3"/>
        <v>0.66964000000000024</v>
      </c>
      <c r="L257">
        <v>5.69496</v>
      </c>
    </row>
    <row r="258" spans="1:12" x14ac:dyDescent="0.15">
      <c r="A258" s="63"/>
      <c r="B258">
        <v>5.1601800000000004</v>
      </c>
      <c r="C258">
        <v>6.15063E-2</v>
      </c>
      <c r="D258">
        <v>5.0735500000000002E-4</v>
      </c>
      <c r="E258">
        <v>1.7147099999999999E-3</v>
      </c>
      <c r="F258">
        <v>5.2254899999999997</v>
      </c>
      <c r="I258" s="63"/>
      <c r="J258">
        <v>4.9127599999999996</v>
      </c>
      <c r="K258">
        <f t="shared" si="3"/>
        <v>0.66893000000000047</v>
      </c>
      <c r="L258">
        <v>5.58169</v>
      </c>
    </row>
    <row r="259" spans="1:12" x14ac:dyDescent="0.15">
      <c r="A259" s="63"/>
      <c r="B259">
        <v>5.0891799999999998</v>
      </c>
      <c r="C259">
        <v>6.2083699999999999E-2</v>
      </c>
      <c r="D259">
        <v>3.5603000000000002E-3</v>
      </c>
      <c r="E259">
        <v>1.62959E-3</v>
      </c>
      <c r="F259">
        <v>5.1576399999999998</v>
      </c>
      <c r="I259" s="63"/>
      <c r="J259">
        <v>4.90463</v>
      </c>
      <c r="K259">
        <f t="shared" si="3"/>
        <v>0.66892999999999958</v>
      </c>
      <c r="L259">
        <v>5.5735599999999996</v>
      </c>
    </row>
    <row r="260" spans="1:12" x14ac:dyDescent="0.15">
      <c r="A260" s="63"/>
      <c r="B260">
        <v>5.1194100000000002</v>
      </c>
      <c r="C260">
        <v>6.1681699999999999E-2</v>
      </c>
      <c r="D260">
        <v>5.0735500000000002E-4</v>
      </c>
      <c r="E260">
        <v>1.72448E-3</v>
      </c>
      <c r="F260">
        <v>5.18485</v>
      </c>
      <c r="I260" s="63"/>
      <c r="J260">
        <v>4.9739199999999997</v>
      </c>
      <c r="K260">
        <f t="shared" si="3"/>
        <v>0.66950000000000021</v>
      </c>
      <c r="L260">
        <v>5.6434199999999999</v>
      </c>
    </row>
    <row r="261" spans="1:12" x14ac:dyDescent="0.15">
      <c r="A261" s="63"/>
      <c r="B261">
        <f>AVERAGE(B251:B260)</f>
        <v>7.7637699999999992</v>
      </c>
      <c r="C261">
        <f>AVERAGE(C251:C260)</f>
        <v>6.178703E-2</v>
      </c>
      <c r="D261">
        <f>AVERAGE(D251:D260)</f>
        <v>1.0096069999999998E-3</v>
      </c>
      <c r="E261">
        <f>AVERAGE(E251:E260)</f>
        <v>1.6998039999999999E-3</v>
      </c>
      <c r="F261">
        <f>AVERAGE(F251:F260)</f>
        <v>7.8297429999999988</v>
      </c>
      <c r="I261" s="63"/>
      <c r="J261">
        <f>AVERAGE(J251:J260)</f>
        <v>4.9397489999999999</v>
      </c>
      <c r="K261">
        <f>AVERAGE(K251:K260)</f>
        <v>0.66972799999999999</v>
      </c>
      <c r="L261">
        <f>AVERAGE(L251:L260)</f>
        <v>5.609477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41.524299999999997</v>
      </c>
      <c r="C264">
        <v>8.3072199999999999E-2</v>
      </c>
      <c r="D264">
        <v>7.2407700000000005E-4</v>
      </c>
      <c r="E264">
        <v>1.72091E-3</v>
      </c>
      <c r="F264">
        <v>41.611899999999999</v>
      </c>
      <c r="I264" s="63" t="s">
        <v>20</v>
      </c>
      <c r="J264">
        <v>6.74153</v>
      </c>
      <c r="K264">
        <f t="shared" ref="K264:K325" si="4">L264-J264</f>
        <v>0.68935999999999975</v>
      </c>
      <c r="L264">
        <v>7.4308899999999998</v>
      </c>
    </row>
    <row r="265" spans="1:12" x14ac:dyDescent="0.15">
      <c r="A265" s="63"/>
      <c r="B265">
        <v>7.3372000000000002</v>
      </c>
      <c r="C265">
        <v>8.1702200000000003E-2</v>
      </c>
      <c r="D265">
        <v>7.7724499999999998E-4</v>
      </c>
      <c r="E265">
        <v>1.70159E-3</v>
      </c>
      <c r="F265">
        <v>7.4234200000000001</v>
      </c>
      <c r="I265" s="63"/>
      <c r="J265">
        <v>6.8080299999999996</v>
      </c>
      <c r="K265">
        <f t="shared" si="4"/>
        <v>0.6895200000000008</v>
      </c>
      <c r="L265">
        <v>7.4975500000000004</v>
      </c>
    </row>
    <row r="266" spans="1:12" x14ac:dyDescent="0.15">
      <c r="A266" s="63"/>
      <c r="B266">
        <v>7.1787799999999997</v>
      </c>
      <c r="C266">
        <v>8.2250799999999999E-2</v>
      </c>
      <c r="D266">
        <v>8.0037100000000003E-4</v>
      </c>
      <c r="E266">
        <v>1.7147099999999999E-3</v>
      </c>
      <c r="F266">
        <v>7.2655000000000003</v>
      </c>
      <c r="I266" s="63"/>
      <c r="J266">
        <v>6.9646400000000002</v>
      </c>
      <c r="K266">
        <f t="shared" si="4"/>
        <v>0.68862000000000023</v>
      </c>
      <c r="L266">
        <v>7.6532600000000004</v>
      </c>
    </row>
    <row r="267" spans="1:12" x14ac:dyDescent="0.15">
      <c r="A267" s="63"/>
      <c r="B267">
        <v>7.4655500000000004</v>
      </c>
      <c r="C267">
        <v>8.1831899999999999E-2</v>
      </c>
      <c r="D267">
        <v>8.0895399999999997E-4</v>
      </c>
      <c r="E267">
        <v>1.7108900000000001E-3</v>
      </c>
      <c r="F267">
        <v>7.5519400000000001</v>
      </c>
      <c r="I267" s="63"/>
      <c r="J267">
        <v>6.9103000000000003</v>
      </c>
      <c r="K267">
        <f t="shared" si="4"/>
        <v>0.68930999999999987</v>
      </c>
      <c r="L267">
        <v>7.5996100000000002</v>
      </c>
    </row>
    <row r="268" spans="1:12" x14ac:dyDescent="0.15">
      <c r="A268" s="63"/>
      <c r="B268">
        <v>7.1994899999999999</v>
      </c>
      <c r="C268">
        <v>8.1892999999999994E-2</v>
      </c>
      <c r="D268">
        <v>7.3242200000000004E-4</v>
      </c>
      <c r="E268">
        <v>1.7297300000000001E-3</v>
      </c>
      <c r="F268">
        <v>7.2859499999999997</v>
      </c>
      <c r="I268" s="63"/>
      <c r="J268">
        <v>6.9476199999999997</v>
      </c>
      <c r="K268">
        <f t="shared" si="4"/>
        <v>0.68871000000000038</v>
      </c>
      <c r="L268">
        <v>7.6363300000000001</v>
      </c>
    </row>
    <row r="269" spans="1:12" x14ac:dyDescent="0.15">
      <c r="A269" s="63"/>
      <c r="B269">
        <v>7.2157600000000004</v>
      </c>
      <c r="C269">
        <v>8.1773799999999994E-2</v>
      </c>
      <c r="D269">
        <v>8.8858600000000002E-4</v>
      </c>
      <c r="E269">
        <v>1.72043E-3</v>
      </c>
      <c r="F269">
        <v>7.3021700000000003</v>
      </c>
      <c r="I269" s="63"/>
      <c r="J269">
        <v>6.8464400000000003</v>
      </c>
      <c r="K269">
        <f t="shared" si="4"/>
        <v>0.68874000000000013</v>
      </c>
      <c r="L269">
        <v>7.5351800000000004</v>
      </c>
    </row>
    <row r="270" spans="1:12" x14ac:dyDescent="0.15">
      <c r="A270" s="63"/>
      <c r="B270">
        <v>7.2594700000000003</v>
      </c>
      <c r="C270">
        <v>8.2123500000000002E-2</v>
      </c>
      <c r="D270">
        <v>6.5517400000000001E-4</v>
      </c>
      <c r="E270">
        <v>1.7170899999999999E-3</v>
      </c>
      <c r="F270">
        <v>7.3460099999999997</v>
      </c>
      <c r="I270" s="63"/>
      <c r="J270">
        <v>6.8231200000000003</v>
      </c>
      <c r="K270">
        <f t="shared" si="4"/>
        <v>0.68862999999999985</v>
      </c>
      <c r="L270">
        <v>7.5117500000000001</v>
      </c>
    </row>
    <row r="271" spans="1:12" x14ac:dyDescent="0.15">
      <c r="A271" s="63"/>
      <c r="B271">
        <v>7.2265300000000003</v>
      </c>
      <c r="C271">
        <v>8.1937599999999999E-2</v>
      </c>
      <c r="D271">
        <v>6.35624E-4</v>
      </c>
      <c r="E271">
        <v>1.7211399999999999E-3</v>
      </c>
      <c r="F271">
        <v>7.3129600000000003</v>
      </c>
      <c r="I271" s="63"/>
      <c r="J271">
        <v>6.8403999999999998</v>
      </c>
      <c r="K271">
        <f t="shared" si="4"/>
        <v>0.68986000000000036</v>
      </c>
      <c r="L271">
        <v>7.5302600000000002</v>
      </c>
    </row>
    <row r="272" spans="1:12" x14ac:dyDescent="0.15">
      <c r="A272" s="63"/>
      <c r="B272">
        <v>7.1768000000000001</v>
      </c>
      <c r="C272">
        <v>8.26659E-2</v>
      </c>
      <c r="D272">
        <v>6.7186399999999999E-4</v>
      </c>
      <c r="E272">
        <v>1.6775099999999999E-3</v>
      </c>
      <c r="F272">
        <v>7.26396</v>
      </c>
      <c r="I272" s="63"/>
      <c r="J272">
        <v>6.8168800000000003</v>
      </c>
      <c r="K272">
        <f t="shared" si="4"/>
        <v>0.68940000000000001</v>
      </c>
      <c r="L272">
        <v>7.5062800000000003</v>
      </c>
    </row>
    <row r="273" spans="1:12" x14ac:dyDescent="0.15">
      <c r="A273" s="63"/>
      <c r="B273">
        <v>7.78294</v>
      </c>
      <c r="C273">
        <v>8.1953999999999999E-2</v>
      </c>
      <c r="D273">
        <v>6.7686999999999999E-4</v>
      </c>
      <c r="E273">
        <v>1.7159E-3</v>
      </c>
      <c r="F273">
        <v>7.8693499999999998</v>
      </c>
      <c r="I273" s="63"/>
      <c r="J273">
        <v>6.8230000000000004</v>
      </c>
      <c r="K273">
        <f t="shared" si="4"/>
        <v>0.68951999999999991</v>
      </c>
      <c r="L273">
        <v>7.5125200000000003</v>
      </c>
    </row>
    <row r="274" spans="1:12" x14ac:dyDescent="0.15">
      <c r="A274" s="63"/>
      <c r="B274">
        <f>AVERAGE(B264:B273)</f>
        <v>10.736682</v>
      </c>
      <c r="C274">
        <f>AVERAGE(C264:C273)</f>
        <v>8.212048999999999E-2</v>
      </c>
      <c r="D274">
        <f>AVERAGE(D264:D273)</f>
        <v>7.3711870000000017E-4</v>
      </c>
      <c r="E274">
        <f>AVERAGE(E264:E273)</f>
        <v>1.71299E-3</v>
      </c>
      <c r="F274">
        <f>AVERAGE(F264:F273)</f>
        <v>10.823316</v>
      </c>
      <c r="I274" s="63"/>
      <c r="J274">
        <f>AVERAGE(J264:J273)</f>
        <v>6.8521960000000011</v>
      </c>
      <c r="K274">
        <f>AVERAGE(K264:K273)</f>
        <v>0.68916700000000009</v>
      </c>
      <c r="L274">
        <f>AVERAGE(L264:L273)</f>
        <v>7.5413629999999996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87.902900000000002</v>
      </c>
      <c r="C277">
        <v>0.45894600000000002</v>
      </c>
      <c r="D277">
        <v>1.1229499999999999E-3</v>
      </c>
      <c r="E277">
        <v>1.8291500000000001E-3</v>
      </c>
      <c r="F277">
        <v>88.366200000000006</v>
      </c>
      <c r="I277" s="63" t="s">
        <v>21</v>
      </c>
      <c r="J277">
        <v>14.3711</v>
      </c>
      <c r="K277">
        <f t="shared" si="4"/>
        <v>0.77069999999999972</v>
      </c>
      <c r="L277">
        <v>15.1418</v>
      </c>
    </row>
    <row r="278" spans="1:12" x14ac:dyDescent="0.15">
      <c r="A278" s="63"/>
      <c r="B278">
        <v>16.118500000000001</v>
      </c>
      <c r="C278">
        <v>0.16657</v>
      </c>
      <c r="D278">
        <v>1.25551E-3</v>
      </c>
      <c r="E278">
        <v>2.1910699999999998E-3</v>
      </c>
      <c r="F278">
        <v>16.29</v>
      </c>
      <c r="I278" s="63"/>
      <c r="J278">
        <v>14.6943</v>
      </c>
      <c r="K278">
        <f t="shared" si="4"/>
        <v>0.77139999999999986</v>
      </c>
      <c r="L278">
        <v>15.4657</v>
      </c>
    </row>
    <row r="279" spans="1:12" x14ac:dyDescent="0.15">
      <c r="A279" s="63"/>
      <c r="B279">
        <v>15.962300000000001</v>
      </c>
      <c r="C279">
        <v>0.16711300000000001</v>
      </c>
      <c r="D279">
        <v>1.21379E-3</v>
      </c>
      <c r="E279">
        <v>1.82796E-3</v>
      </c>
      <c r="F279">
        <v>16.133700000000001</v>
      </c>
      <c r="I279" s="63"/>
      <c r="J279">
        <v>14.4612</v>
      </c>
      <c r="K279">
        <f t="shared" si="4"/>
        <v>0.77090000000000103</v>
      </c>
      <c r="L279">
        <v>15.232100000000001</v>
      </c>
    </row>
    <row r="280" spans="1:12" x14ac:dyDescent="0.15">
      <c r="A280" s="63"/>
      <c r="B280">
        <v>15.9024</v>
      </c>
      <c r="C280">
        <v>0.16797500000000001</v>
      </c>
      <c r="D280">
        <v>1.2566999999999999E-3</v>
      </c>
      <c r="E280">
        <v>1.81913E-3</v>
      </c>
      <c r="F280">
        <v>16.074999999999999</v>
      </c>
      <c r="I280" s="63"/>
      <c r="J280">
        <v>14.561199999999999</v>
      </c>
      <c r="K280">
        <f t="shared" si="4"/>
        <v>0.77110000000000056</v>
      </c>
      <c r="L280">
        <v>15.3323</v>
      </c>
    </row>
    <row r="281" spans="1:12" x14ac:dyDescent="0.15">
      <c r="A281" s="63"/>
      <c r="B281">
        <v>15.7827</v>
      </c>
      <c r="C281">
        <v>0.16530800000000001</v>
      </c>
      <c r="D281">
        <v>1.1704E-3</v>
      </c>
      <c r="E281">
        <v>1.8186599999999999E-3</v>
      </c>
      <c r="F281">
        <v>15.9526</v>
      </c>
      <c r="I281" s="63"/>
      <c r="J281">
        <v>14.370200000000001</v>
      </c>
      <c r="K281">
        <f t="shared" si="4"/>
        <v>0.77109999999999879</v>
      </c>
      <c r="L281">
        <v>15.141299999999999</v>
      </c>
    </row>
    <row r="282" spans="1:12" x14ac:dyDescent="0.15">
      <c r="A282" s="63"/>
      <c r="B282">
        <v>15.9047</v>
      </c>
      <c r="C282">
        <v>0.21262</v>
      </c>
      <c r="D282">
        <v>1.1971E-3</v>
      </c>
      <c r="E282">
        <v>1.7790799999999999E-3</v>
      </c>
      <c r="F282">
        <v>16.1218</v>
      </c>
      <c r="I282" s="63"/>
      <c r="J282">
        <v>14.435600000000001</v>
      </c>
      <c r="K282">
        <f t="shared" si="4"/>
        <v>0.77179999999999893</v>
      </c>
      <c r="L282">
        <v>15.2074</v>
      </c>
    </row>
    <row r="283" spans="1:12" x14ac:dyDescent="0.15">
      <c r="A283" s="63"/>
      <c r="B283">
        <v>15.901400000000001</v>
      </c>
      <c r="C283">
        <v>0.16666800000000001</v>
      </c>
      <c r="D283">
        <v>1.1401199999999999E-3</v>
      </c>
      <c r="E283">
        <v>1.7879E-3</v>
      </c>
      <c r="F283">
        <v>16.072299999999998</v>
      </c>
      <c r="I283" s="63"/>
      <c r="J283">
        <v>14.416600000000001</v>
      </c>
      <c r="K283">
        <f t="shared" si="4"/>
        <v>0.77099999999999902</v>
      </c>
      <c r="L283">
        <v>15.1876</v>
      </c>
    </row>
    <row r="284" spans="1:12" x14ac:dyDescent="0.15">
      <c r="A284" s="63"/>
      <c r="B284">
        <v>15.854900000000001</v>
      </c>
      <c r="C284">
        <v>0.20966099999999999</v>
      </c>
      <c r="D284">
        <v>1.122E-3</v>
      </c>
      <c r="E284">
        <v>1.8103100000000001E-3</v>
      </c>
      <c r="F284">
        <v>16.068899999999999</v>
      </c>
      <c r="I284" s="63"/>
      <c r="J284">
        <v>14.3506</v>
      </c>
      <c r="K284">
        <f t="shared" si="4"/>
        <v>0.77149999999999963</v>
      </c>
      <c r="L284">
        <v>15.1221</v>
      </c>
    </row>
    <row r="285" spans="1:12" x14ac:dyDescent="0.15">
      <c r="A285" s="63"/>
      <c r="B285">
        <v>16.130800000000001</v>
      </c>
      <c r="C285">
        <v>0.16573499999999999</v>
      </c>
      <c r="D285">
        <v>1.2002E-3</v>
      </c>
      <c r="E285">
        <v>1.8072100000000001E-3</v>
      </c>
      <c r="F285">
        <v>16.301100000000002</v>
      </c>
      <c r="I285" s="63"/>
      <c r="J285">
        <v>14.428000000000001</v>
      </c>
      <c r="K285">
        <f t="shared" si="4"/>
        <v>0.77049999999999841</v>
      </c>
      <c r="L285">
        <v>15.198499999999999</v>
      </c>
    </row>
    <row r="286" spans="1:12" x14ac:dyDescent="0.15">
      <c r="A286" s="63"/>
      <c r="B286">
        <v>15.9094</v>
      </c>
      <c r="C286">
        <v>0.16439200000000001</v>
      </c>
      <c r="D286">
        <v>1.19352E-3</v>
      </c>
      <c r="E286">
        <v>1.82676E-3</v>
      </c>
      <c r="F286">
        <v>16.078299999999999</v>
      </c>
      <c r="I286" s="63"/>
      <c r="J286">
        <v>14.451499999999999</v>
      </c>
      <c r="K286">
        <f t="shared" si="4"/>
        <v>0.77110000000000056</v>
      </c>
      <c r="L286">
        <v>15.2226</v>
      </c>
    </row>
    <row r="287" spans="1:12" x14ac:dyDescent="0.15">
      <c r="A287" s="63"/>
      <c r="B287">
        <f>AVERAGE(B277:B286)</f>
        <v>23.136999999999997</v>
      </c>
      <c r="C287">
        <f>AVERAGE(C277:C286)</f>
        <v>0.20449880000000001</v>
      </c>
      <c r="D287">
        <f>AVERAGE(D277:D286)</f>
        <v>1.1872289999999999E-3</v>
      </c>
      <c r="E287">
        <f>AVERAGE(E277:E286)</f>
        <v>1.8497229999999999E-3</v>
      </c>
      <c r="F287">
        <f>AVERAGE(F277:F286)</f>
        <v>23.345989999999993</v>
      </c>
      <c r="I287" s="63"/>
      <c r="J287">
        <f>AVERAGE(J277:J286)</f>
        <v>14.454029999999999</v>
      </c>
      <c r="K287">
        <f>AVERAGE(K277:K286)</f>
        <v>0.77110999999999963</v>
      </c>
      <c r="L287">
        <f>AVERAGE(L277:L286)</f>
        <v>15.225140000000001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10.792999999999999</v>
      </c>
      <c r="C290">
        <v>0.103947</v>
      </c>
      <c r="D290">
        <v>1.50442E-3</v>
      </c>
      <c r="E290">
        <v>7.7247600000000002E-4</v>
      </c>
      <c r="F290">
        <v>10.901300000000001</v>
      </c>
      <c r="I290" s="63" t="s">
        <v>22</v>
      </c>
      <c r="J290">
        <v>9.0766500000000008</v>
      </c>
      <c r="K290">
        <f t="shared" si="4"/>
        <v>0.6982999999999997</v>
      </c>
      <c r="L290">
        <v>9.7749500000000005</v>
      </c>
    </row>
    <row r="291" spans="1:12" x14ac:dyDescent="0.15">
      <c r="A291" s="63"/>
      <c r="B291">
        <v>10.0738</v>
      </c>
      <c r="C291">
        <v>9.1258000000000006E-2</v>
      </c>
      <c r="D291">
        <v>1.6639199999999999E-3</v>
      </c>
      <c r="E291">
        <v>7.3528299999999999E-4</v>
      </c>
      <c r="F291">
        <v>10.169499999999999</v>
      </c>
      <c r="I291" s="63"/>
      <c r="J291">
        <v>8.9558199999999992</v>
      </c>
      <c r="K291">
        <f t="shared" si="4"/>
        <v>0.69812000000000118</v>
      </c>
      <c r="L291">
        <v>9.6539400000000004</v>
      </c>
    </row>
    <row r="292" spans="1:12" x14ac:dyDescent="0.15">
      <c r="A292" s="63"/>
      <c r="B292">
        <v>9.7159399999999998</v>
      </c>
      <c r="C292">
        <v>9.1469499999999995E-2</v>
      </c>
      <c r="D292">
        <v>1.9280899999999999E-3</v>
      </c>
      <c r="E292">
        <v>7.6651599999999996E-4</v>
      </c>
      <c r="F292">
        <v>9.8123400000000007</v>
      </c>
      <c r="I292" s="63"/>
      <c r="J292">
        <v>8.7327700000000004</v>
      </c>
      <c r="K292">
        <f t="shared" si="4"/>
        <v>0.69828000000000046</v>
      </c>
      <c r="L292">
        <v>9.4310500000000008</v>
      </c>
    </row>
    <row r="293" spans="1:12" x14ac:dyDescent="0.15">
      <c r="A293" s="63"/>
      <c r="B293">
        <v>9.6925299999999996</v>
      </c>
      <c r="C293">
        <v>9.1256599999999993E-2</v>
      </c>
      <c r="D293">
        <v>1.7976800000000001E-3</v>
      </c>
      <c r="E293">
        <v>7.4434299999999996E-4</v>
      </c>
      <c r="F293">
        <v>9.7884899999999995</v>
      </c>
      <c r="I293" s="63"/>
      <c r="J293">
        <v>8.9484399999999997</v>
      </c>
      <c r="K293">
        <f t="shared" si="4"/>
        <v>0.6987400000000008</v>
      </c>
      <c r="L293">
        <v>9.6471800000000005</v>
      </c>
    </row>
    <row r="294" spans="1:12" x14ac:dyDescent="0.15">
      <c r="A294" s="63"/>
      <c r="B294">
        <v>9.7259799999999998</v>
      </c>
      <c r="C294">
        <v>9.2439199999999999E-2</v>
      </c>
      <c r="D294">
        <v>1.48773E-3</v>
      </c>
      <c r="E294">
        <v>7.3933600000000005E-4</v>
      </c>
      <c r="F294">
        <v>9.8227700000000002</v>
      </c>
      <c r="I294" s="63"/>
      <c r="J294">
        <v>8.7237899999999993</v>
      </c>
      <c r="K294">
        <f t="shared" si="4"/>
        <v>0.69830000000000148</v>
      </c>
      <c r="L294">
        <v>9.4220900000000007</v>
      </c>
    </row>
    <row r="295" spans="1:12" x14ac:dyDescent="0.15">
      <c r="A295" s="63"/>
      <c r="B295">
        <v>9.6647700000000007</v>
      </c>
      <c r="C295">
        <v>9.1246099999999997E-2</v>
      </c>
      <c r="D295">
        <v>1.39189E-3</v>
      </c>
      <c r="E295">
        <v>7.7271499999999999E-4</v>
      </c>
      <c r="F295">
        <v>9.7602600000000006</v>
      </c>
      <c r="I295" s="63"/>
      <c r="J295">
        <v>8.6459799999999998</v>
      </c>
      <c r="K295">
        <f t="shared" si="4"/>
        <v>0.6986100000000004</v>
      </c>
      <c r="L295">
        <v>9.3445900000000002</v>
      </c>
    </row>
    <row r="296" spans="1:12" x14ac:dyDescent="0.15">
      <c r="A296" s="63"/>
      <c r="B296">
        <v>9.7268500000000007</v>
      </c>
      <c r="C296">
        <v>9.17993E-2</v>
      </c>
      <c r="D296">
        <v>1.4984600000000001E-3</v>
      </c>
      <c r="E296">
        <v>7.4267400000000003E-4</v>
      </c>
      <c r="F296">
        <v>9.8230699999999995</v>
      </c>
      <c r="I296" s="63"/>
      <c r="J296">
        <v>8.8092100000000002</v>
      </c>
      <c r="K296">
        <f t="shared" si="4"/>
        <v>0.69725000000000037</v>
      </c>
      <c r="L296">
        <v>9.5064600000000006</v>
      </c>
    </row>
    <row r="297" spans="1:12" x14ac:dyDescent="0.15">
      <c r="A297" s="63"/>
      <c r="B297">
        <v>9.7822200000000006</v>
      </c>
      <c r="C297">
        <v>9.1822600000000004E-2</v>
      </c>
      <c r="D297">
        <v>1.5776200000000001E-3</v>
      </c>
      <c r="E297">
        <v>7.3504400000000002E-4</v>
      </c>
      <c r="F297">
        <v>9.8784200000000002</v>
      </c>
      <c r="I297" s="63"/>
      <c r="J297">
        <v>8.7431599999999996</v>
      </c>
      <c r="K297">
        <f t="shared" si="4"/>
        <v>0.69772999999999996</v>
      </c>
      <c r="L297">
        <v>9.4408899999999996</v>
      </c>
    </row>
    <row r="298" spans="1:12" x14ac:dyDescent="0.15">
      <c r="A298" s="63"/>
      <c r="B298">
        <v>9.8597199999999994</v>
      </c>
      <c r="C298">
        <v>0.13777600000000001</v>
      </c>
      <c r="D298">
        <v>1.5644999999999999E-3</v>
      </c>
      <c r="E298">
        <v>7.5078000000000005E-4</v>
      </c>
      <c r="F298">
        <v>10.002000000000001</v>
      </c>
      <c r="I298" s="63"/>
      <c r="J298">
        <v>8.7603100000000005</v>
      </c>
      <c r="K298">
        <f t="shared" si="4"/>
        <v>0.69770999999999894</v>
      </c>
      <c r="L298">
        <v>9.4580199999999994</v>
      </c>
    </row>
    <row r="299" spans="1:12" x14ac:dyDescent="0.15">
      <c r="A299" s="63"/>
      <c r="B299">
        <v>9.3574900000000003</v>
      </c>
      <c r="C299">
        <v>9.1292600000000002E-2</v>
      </c>
      <c r="D299">
        <v>1.85728E-3</v>
      </c>
      <c r="E299">
        <v>7.5936299999999999E-4</v>
      </c>
      <c r="F299">
        <v>9.4535999999999998</v>
      </c>
      <c r="I299" s="63"/>
      <c r="J299">
        <v>8.7279499999999999</v>
      </c>
      <c r="K299">
        <f t="shared" si="4"/>
        <v>0.69810999999999979</v>
      </c>
      <c r="L299">
        <v>9.4260599999999997</v>
      </c>
    </row>
    <row r="300" spans="1:12" x14ac:dyDescent="0.15">
      <c r="A300" s="63"/>
      <c r="B300">
        <f>AVERAGE(B290:B299)</f>
        <v>9.8392299999999988</v>
      </c>
      <c r="C300">
        <f>AVERAGE(C290:C299)</f>
        <v>9.743069E-2</v>
      </c>
      <c r="D300">
        <f>AVERAGE(D290:D299)</f>
        <v>1.627159E-3</v>
      </c>
      <c r="E300">
        <f>AVERAGE(E290:E299)</f>
        <v>7.5185300000000003E-4</v>
      </c>
      <c r="F300">
        <f>AVERAGE(F290:F299)</f>
        <v>9.9411749999999977</v>
      </c>
      <c r="I300" s="63"/>
      <c r="J300">
        <f>AVERAGE(J290:J299)</f>
        <v>8.8124079999999996</v>
      </c>
      <c r="K300">
        <f>AVERAGE(K290:K299)</f>
        <v>0.69811500000000026</v>
      </c>
      <c r="L300">
        <f>AVERAGE(L290:L299)</f>
        <v>9.5105230000000009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96.884200000000007</v>
      </c>
      <c r="C303">
        <v>0.17457</v>
      </c>
      <c r="D303">
        <v>2.7763800000000002E-3</v>
      </c>
      <c r="E303">
        <v>1.0716899999999999E-3</v>
      </c>
      <c r="F303">
        <v>97.064700000000002</v>
      </c>
      <c r="I303" s="63" t="s">
        <v>23</v>
      </c>
      <c r="J303">
        <v>14.940300000000001</v>
      </c>
      <c r="K303">
        <f t="shared" si="4"/>
        <v>0.76809999999999867</v>
      </c>
      <c r="L303">
        <v>15.708399999999999</v>
      </c>
    </row>
    <row r="304" spans="1:12" x14ac:dyDescent="0.15">
      <c r="A304" s="63"/>
      <c r="B304">
        <v>18.0563</v>
      </c>
      <c r="C304">
        <v>0.20665</v>
      </c>
      <c r="D304">
        <v>2.49314E-3</v>
      </c>
      <c r="E304">
        <v>9.8633800000000002E-4</v>
      </c>
      <c r="F304">
        <v>18.268599999999999</v>
      </c>
      <c r="I304" s="63"/>
      <c r="J304">
        <v>14.8889</v>
      </c>
      <c r="K304">
        <f t="shared" si="4"/>
        <v>0.76919999999999966</v>
      </c>
      <c r="L304">
        <v>15.658099999999999</v>
      </c>
    </row>
    <row r="305" spans="1:12" x14ac:dyDescent="0.15">
      <c r="A305" s="63"/>
      <c r="B305">
        <v>15.9519</v>
      </c>
      <c r="C305">
        <v>0.15836600000000001</v>
      </c>
      <c r="D305">
        <v>2.3772699999999999E-3</v>
      </c>
      <c r="E305">
        <v>9.8109200000000003E-4</v>
      </c>
      <c r="F305">
        <v>16.1159</v>
      </c>
      <c r="I305" s="63"/>
      <c r="J305">
        <v>14.984999999999999</v>
      </c>
      <c r="K305">
        <f t="shared" si="4"/>
        <v>0.76860000000000106</v>
      </c>
      <c r="L305">
        <v>15.7536</v>
      </c>
    </row>
    <row r="306" spans="1:12" x14ac:dyDescent="0.15">
      <c r="A306" s="63"/>
      <c r="B306">
        <v>15.788</v>
      </c>
      <c r="C306">
        <v>0.15917999999999999</v>
      </c>
      <c r="D306">
        <v>2.5010100000000001E-3</v>
      </c>
      <c r="E306">
        <v>1.0347399999999999E-3</v>
      </c>
      <c r="F306">
        <v>15.953099999999999</v>
      </c>
      <c r="I306" s="63"/>
      <c r="J306">
        <v>14.5571</v>
      </c>
      <c r="K306">
        <f t="shared" si="4"/>
        <v>0.76960000000000051</v>
      </c>
      <c r="L306">
        <v>15.326700000000001</v>
      </c>
    </row>
    <row r="307" spans="1:12" x14ac:dyDescent="0.15">
      <c r="A307" s="63"/>
      <c r="B307">
        <v>15.992599999999999</v>
      </c>
      <c r="C307">
        <v>0.202344</v>
      </c>
      <c r="D307">
        <v>2.3903800000000001E-3</v>
      </c>
      <c r="E307">
        <v>9.8180800000000003E-4</v>
      </c>
      <c r="F307">
        <v>16.200399999999998</v>
      </c>
      <c r="I307" s="63"/>
      <c r="J307">
        <v>14.637600000000001</v>
      </c>
      <c r="K307">
        <f t="shared" si="4"/>
        <v>0.76829999999999998</v>
      </c>
      <c r="L307">
        <v>15.405900000000001</v>
      </c>
    </row>
    <row r="308" spans="1:12" x14ac:dyDescent="0.15">
      <c r="A308" s="63"/>
      <c r="B308">
        <v>15.8125</v>
      </c>
      <c r="C308">
        <v>0.159083</v>
      </c>
      <c r="D308">
        <v>2.3629699999999998E-3</v>
      </c>
      <c r="E308">
        <v>9.7632399999999999E-4</v>
      </c>
      <c r="F308">
        <v>15.9772</v>
      </c>
      <c r="I308" s="63"/>
      <c r="J308">
        <v>14.6281</v>
      </c>
      <c r="K308">
        <f t="shared" si="4"/>
        <v>0.76970000000000027</v>
      </c>
      <c r="L308">
        <v>15.3978</v>
      </c>
    </row>
    <row r="309" spans="1:12" x14ac:dyDescent="0.15">
      <c r="A309" s="63"/>
      <c r="B309">
        <v>15.85</v>
      </c>
      <c r="C309">
        <v>0.16103200000000001</v>
      </c>
      <c r="D309">
        <v>2.5718199999999998E-3</v>
      </c>
      <c r="E309">
        <v>9.8061599999999991E-4</v>
      </c>
      <c r="F309">
        <v>16.0167</v>
      </c>
      <c r="I309" s="63"/>
      <c r="J309">
        <v>15.0176</v>
      </c>
      <c r="K309">
        <f t="shared" si="4"/>
        <v>0.76950000000000074</v>
      </c>
      <c r="L309">
        <v>15.787100000000001</v>
      </c>
    </row>
    <row r="310" spans="1:12" x14ac:dyDescent="0.15">
      <c r="A310" s="63"/>
      <c r="B310">
        <v>15.9709</v>
      </c>
      <c r="C310">
        <v>0.159441</v>
      </c>
      <c r="D310">
        <v>2.5987599999999999E-3</v>
      </c>
      <c r="E310">
        <v>9.81331E-4</v>
      </c>
      <c r="F310">
        <v>16.136099999999999</v>
      </c>
      <c r="I310" s="63"/>
      <c r="J310">
        <v>14.5489</v>
      </c>
      <c r="K310">
        <f t="shared" si="4"/>
        <v>0.77229999999999954</v>
      </c>
      <c r="L310">
        <v>15.321199999999999</v>
      </c>
    </row>
    <row r="311" spans="1:12" x14ac:dyDescent="0.15">
      <c r="A311" s="63"/>
      <c r="B311">
        <v>15.8261</v>
      </c>
      <c r="C311">
        <v>0.16144700000000001</v>
      </c>
      <c r="D311">
        <v>2.73252E-3</v>
      </c>
      <c r="E311">
        <v>9.896760000000001E-4</v>
      </c>
      <c r="F311">
        <v>15.993399999999999</v>
      </c>
      <c r="I311" s="63"/>
      <c r="J311">
        <v>14.5891</v>
      </c>
      <c r="K311">
        <f t="shared" si="4"/>
        <v>0.76919999999999966</v>
      </c>
      <c r="L311">
        <v>15.3583</v>
      </c>
    </row>
    <row r="312" spans="1:12" x14ac:dyDescent="0.15">
      <c r="A312" s="63"/>
      <c r="B312">
        <v>16.3049</v>
      </c>
      <c r="C312">
        <v>0.15826499999999999</v>
      </c>
      <c r="D312">
        <v>2.6106800000000002E-3</v>
      </c>
      <c r="E312">
        <v>9.4962099999999999E-4</v>
      </c>
      <c r="F312">
        <v>16.468699999999998</v>
      </c>
      <c r="I312" s="63"/>
      <c r="J312">
        <v>14.604200000000001</v>
      </c>
      <c r="K312">
        <f t="shared" si="4"/>
        <v>0.77050000000000018</v>
      </c>
      <c r="L312">
        <v>15.374700000000001</v>
      </c>
    </row>
    <row r="313" spans="1:12" x14ac:dyDescent="0.15">
      <c r="A313" s="63"/>
      <c r="B313">
        <f>AVERAGE(B303:B312)</f>
        <v>24.243740000000003</v>
      </c>
      <c r="C313">
        <f>AVERAGE(C303:C312)</f>
        <v>0.17003780000000002</v>
      </c>
      <c r="D313">
        <f>AVERAGE(D303:D312)</f>
        <v>2.5414929999999997E-3</v>
      </c>
      <c r="E313">
        <f>AVERAGE(E303:E312)</f>
        <v>9.9332359999999994E-4</v>
      </c>
      <c r="F313">
        <f>AVERAGE(F303:F312)</f>
        <v>24.419480000000004</v>
      </c>
      <c r="I313" s="63"/>
      <c r="J313">
        <f>AVERAGE(J303:J312)</f>
        <v>14.739679999999998</v>
      </c>
      <c r="K313">
        <f>AVERAGE(K303:K312)</f>
        <v>0.76950000000000007</v>
      </c>
      <c r="L313">
        <f>AVERAGE(L303:L312)</f>
        <v>15.509180000000001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78.889399999999995</v>
      </c>
      <c r="C316">
        <v>0.37611800000000001</v>
      </c>
      <c r="D316">
        <v>1.1563299999999999E-3</v>
      </c>
      <c r="E316">
        <v>8.2445100000000002E-4</v>
      </c>
      <c r="F316">
        <v>79.2697</v>
      </c>
      <c r="I316" s="63" t="s">
        <v>24</v>
      </c>
      <c r="J316">
        <v>12.6212</v>
      </c>
      <c r="K316">
        <f t="shared" si="4"/>
        <v>0.74629999999999974</v>
      </c>
      <c r="L316">
        <v>13.3675</v>
      </c>
    </row>
    <row r="317" spans="1:12" x14ac:dyDescent="0.15">
      <c r="A317" s="63"/>
      <c r="B317">
        <v>13.7857</v>
      </c>
      <c r="C317">
        <v>0.13994699999999999</v>
      </c>
      <c r="D317">
        <v>1.616E-3</v>
      </c>
      <c r="E317">
        <v>7.8773500000000002E-4</v>
      </c>
      <c r="F317">
        <v>13.930199999999999</v>
      </c>
      <c r="I317" s="63"/>
      <c r="J317">
        <v>12.541700000000001</v>
      </c>
      <c r="K317">
        <f t="shared" si="4"/>
        <v>0.7455999999999996</v>
      </c>
      <c r="L317">
        <v>13.2873</v>
      </c>
    </row>
    <row r="318" spans="1:12" x14ac:dyDescent="0.15">
      <c r="A318" s="63"/>
      <c r="B318">
        <v>13.6652</v>
      </c>
      <c r="C318">
        <v>0.13863300000000001</v>
      </c>
      <c r="D318">
        <v>1.59049E-3</v>
      </c>
      <c r="E318">
        <v>7.8034399999999998E-4</v>
      </c>
      <c r="F318">
        <v>13.808299999999999</v>
      </c>
      <c r="I318" s="63"/>
      <c r="J318">
        <v>12.6037</v>
      </c>
      <c r="K318">
        <f t="shared" si="4"/>
        <v>0.74610000000000021</v>
      </c>
      <c r="L318">
        <v>13.3498</v>
      </c>
    </row>
    <row r="319" spans="1:12" x14ac:dyDescent="0.15">
      <c r="A319" s="63"/>
      <c r="B319">
        <v>17.169499999999999</v>
      </c>
      <c r="C319">
        <v>0.16717099999999999</v>
      </c>
      <c r="D319">
        <v>1.57022E-3</v>
      </c>
      <c r="E319">
        <v>7.8797299999999997E-4</v>
      </c>
      <c r="F319">
        <v>17.341200000000001</v>
      </c>
      <c r="I319" s="63"/>
      <c r="J319">
        <v>12.6332</v>
      </c>
      <c r="K319">
        <f t="shared" si="4"/>
        <v>0.74569999999999936</v>
      </c>
      <c r="L319">
        <v>13.3789</v>
      </c>
    </row>
    <row r="320" spans="1:12" x14ac:dyDescent="0.15">
      <c r="A320" s="63"/>
      <c r="B320">
        <v>13.425800000000001</v>
      </c>
      <c r="C320">
        <v>0.136184</v>
      </c>
      <c r="D320">
        <v>1.5666499999999999E-3</v>
      </c>
      <c r="E320">
        <v>7.9011900000000004E-4</v>
      </c>
      <c r="F320">
        <v>13.566700000000001</v>
      </c>
      <c r="I320" s="63"/>
      <c r="J320">
        <v>12.4849</v>
      </c>
      <c r="K320">
        <f t="shared" si="4"/>
        <v>0.74670000000000059</v>
      </c>
      <c r="L320">
        <v>13.2316</v>
      </c>
    </row>
    <row r="321" spans="1:12" x14ac:dyDescent="0.15">
      <c r="A321" s="63"/>
      <c r="B321">
        <v>13.756600000000001</v>
      </c>
      <c r="C321">
        <v>0.13711000000000001</v>
      </c>
      <c r="D321">
        <v>1.5578300000000001E-3</v>
      </c>
      <c r="E321">
        <v>7.9059599999999996E-4</v>
      </c>
      <c r="F321">
        <v>13.898199999999999</v>
      </c>
      <c r="I321" s="63"/>
      <c r="J321">
        <v>12.8263</v>
      </c>
      <c r="K321">
        <f t="shared" si="4"/>
        <v>0.74650000000000105</v>
      </c>
      <c r="L321">
        <v>13.572800000000001</v>
      </c>
    </row>
    <row r="322" spans="1:12" x14ac:dyDescent="0.15">
      <c r="A322" s="63"/>
      <c r="B322">
        <v>13.630599999999999</v>
      </c>
      <c r="C322">
        <v>0.137796</v>
      </c>
      <c r="D322">
        <v>1.56379E-3</v>
      </c>
      <c r="E322">
        <v>7.9131099999999995E-4</v>
      </c>
      <c r="F322">
        <v>13.7728</v>
      </c>
      <c r="I322" s="63"/>
      <c r="J322">
        <v>12.600099999999999</v>
      </c>
      <c r="K322">
        <f t="shared" si="4"/>
        <v>0.74670000000000059</v>
      </c>
      <c r="L322">
        <v>13.3468</v>
      </c>
    </row>
    <row r="323" spans="1:12" x14ac:dyDescent="0.15">
      <c r="A323" s="63"/>
      <c r="B323">
        <v>13.708</v>
      </c>
      <c r="C323">
        <v>0.13839399999999999</v>
      </c>
      <c r="D323">
        <v>1.4312299999999999E-3</v>
      </c>
      <c r="E323">
        <v>7.7247600000000002E-4</v>
      </c>
      <c r="F323">
        <v>13.8508</v>
      </c>
      <c r="I323" s="63"/>
      <c r="J323">
        <v>12.5214</v>
      </c>
      <c r="K323">
        <f t="shared" si="4"/>
        <v>0.74709999999999965</v>
      </c>
      <c r="L323">
        <v>13.2685</v>
      </c>
    </row>
    <row r="324" spans="1:12" x14ac:dyDescent="0.15">
      <c r="A324" s="63"/>
      <c r="B324">
        <v>13.6736</v>
      </c>
      <c r="C324">
        <v>0.13802200000000001</v>
      </c>
      <c r="D324">
        <v>1.4588800000000001E-3</v>
      </c>
      <c r="E324">
        <v>7.7271499999999999E-4</v>
      </c>
      <c r="F324">
        <v>13.816000000000001</v>
      </c>
      <c r="I324" s="63"/>
      <c r="J324">
        <v>12.475199999999999</v>
      </c>
      <c r="K324">
        <f t="shared" si="4"/>
        <v>0.74650000000000105</v>
      </c>
      <c r="L324">
        <v>13.2217</v>
      </c>
    </row>
    <row r="325" spans="1:12" x14ac:dyDescent="0.15">
      <c r="A325" s="63"/>
      <c r="B325">
        <v>14.795400000000001</v>
      </c>
      <c r="C325">
        <v>0.194185</v>
      </c>
      <c r="D325">
        <v>1.158E-3</v>
      </c>
      <c r="E325">
        <v>7.6866100000000002E-4</v>
      </c>
      <c r="F325">
        <v>14.9938</v>
      </c>
      <c r="I325" s="63"/>
      <c r="J325">
        <v>12.860200000000001</v>
      </c>
      <c r="K325">
        <f t="shared" si="4"/>
        <v>0.74679999999999858</v>
      </c>
      <c r="L325">
        <v>13.606999999999999</v>
      </c>
    </row>
    <row r="326" spans="1:12" x14ac:dyDescent="0.15">
      <c r="A326" s="63"/>
      <c r="B326">
        <f>AVERAGE(B316:B325)</f>
        <v>20.649979999999996</v>
      </c>
      <c r="C326">
        <f>AVERAGE(C316:C325)</f>
        <v>0.17035600000000001</v>
      </c>
      <c r="D326">
        <f>AVERAGE(D316:D325)</f>
        <v>1.4669419999999999E-3</v>
      </c>
      <c r="E326">
        <f>AVERAGE(E316:E325)</f>
        <v>7.8663810000000002E-4</v>
      </c>
      <c r="F326">
        <f>AVERAGE(F316:F325)</f>
        <v>20.824769999999997</v>
      </c>
      <c r="I326" s="63"/>
      <c r="J326">
        <f>AVERAGE(J316:J325)</f>
        <v>12.61679</v>
      </c>
      <c r="K326">
        <f>AVERAGE(K316:K325)</f>
        <v>0.74640000000000006</v>
      </c>
      <c r="L326">
        <f>AVERAGE(L316:L325)</f>
        <v>13.363190000000003</v>
      </c>
    </row>
    <row r="333" spans="1:12" ht="14" x14ac:dyDescent="0.15">
      <c r="A333" s="5" t="s">
        <v>0</v>
      </c>
      <c r="B333">
        <f>B14</f>
        <v>5.4046349999999999</v>
      </c>
      <c r="C333">
        <f>C14</f>
        <v>7.8949240000000004E-2</v>
      </c>
      <c r="D333">
        <f>D14</f>
        <v>7.1809290000000013E-4</v>
      </c>
      <c r="E333">
        <f>E14</f>
        <v>5.3960569999999992E-3</v>
      </c>
      <c r="F333">
        <f>F14</f>
        <v>5.492165</v>
      </c>
      <c r="I333" s="5" t="s">
        <v>0</v>
      </c>
      <c r="J333">
        <f>J14</f>
        <v>5.5116120000000004</v>
      </c>
      <c r="K333">
        <f>K14</f>
        <v>0.71637899999999965</v>
      </c>
      <c r="L333">
        <f>L14</f>
        <v>6.2279910000000012</v>
      </c>
    </row>
    <row r="334" spans="1:12" ht="14" x14ac:dyDescent="0.15">
      <c r="A334" s="5" t="s">
        <v>1</v>
      </c>
      <c r="B334">
        <f>B27</f>
        <v>2.4306960000000002</v>
      </c>
      <c r="C334">
        <f>C27</f>
        <v>3.635842999999999E-2</v>
      </c>
      <c r="D334">
        <f>D27</f>
        <v>4.5607090000000002E-4</v>
      </c>
      <c r="E334">
        <f>E27</f>
        <v>2.678466E-3</v>
      </c>
      <c r="F334">
        <f>F27</f>
        <v>2.471965</v>
      </c>
      <c r="I334" s="5" t="s">
        <v>1</v>
      </c>
      <c r="J334">
        <f>J27</f>
        <v>2.3528840000000004</v>
      </c>
      <c r="K334">
        <f>K27</f>
        <v>0.652756</v>
      </c>
      <c r="L334">
        <f>L27</f>
        <v>3.0056400000000001</v>
      </c>
    </row>
    <row r="335" spans="1:12" ht="14" x14ac:dyDescent="0.15">
      <c r="A335" s="5" t="s">
        <v>2</v>
      </c>
      <c r="B335">
        <f>B40</f>
        <v>4.2636279999999998</v>
      </c>
      <c r="C335">
        <f>C40</f>
        <v>0.65719529999999993</v>
      </c>
      <c r="D335">
        <f>D40</f>
        <v>9.4161029999999984E-4</v>
      </c>
      <c r="E335">
        <f>E40</f>
        <v>1.076383E-2</v>
      </c>
      <c r="F335">
        <f>F40</f>
        <v>4.9356719999999994</v>
      </c>
      <c r="I335" s="5" t="s">
        <v>2</v>
      </c>
      <c r="J335">
        <f>J40</f>
        <v>3.9922509999999987</v>
      </c>
      <c r="K335">
        <f>K40</f>
        <v>0.68474900000000005</v>
      </c>
      <c r="L335">
        <f>L40</f>
        <v>4.6769999999999996</v>
      </c>
    </row>
    <row r="336" spans="1:12" ht="14" x14ac:dyDescent="0.15">
      <c r="A336" s="5" t="s">
        <v>3</v>
      </c>
      <c r="B336">
        <f>B53</f>
        <v>11.676866999999998</v>
      </c>
      <c r="C336">
        <f>C53</f>
        <v>0.10242709999999999</v>
      </c>
      <c r="D336">
        <f>D53</f>
        <v>8.9485650000000003E-4</v>
      </c>
      <c r="E336">
        <f>E53</f>
        <v>5.6418889999999998E-3</v>
      </c>
      <c r="F336">
        <f>F53</f>
        <v>11.788187000000001</v>
      </c>
      <c r="I336" s="5" t="s">
        <v>3</v>
      </c>
      <c r="J336">
        <f>J53</f>
        <v>8.1182499999999997</v>
      </c>
      <c r="K336">
        <f>K53</f>
        <v>0.83388299999999982</v>
      </c>
      <c r="L336">
        <f>L53</f>
        <v>8.9521329999999999</v>
      </c>
    </row>
    <row r="337" spans="1:12" ht="14" x14ac:dyDescent="0.15">
      <c r="A337" s="5" t="s">
        <v>4</v>
      </c>
      <c r="B337">
        <f>B66</f>
        <v>3.7205510000000004</v>
      </c>
      <c r="C337">
        <f>C66</f>
        <v>3.490182E-2</v>
      </c>
      <c r="D337">
        <f>D66</f>
        <v>4.5282850000000002E-4</v>
      </c>
      <c r="E337">
        <f>E66</f>
        <v>2.2233950000000004E-3</v>
      </c>
      <c r="F337">
        <f>F66</f>
        <v>3.7596739999999995</v>
      </c>
      <c r="I337" s="5" t="s">
        <v>4</v>
      </c>
      <c r="J337">
        <f>J66</f>
        <v>2.5261149999999999</v>
      </c>
      <c r="K337">
        <f>K66</f>
        <v>0.64581899999999992</v>
      </c>
      <c r="L337">
        <f>L66</f>
        <v>3.1719340000000003</v>
      </c>
    </row>
    <row r="338" spans="1:12" ht="14" x14ac:dyDescent="0.15">
      <c r="A338" s="5" t="s">
        <v>5</v>
      </c>
      <c r="B338">
        <f>B79</f>
        <v>2.0482480000000001</v>
      </c>
      <c r="C338">
        <f>C79</f>
        <v>3.0655430000000001E-2</v>
      </c>
      <c r="D338">
        <f>D79</f>
        <v>4.4486530000000001E-4</v>
      </c>
      <c r="E338">
        <f>E79</f>
        <v>2.1319860000000002E-3</v>
      </c>
      <c r="F338">
        <f>F79</f>
        <v>2.0833310000000003</v>
      </c>
      <c r="I338" s="5" t="s">
        <v>5</v>
      </c>
      <c r="J338">
        <f>J79</f>
        <v>2.0572949999999999</v>
      </c>
      <c r="K338">
        <f>K79</f>
        <v>0.6362190000000002</v>
      </c>
      <c r="L338">
        <f>L79</f>
        <v>2.6935140000000004</v>
      </c>
    </row>
    <row r="339" spans="1:12" ht="14" x14ac:dyDescent="0.15">
      <c r="A339" s="5" t="s">
        <v>6</v>
      </c>
      <c r="B339">
        <f>B92</f>
        <v>15.952320000000004</v>
      </c>
      <c r="C339">
        <f>C92</f>
        <v>0.17995480000000005</v>
      </c>
      <c r="D339">
        <f>D92</f>
        <v>1.6935349999999999E-3</v>
      </c>
      <c r="E339">
        <f>E92</f>
        <v>4.8394450000000004E-3</v>
      </c>
      <c r="F339">
        <f>F92</f>
        <v>16.141299999999998</v>
      </c>
      <c r="I339" s="5" t="s">
        <v>6</v>
      </c>
      <c r="J339">
        <f>J92</f>
        <v>11.58769</v>
      </c>
      <c r="K339">
        <f>K92</f>
        <v>0.82017000000000029</v>
      </c>
      <c r="L339">
        <f>L92</f>
        <v>12.407860000000001</v>
      </c>
    </row>
    <row r="340" spans="1:12" ht="14" x14ac:dyDescent="0.15">
      <c r="A340" s="5" t="s">
        <v>7</v>
      </c>
      <c r="B340">
        <f>B104</f>
        <v>4.21706</v>
      </c>
      <c r="C340">
        <f>C104</f>
        <v>5.2540299999999998E-2</v>
      </c>
      <c r="D340">
        <f>D104</f>
        <v>6.91414E-4</v>
      </c>
      <c r="E340">
        <f>E104</f>
        <v>2.1741400000000002E-3</v>
      </c>
      <c r="F340">
        <f>F104</f>
        <v>4.2739900000000004</v>
      </c>
      <c r="I340" s="5" t="s">
        <v>7</v>
      </c>
      <c r="J340">
        <f>J104</f>
        <v>4.1265499999999999</v>
      </c>
      <c r="K340">
        <f>K104</f>
        <v>0.6627200000000002</v>
      </c>
      <c r="L340">
        <f>L104</f>
        <v>4.7892700000000001</v>
      </c>
    </row>
    <row r="341" spans="1:12" ht="14" x14ac:dyDescent="0.15">
      <c r="A341" s="5" t="s">
        <v>8</v>
      </c>
      <c r="B341">
        <f>B118</f>
        <v>20.271930000000005</v>
      </c>
      <c r="C341">
        <f>C118</f>
        <v>0.13653380000000001</v>
      </c>
      <c r="D341">
        <f>D118</f>
        <v>1.6936800000000001E-3</v>
      </c>
      <c r="E341">
        <f>E118</f>
        <v>4.2797090000000005E-3</v>
      </c>
      <c r="F341">
        <f>F118</f>
        <v>20.416869999999996</v>
      </c>
      <c r="I341" s="5" t="s">
        <v>8</v>
      </c>
      <c r="J341">
        <f>J118</f>
        <v>12.992619999999999</v>
      </c>
      <c r="K341">
        <f>K118</f>
        <v>0.76368999999999976</v>
      </c>
      <c r="L341">
        <f>L118</f>
        <v>13.756309999999999</v>
      </c>
    </row>
    <row r="342" spans="1:12" ht="14" x14ac:dyDescent="0.15">
      <c r="A342" s="5" t="s">
        <v>9</v>
      </c>
      <c r="B342">
        <f>B131</f>
        <v>16.222049999999999</v>
      </c>
      <c r="C342">
        <f>C131</f>
        <v>0.1201141</v>
      </c>
      <c r="D342">
        <f>D131</f>
        <v>1.316572E-3</v>
      </c>
      <c r="E342">
        <f>E131</f>
        <v>3.3696659999999995E-3</v>
      </c>
      <c r="F342">
        <f>F131</f>
        <v>16.34872</v>
      </c>
      <c r="I342" s="5" t="s">
        <v>9</v>
      </c>
      <c r="J342">
        <f>J131</f>
        <v>10.511919999999998</v>
      </c>
      <c r="K342">
        <f>K131</f>
        <v>0.73469000000000051</v>
      </c>
      <c r="L342">
        <f>L131</f>
        <v>11.24661</v>
      </c>
    </row>
    <row r="343" spans="1:12" ht="14" x14ac:dyDescent="0.15">
      <c r="A343" s="5" t="s">
        <v>10</v>
      </c>
      <c r="B343">
        <f>B144</f>
        <v>9.0171449999999993</v>
      </c>
      <c r="C343">
        <f>C144</f>
        <v>7.3656539999999993E-2</v>
      </c>
      <c r="D343">
        <f>D144</f>
        <v>8.4571840000000011E-4</v>
      </c>
      <c r="E343">
        <f>E144</f>
        <v>2.3096340000000001E-3</v>
      </c>
      <c r="F343">
        <f>F144</f>
        <v>9.0956059999999983</v>
      </c>
      <c r="I343" s="5" t="s">
        <v>10</v>
      </c>
      <c r="J343">
        <f>J144</f>
        <v>5.9191839999999996</v>
      </c>
      <c r="K343">
        <f>K144</f>
        <v>0.68386499999999995</v>
      </c>
      <c r="L343">
        <f>L144</f>
        <v>6.6030490000000004</v>
      </c>
    </row>
    <row r="344" spans="1:12" ht="14" x14ac:dyDescent="0.15">
      <c r="A344" s="5" t="s">
        <v>11</v>
      </c>
      <c r="B344">
        <f>B157</f>
        <v>11.012928000000002</v>
      </c>
      <c r="C344">
        <f>C157</f>
        <v>8.3630910000000003E-2</v>
      </c>
      <c r="D344">
        <f>D157</f>
        <v>9.2225019999999985E-4</v>
      </c>
      <c r="E344">
        <f>E157</f>
        <v>2.4482969999999999E-3</v>
      </c>
      <c r="F344">
        <f>F157</f>
        <v>11.101679000000001</v>
      </c>
      <c r="I344" s="5" t="s">
        <v>11</v>
      </c>
      <c r="J344">
        <f>J157</f>
        <v>6.7721080000000011</v>
      </c>
      <c r="K344">
        <f>K157</f>
        <v>0.69396299999999989</v>
      </c>
      <c r="L344">
        <f>L157</f>
        <v>7.4660710000000012</v>
      </c>
    </row>
    <row r="345" spans="1:12" ht="14" x14ac:dyDescent="0.15">
      <c r="A345" s="5" t="s">
        <v>12</v>
      </c>
      <c r="B345">
        <f>B170</f>
        <v>3.8043070000000005</v>
      </c>
      <c r="C345">
        <f>C170</f>
        <v>3.0656820000000001E-2</v>
      </c>
      <c r="D345">
        <f>D170</f>
        <v>4.8956900000000003E-4</v>
      </c>
      <c r="E345">
        <f>E170</f>
        <v>1.7573130000000004E-3</v>
      </c>
      <c r="F345">
        <f>F170</f>
        <v>3.8387599999999997</v>
      </c>
      <c r="I345" s="5" t="s">
        <v>12</v>
      </c>
      <c r="J345">
        <f>J170</f>
        <v>2.4054220000000002</v>
      </c>
      <c r="K345">
        <f>K170</f>
        <v>0.63752800000000009</v>
      </c>
      <c r="L345">
        <f>L170</f>
        <v>3.0429500000000003</v>
      </c>
    </row>
    <row r="346" spans="1:12" ht="14" x14ac:dyDescent="0.15">
      <c r="A346" s="5" t="s">
        <v>13</v>
      </c>
      <c r="B346">
        <f>B183</f>
        <v>4.1626459999999996</v>
      </c>
      <c r="C346">
        <f>C183</f>
        <v>3.5615560000000004E-2</v>
      </c>
      <c r="D346">
        <f>D183</f>
        <v>5.3296099999999998E-4</v>
      </c>
      <c r="E346">
        <f>E183</f>
        <v>1.7057650000000001E-3</v>
      </c>
      <c r="F346">
        <f>F183</f>
        <v>4.2020470000000003</v>
      </c>
      <c r="I346" s="5" t="s">
        <v>13</v>
      </c>
      <c r="J346">
        <f>J183</f>
        <v>2.7717359999999998</v>
      </c>
      <c r="K346">
        <f>K183</f>
        <v>0.64257699999999995</v>
      </c>
      <c r="L346">
        <f>L183</f>
        <v>3.4143129999999999</v>
      </c>
    </row>
    <row r="347" spans="1:12" ht="14" x14ac:dyDescent="0.15">
      <c r="A347" s="5" t="s">
        <v>14</v>
      </c>
      <c r="B347">
        <f>B196</f>
        <v>4.8333599999999999</v>
      </c>
      <c r="C347">
        <f>C196</f>
        <v>4.0944319999999999E-2</v>
      </c>
      <c r="D347">
        <f>D196</f>
        <v>4.5113570000000005E-4</v>
      </c>
      <c r="E347">
        <f>E196</f>
        <v>1.6576999999999998E-3</v>
      </c>
      <c r="F347">
        <f>F196</f>
        <v>4.8778990000000002</v>
      </c>
      <c r="I347" s="5" t="s">
        <v>14</v>
      </c>
      <c r="J347">
        <f>J196</f>
        <v>3.1154909999999996</v>
      </c>
      <c r="K347">
        <f>K196</f>
        <v>0.64712299999999989</v>
      </c>
      <c r="L347">
        <f>L196</f>
        <v>3.7626140000000001</v>
      </c>
    </row>
    <row r="348" spans="1:12" ht="14" x14ac:dyDescent="0.15">
      <c r="A348" s="5" t="s">
        <v>15</v>
      </c>
      <c r="B348">
        <f>B209</f>
        <v>9.7970939999999977</v>
      </c>
      <c r="C348">
        <f>C209</f>
        <v>7.3742340000000003E-2</v>
      </c>
      <c r="D348">
        <f>D209</f>
        <v>8.8717960000000008E-4</v>
      </c>
      <c r="E348">
        <f>E209</f>
        <v>1.6910549999999999E-3</v>
      </c>
      <c r="F348">
        <f>F209</f>
        <v>9.8748090000000008</v>
      </c>
      <c r="I348" s="5" t="s">
        <v>15</v>
      </c>
      <c r="J348">
        <f>J209</f>
        <v>5.9731590000000008</v>
      </c>
      <c r="K348">
        <f>K209</f>
        <v>0.68100799999999995</v>
      </c>
      <c r="L348">
        <f>L209</f>
        <v>6.6541670000000011</v>
      </c>
    </row>
    <row r="349" spans="1:12" ht="14" x14ac:dyDescent="0.15">
      <c r="A349" s="5" t="s">
        <v>16</v>
      </c>
      <c r="B349">
        <f>B222</f>
        <v>14.155372</v>
      </c>
      <c r="C349">
        <f>C222</f>
        <v>0.17247730000000003</v>
      </c>
      <c r="D349">
        <f>D222</f>
        <v>9.6876640000000006E-4</v>
      </c>
      <c r="E349">
        <f>E222</f>
        <v>1.1843679999999999E-3</v>
      </c>
      <c r="F349">
        <f>F222</f>
        <v>14.331561000000002</v>
      </c>
      <c r="I349" s="5" t="s">
        <v>16</v>
      </c>
      <c r="J349">
        <f>J222</f>
        <v>8.75291</v>
      </c>
      <c r="K349">
        <f>K222</f>
        <v>0.71502300000000008</v>
      </c>
      <c r="L349">
        <f>L222</f>
        <v>9.4679329999999986</v>
      </c>
    </row>
    <row r="350" spans="1:12" ht="14" x14ac:dyDescent="0.15">
      <c r="A350" s="5" t="s">
        <v>17</v>
      </c>
      <c r="B350">
        <f>B235</f>
        <v>30.474670000000003</v>
      </c>
      <c r="C350">
        <f>C235</f>
        <v>0.36433450000000001</v>
      </c>
      <c r="D350">
        <f>D235</f>
        <v>2.5332680000000004E-3</v>
      </c>
      <c r="E350">
        <f>E235</f>
        <v>7.6353320000000016E-3</v>
      </c>
      <c r="F350">
        <f>F235</f>
        <v>30.851589999999998</v>
      </c>
      <c r="I350" s="5" t="s">
        <v>17</v>
      </c>
      <c r="J350">
        <f>J235</f>
        <v>28.285159999999998</v>
      </c>
      <c r="K350">
        <f>K235</f>
        <v>0.9289999999999996</v>
      </c>
      <c r="L350">
        <f>L235</f>
        <v>29.214160000000003</v>
      </c>
    </row>
    <row r="351" spans="1:12" ht="14" x14ac:dyDescent="0.15">
      <c r="A351" s="5" t="s">
        <v>18</v>
      </c>
      <c r="B351">
        <f>B248</f>
        <v>23.202780000000001</v>
      </c>
      <c r="C351">
        <f>C248</f>
        <v>0.24592649999999999</v>
      </c>
      <c r="D351">
        <f>D248</f>
        <v>3.0209780000000001E-3</v>
      </c>
      <c r="E351">
        <f>E248</f>
        <v>2.708387E-3</v>
      </c>
      <c r="F351">
        <f>F248</f>
        <v>23.456099999999999</v>
      </c>
      <c r="I351" s="5" t="s">
        <v>18</v>
      </c>
      <c r="J351">
        <f>J248</f>
        <v>20.795119999999997</v>
      </c>
      <c r="K351">
        <f>K248</f>
        <v>0.84165000000000023</v>
      </c>
      <c r="L351">
        <f>L248</f>
        <v>21.636769999999995</v>
      </c>
    </row>
    <row r="352" spans="1:12" ht="14" x14ac:dyDescent="0.15">
      <c r="A352" s="5" t="s">
        <v>19</v>
      </c>
      <c r="B352">
        <f>B261</f>
        <v>7.7637699999999992</v>
      </c>
      <c r="C352">
        <f>C261</f>
        <v>6.178703E-2</v>
      </c>
      <c r="D352">
        <f>D261</f>
        <v>1.0096069999999998E-3</v>
      </c>
      <c r="E352">
        <f>E261</f>
        <v>1.6998039999999999E-3</v>
      </c>
      <c r="F352">
        <f>F261</f>
        <v>7.8297429999999988</v>
      </c>
      <c r="I352" s="5" t="s">
        <v>19</v>
      </c>
      <c r="J352">
        <f>J261</f>
        <v>4.9397489999999999</v>
      </c>
      <c r="K352">
        <f>K261</f>
        <v>0.66972799999999999</v>
      </c>
      <c r="L352">
        <f>L261</f>
        <v>5.609477</v>
      </c>
    </row>
    <row r="353" spans="1:12" ht="14" x14ac:dyDescent="0.15">
      <c r="A353" s="5" t="s">
        <v>20</v>
      </c>
      <c r="B353">
        <f>B274</f>
        <v>10.736682</v>
      </c>
      <c r="C353">
        <f>C274</f>
        <v>8.212048999999999E-2</v>
      </c>
      <c r="D353">
        <f>D274</f>
        <v>7.3711870000000017E-4</v>
      </c>
      <c r="E353">
        <f>E274</f>
        <v>1.71299E-3</v>
      </c>
      <c r="F353">
        <f>F274</f>
        <v>10.823316</v>
      </c>
      <c r="I353" s="5" t="s">
        <v>20</v>
      </c>
      <c r="J353">
        <f>J274</f>
        <v>6.8521960000000011</v>
      </c>
      <c r="K353">
        <f>K274</f>
        <v>0.68916700000000009</v>
      </c>
      <c r="L353">
        <f>L274</f>
        <v>7.5413629999999996</v>
      </c>
    </row>
    <row r="354" spans="1:12" ht="14" x14ac:dyDescent="0.15">
      <c r="A354" s="5" t="s">
        <v>21</v>
      </c>
      <c r="B354">
        <f>B287</f>
        <v>23.136999999999997</v>
      </c>
      <c r="C354">
        <f>C287</f>
        <v>0.20449880000000001</v>
      </c>
      <c r="D354">
        <f>D287</f>
        <v>1.1872289999999999E-3</v>
      </c>
      <c r="E354">
        <f>E287</f>
        <v>1.8497229999999999E-3</v>
      </c>
      <c r="F354">
        <f>F287</f>
        <v>23.345989999999993</v>
      </c>
      <c r="I354" s="5" t="s">
        <v>21</v>
      </c>
      <c r="J354">
        <f>J287</f>
        <v>14.454029999999999</v>
      </c>
      <c r="K354">
        <f>K287</f>
        <v>0.77110999999999963</v>
      </c>
      <c r="L354">
        <f>L287</f>
        <v>15.225140000000001</v>
      </c>
    </row>
    <row r="355" spans="1:12" ht="14" x14ac:dyDescent="0.15">
      <c r="A355" s="5" t="s">
        <v>22</v>
      </c>
      <c r="B355">
        <f>B300</f>
        <v>9.8392299999999988</v>
      </c>
      <c r="C355">
        <f>C300</f>
        <v>9.743069E-2</v>
      </c>
      <c r="D355">
        <f>D300</f>
        <v>1.627159E-3</v>
      </c>
      <c r="E355">
        <f>E300</f>
        <v>7.5185300000000003E-4</v>
      </c>
      <c r="F355">
        <f>F300</f>
        <v>9.9411749999999977</v>
      </c>
      <c r="I355" s="5" t="s">
        <v>22</v>
      </c>
      <c r="J355">
        <f>J300</f>
        <v>8.8124079999999996</v>
      </c>
      <c r="K355">
        <f>K300</f>
        <v>0.69811500000000026</v>
      </c>
      <c r="L355">
        <f>L300</f>
        <v>9.5105230000000009</v>
      </c>
    </row>
    <row r="356" spans="1:12" ht="14" x14ac:dyDescent="0.15">
      <c r="A356" s="5" t="s">
        <v>23</v>
      </c>
      <c r="B356">
        <f>B313</f>
        <v>24.243740000000003</v>
      </c>
      <c r="C356">
        <f>C313</f>
        <v>0.17003780000000002</v>
      </c>
      <c r="D356">
        <f>D313</f>
        <v>2.5414929999999997E-3</v>
      </c>
      <c r="E356">
        <f>E313</f>
        <v>9.9332359999999994E-4</v>
      </c>
      <c r="F356">
        <f>F313</f>
        <v>24.419480000000004</v>
      </c>
      <c r="I356" s="5" t="s">
        <v>23</v>
      </c>
      <c r="J356">
        <f>J313</f>
        <v>14.739679999999998</v>
      </c>
      <c r="K356">
        <f>K313</f>
        <v>0.76950000000000007</v>
      </c>
      <c r="L356">
        <f>L313</f>
        <v>15.509180000000001</v>
      </c>
    </row>
    <row r="357" spans="1:12" ht="14" x14ac:dyDescent="0.15">
      <c r="A357" s="5" t="s">
        <v>24</v>
      </c>
      <c r="B357">
        <f>B326</f>
        <v>20.649979999999996</v>
      </c>
      <c r="C357">
        <f>C326</f>
        <v>0.17035600000000001</v>
      </c>
      <c r="D357">
        <f>D326</f>
        <v>1.4669419999999999E-3</v>
      </c>
      <c r="E357">
        <f>E326</f>
        <v>7.8663810000000002E-4</v>
      </c>
      <c r="F357">
        <f>F326</f>
        <v>20.824769999999997</v>
      </c>
      <c r="I357" s="5" t="s">
        <v>24</v>
      </c>
      <c r="J357">
        <f>J326</f>
        <v>12.61679</v>
      </c>
      <c r="K357">
        <f>K326</f>
        <v>0.74640000000000006</v>
      </c>
      <c r="L357">
        <f>L326</f>
        <v>13.363190000000003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EC36-2CC8-2945-AF1A-452D386CA0A5}">
  <dimension ref="A1:L357"/>
  <sheetViews>
    <sheetView topLeftCell="A271" workbookViewId="0">
      <selection activeCell="B326" sqref="B326"/>
    </sheetView>
  </sheetViews>
  <sheetFormatPr baseColWidth="10" defaultRowHeight="13" x14ac:dyDescent="0.15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5.7761199999999997</v>
      </c>
      <c r="C4">
        <v>8.6931700000000001E-2</v>
      </c>
      <c r="D4">
        <v>5.4240199999999999E-4</v>
      </c>
      <c r="E4">
        <v>5.9952699999999996E-3</v>
      </c>
      <c r="F4">
        <v>5.8730000000000002</v>
      </c>
      <c r="I4" s="63" t="s">
        <v>0</v>
      </c>
      <c r="J4">
        <v>6.5794600000000001</v>
      </c>
      <c r="K4">
        <f>L4-J4</f>
        <v>1.12446</v>
      </c>
      <c r="L4">
        <v>7.7039200000000001</v>
      </c>
    </row>
    <row r="5" spans="1:12" x14ac:dyDescent="0.15">
      <c r="A5" s="63"/>
      <c r="B5">
        <v>5.3313699999999997</v>
      </c>
      <c r="C5">
        <v>8.7608800000000001E-2</v>
      </c>
      <c r="D5">
        <v>7.6103200000000003E-4</v>
      </c>
      <c r="E5">
        <v>6.0677500000000002E-3</v>
      </c>
      <c r="F5">
        <v>5.4286700000000003</v>
      </c>
      <c r="I5" s="63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 x14ac:dyDescent="0.15">
      <c r="A6" s="63"/>
      <c r="B6">
        <v>5.3687399999999998</v>
      </c>
      <c r="C6">
        <v>8.7107900000000002E-2</v>
      </c>
      <c r="D6">
        <v>5.5432300000000001E-4</v>
      </c>
      <c r="E6">
        <v>6.0617900000000001E-3</v>
      </c>
      <c r="F6">
        <v>5.4654199999999999</v>
      </c>
      <c r="I6" s="63"/>
      <c r="J6">
        <v>5.2802600000000002</v>
      </c>
      <c r="K6">
        <f t="shared" si="0"/>
        <v>1.1208399999999994</v>
      </c>
      <c r="L6">
        <v>6.4010999999999996</v>
      </c>
    </row>
    <row r="7" spans="1:12" x14ac:dyDescent="0.15">
      <c r="A7" s="63"/>
      <c r="B7">
        <v>5.3156600000000003</v>
      </c>
      <c r="C7">
        <v>8.7557999999999997E-2</v>
      </c>
      <c r="D7">
        <v>8.0251699999999999E-4</v>
      </c>
      <c r="E7">
        <v>6.0419999999999996E-3</v>
      </c>
      <c r="F7">
        <v>5.4131499999999999</v>
      </c>
      <c r="I7" s="63"/>
      <c r="J7">
        <v>5.2583200000000003</v>
      </c>
      <c r="K7">
        <f t="shared" si="0"/>
        <v>1.1207499999999992</v>
      </c>
      <c r="L7">
        <v>6.3790699999999996</v>
      </c>
    </row>
    <row r="8" spans="1:12" x14ac:dyDescent="0.15">
      <c r="A8" s="63"/>
      <c r="B8">
        <v>5.3173399999999997</v>
      </c>
      <c r="C8">
        <v>8.7247099999999994E-2</v>
      </c>
      <c r="D8">
        <v>5.4907800000000004E-4</v>
      </c>
      <c r="E8">
        <v>5.9416299999999998E-3</v>
      </c>
      <c r="F8">
        <v>5.41411</v>
      </c>
      <c r="I8" s="63"/>
      <c r="J8">
        <v>5.45397</v>
      </c>
      <c r="K8">
        <f t="shared" si="0"/>
        <v>1.1222399999999997</v>
      </c>
      <c r="L8">
        <v>6.5762099999999997</v>
      </c>
    </row>
    <row r="9" spans="1:12" x14ac:dyDescent="0.15">
      <c r="A9" s="63"/>
      <c r="B9">
        <v>5.3594200000000001</v>
      </c>
      <c r="C9">
        <v>8.6562399999999998E-2</v>
      </c>
      <c r="D9">
        <v>8.0609300000000002E-4</v>
      </c>
      <c r="E9">
        <v>5.9525999999999997E-3</v>
      </c>
      <c r="F9">
        <v>5.4557900000000004</v>
      </c>
      <c r="I9" s="63"/>
      <c r="J9">
        <v>5.2444899999999999</v>
      </c>
      <c r="K9">
        <f t="shared" si="0"/>
        <v>1.1215799999999998</v>
      </c>
      <c r="L9">
        <v>6.3660699999999997</v>
      </c>
    </row>
    <row r="10" spans="1:12" x14ac:dyDescent="0.15">
      <c r="A10" s="63"/>
      <c r="B10">
        <v>5.3527800000000001</v>
      </c>
      <c r="C10">
        <v>8.7387300000000001E-2</v>
      </c>
      <c r="D10">
        <v>5.3763400000000005E-4</v>
      </c>
      <c r="E10">
        <v>6.0327100000000002E-3</v>
      </c>
      <c r="F10">
        <v>5.45</v>
      </c>
      <c r="I10" s="63"/>
      <c r="J10">
        <v>5.24749</v>
      </c>
      <c r="K10">
        <f t="shared" si="0"/>
        <v>1.1209300000000004</v>
      </c>
      <c r="L10">
        <v>6.3684200000000004</v>
      </c>
    </row>
    <row r="11" spans="1:12" x14ac:dyDescent="0.15">
      <c r="A11" s="63"/>
      <c r="B11">
        <v>5.32728</v>
      </c>
      <c r="C11">
        <v>8.59954E-2</v>
      </c>
      <c r="D11">
        <v>5.3644200000000004E-4</v>
      </c>
      <c r="E11">
        <v>6.0761000000000001E-3</v>
      </c>
      <c r="F11">
        <v>5.4230900000000002</v>
      </c>
      <c r="I11" s="63"/>
      <c r="J11">
        <v>5.2383800000000003</v>
      </c>
      <c r="K11">
        <f t="shared" si="0"/>
        <v>1.1208599999999995</v>
      </c>
      <c r="L11">
        <v>6.3592399999999998</v>
      </c>
    </row>
    <row r="12" spans="1:12" x14ac:dyDescent="0.15">
      <c r="A12" s="63"/>
      <c r="B12">
        <v>5.29284</v>
      </c>
      <c r="C12">
        <v>8.6620100000000005E-2</v>
      </c>
      <c r="D12">
        <v>5.4478600000000001E-4</v>
      </c>
      <c r="E12">
        <v>5.9251800000000004E-3</v>
      </c>
      <c r="F12">
        <v>5.3890099999999999</v>
      </c>
      <c r="I12" s="63"/>
      <c r="J12">
        <v>5.2907099999999998</v>
      </c>
      <c r="K12">
        <f t="shared" si="0"/>
        <v>1.12073</v>
      </c>
      <c r="L12">
        <v>6.4114399999999998</v>
      </c>
    </row>
    <row r="13" spans="1:12" x14ac:dyDescent="0.15">
      <c r="A13" s="63"/>
      <c r="B13">
        <v>5.3400699999999999</v>
      </c>
      <c r="C13">
        <v>8.6574799999999993E-2</v>
      </c>
      <c r="D13">
        <v>5.4955499999999997E-4</v>
      </c>
      <c r="E13">
        <v>5.9607000000000002E-3</v>
      </c>
      <c r="F13">
        <v>5.4361800000000002</v>
      </c>
      <c r="I13" s="63"/>
      <c r="J13">
        <v>5.4261100000000004</v>
      </c>
      <c r="K13">
        <f t="shared" si="0"/>
        <v>1.1213699999999998</v>
      </c>
      <c r="L13">
        <v>6.5474800000000002</v>
      </c>
    </row>
    <row r="14" spans="1:12" x14ac:dyDescent="0.15">
      <c r="A14" s="63"/>
      <c r="B14">
        <f>AVERAGE(B4:B13)</f>
        <v>5.3781619999999997</v>
      </c>
      <c r="C14">
        <f>AVERAGE(C4:C13)</f>
        <v>8.6959350000000019E-2</v>
      </c>
      <c r="D14">
        <f>AVERAGE(D4:D13)</f>
        <v>6.1838620000000013E-4</v>
      </c>
      <c r="E14">
        <f>AVERAGE(E4:E13)</f>
        <v>6.0055730000000002E-3</v>
      </c>
      <c r="F14">
        <f>AVERAGE(F4:F13)</f>
        <v>5.4748420000000007</v>
      </c>
      <c r="I14" s="63"/>
      <c r="J14">
        <f>AVERAGE(J4:J13)</f>
        <v>5.4302259999999993</v>
      </c>
      <c r="K14">
        <f>AVERAGE(K4:K13)</f>
        <v>1.1218049999999997</v>
      </c>
      <c r="L14">
        <f>AVERAGE(L4:L13)</f>
        <v>6.5520309999999995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2.6037300000000001</v>
      </c>
      <c r="C17">
        <v>4.1543200000000002E-2</v>
      </c>
      <c r="D17">
        <v>3.7050199999999998E-4</v>
      </c>
      <c r="E17">
        <v>3.30043E-3</v>
      </c>
      <c r="F17">
        <v>2.6512099999999998</v>
      </c>
      <c r="I17" s="63" t="s">
        <v>1</v>
      </c>
      <c r="J17">
        <v>2.90734</v>
      </c>
      <c r="K17">
        <f t="shared" si="0"/>
        <v>1.05938</v>
      </c>
      <c r="L17">
        <v>3.96672</v>
      </c>
    </row>
    <row r="18" spans="1:12" x14ac:dyDescent="0.15">
      <c r="A18" s="63"/>
      <c r="B18">
        <v>2.34171</v>
      </c>
      <c r="C18">
        <v>4.1876299999999998E-2</v>
      </c>
      <c r="D18">
        <v>3.5119099999999999E-4</v>
      </c>
      <c r="E18">
        <v>3.2537E-3</v>
      </c>
      <c r="F18">
        <v>2.3896799999999998</v>
      </c>
      <c r="I18" s="63"/>
      <c r="J18">
        <v>2.32498</v>
      </c>
      <c r="K18">
        <f t="shared" si="0"/>
        <v>1.0593499999999998</v>
      </c>
      <c r="L18">
        <v>3.3843299999999998</v>
      </c>
    </row>
    <row r="19" spans="1:12" x14ac:dyDescent="0.15">
      <c r="A19" s="63"/>
      <c r="B19">
        <v>2.3541799999999999</v>
      </c>
      <c r="C19">
        <v>4.1602399999999998E-2</v>
      </c>
      <c r="D19">
        <v>4.06981E-4</v>
      </c>
      <c r="E19">
        <v>3.33571E-3</v>
      </c>
      <c r="F19">
        <v>2.4019499999999998</v>
      </c>
      <c r="I19" s="63"/>
      <c r="J19">
        <v>2.3002400000000001</v>
      </c>
      <c r="K19">
        <f t="shared" si="0"/>
        <v>1.0594700000000001</v>
      </c>
      <c r="L19">
        <v>3.3597100000000002</v>
      </c>
    </row>
    <row r="20" spans="1:12" x14ac:dyDescent="0.15">
      <c r="A20" s="63"/>
      <c r="B20">
        <v>2.3386999999999998</v>
      </c>
      <c r="C20">
        <v>4.1375599999999998E-2</v>
      </c>
      <c r="D20">
        <v>3.4904499999999998E-4</v>
      </c>
      <c r="E20">
        <v>3.2358199999999999E-3</v>
      </c>
      <c r="F20">
        <v>2.38625</v>
      </c>
      <c r="I20" s="63"/>
      <c r="J20">
        <v>2.2927599999999999</v>
      </c>
      <c r="K20">
        <f t="shared" si="0"/>
        <v>1.0589599999999999</v>
      </c>
      <c r="L20">
        <v>3.3517199999999998</v>
      </c>
    </row>
    <row r="21" spans="1:12" x14ac:dyDescent="0.15">
      <c r="A21" s="63"/>
      <c r="B21">
        <v>2.33968</v>
      </c>
      <c r="C21">
        <v>4.17902E-2</v>
      </c>
      <c r="D21">
        <v>3.94583E-4</v>
      </c>
      <c r="E21">
        <v>3.2742000000000001E-3</v>
      </c>
      <c r="F21">
        <v>2.3873500000000001</v>
      </c>
      <c r="I21" s="63"/>
      <c r="J21">
        <v>2.30802</v>
      </c>
      <c r="K21">
        <f t="shared" si="0"/>
        <v>1.05959</v>
      </c>
      <c r="L21">
        <v>3.36761</v>
      </c>
    </row>
    <row r="22" spans="1:12" x14ac:dyDescent="0.15">
      <c r="A22" s="63"/>
      <c r="B22">
        <v>2.3302999999999998</v>
      </c>
      <c r="C22">
        <v>4.18959E-2</v>
      </c>
      <c r="D22">
        <v>4.0006599999999997E-4</v>
      </c>
      <c r="E22">
        <v>3.2680000000000001E-3</v>
      </c>
      <c r="F22">
        <v>2.37846</v>
      </c>
      <c r="I22" s="63"/>
      <c r="J22">
        <v>2.3078799999999999</v>
      </c>
      <c r="K22">
        <f t="shared" si="0"/>
        <v>1.0591500000000003</v>
      </c>
      <c r="L22">
        <v>3.3670300000000002</v>
      </c>
    </row>
    <row r="23" spans="1:12" x14ac:dyDescent="0.15">
      <c r="A23" s="63"/>
      <c r="B23">
        <v>2.34361</v>
      </c>
      <c r="C23">
        <v>4.1587800000000001E-2</v>
      </c>
      <c r="D23">
        <v>4.1079499999999999E-4</v>
      </c>
      <c r="E23">
        <v>3.3078199999999999E-3</v>
      </c>
      <c r="F23">
        <v>2.39141</v>
      </c>
      <c r="I23" s="63"/>
      <c r="J23">
        <v>2.3384200000000002</v>
      </c>
      <c r="K23">
        <f t="shared" si="0"/>
        <v>1.0593399999999997</v>
      </c>
      <c r="L23">
        <v>3.3977599999999999</v>
      </c>
    </row>
    <row r="24" spans="1:12" x14ac:dyDescent="0.15">
      <c r="A24" s="63"/>
      <c r="B24">
        <v>2.3592499999999998</v>
      </c>
      <c r="C24">
        <v>4.10762E-2</v>
      </c>
      <c r="D24">
        <v>6.5326700000000002E-4</v>
      </c>
      <c r="E24">
        <v>3.1874199999999998E-3</v>
      </c>
      <c r="F24">
        <v>2.4067699999999999</v>
      </c>
      <c r="I24" s="63"/>
      <c r="J24">
        <v>2.3230900000000001</v>
      </c>
      <c r="K24">
        <f t="shared" si="0"/>
        <v>1.0588799999999998</v>
      </c>
      <c r="L24">
        <v>3.3819699999999999</v>
      </c>
    </row>
    <row r="25" spans="1:12" x14ac:dyDescent="0.15">
      <c r="A25" s="63"/>
      <c r="B25">
        <v>2.3680699999999999</v>
      </c>
      <c r="C25">
        <v>4.2102100000000003E-2</v>
      </c>
      <c r="D25">
        <v>6.8283099999999995E-4</v>
      </c>
      <c r="E25">
        <v>3.29065E-3</v>
      </c>
      <c r="F25">
        <v>2.4165199999999998</v>
      </c>
      <c r="I25" s="63"/>
      <c r="J25">
        <v>2.3189099999999998</v>
      </c>
      <c r="K25">
        <f t="shared" si="0"/>
        <v>1.05993</v>
      </c>
      <c r="L25">
        <v>3.3788399999999998</v>
      </c>
    </row>
    <row r="26" spans="1:12" x14ac:dyDescent="0.15">
      <c r="A26" s="63"/>
      <c r="B26">
        <v>2.3281299999999998</v>
      </c>
      <c r="C26">
        <v>4.1330800000000001E-2</v>
      </c>
      <c r="D26">
        <v>3.6811800000000002E-4</v>
      </c>
      <c r="E26">
        <v>3.4375199999999999E-3</v>
      </c>
      <c r="F26">
        <v>2.3769399999999998</v>
      </c>
      <c r="I26" s="63"/>
      <c r="J26">
        <v>2.3249499999999999</v>
      </c>
      <c r="K26">
        <f t="shared" si="0"/>
        <v>1.0595700000000003</v>
      </c>
      <c r="L26">
        <v>3.3845200000000002</v>
      </c>
    </row>
    <row r="27" spans="1:12" x14ac:dyDescent="0.15">
      <c r="A27" s="63"/>
      <c r="B27">
        <f>AVERAGE(B17:B26)</f>
        <v>2.3707359999999995</v>
      </c>
      <c r="C27">
        <f>AVERAGE(C17:C26)</f>
        <v>4.1618050000000004E-2</v>
      </c>
      <c r="D27">
        <f>AVERAGE(D17:D26)</f>
        <v>4.3873789999999995E-4</v>
      </c>
      <c r="E27">
        <f>AVERAGE(E17:E26)</f>
        <v>3.2891270000000002E-3</v>
      </c>
      <c r="F27">
        <f>AVERAGE(F17:F26)</f>
        <v>2.4186539999999996</v>
      </c>
      <c r="I27" s="63"/>
      <c r="J27">
        <f>AVERAGE(J17:J26)</f>
        <v>2.3746590000000003</v>
      </c>
      <c r="K27">
        <f>AVERAGE(K17:K26)</f>
        <v>1.0593619999999999</v>
      </c>
      <c r="L27">
        <f>AVERAGE(L17:L26)</f>
        <v>3.434021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63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 x14ac:dyDescent="0.15">
      <c r="A31" s="63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63"/>
      <c r="J31">
        <v>4.1104099999999999</v>
      </c>
      <c r="K31">
        <f t="shared" si="0"/>
        <v>1.0798300000000003</v>
      </c>
      <c r="L31">
        <v>5.1902400000000002</v>
      </c>
    </row>
    <row r="32" spans="1:12" x14ac:dyDescent="0.15">
      <c r="A32" s="63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63"/>
      <c r="J32">
        <v>4.0550899999999999</v>
      </c>
      <c r="K32">
        <f t="shared" si="0"/>
        <v>1.0883799999999999</v>
      </c>
      <c r="L32">
        <v>5.1434699999999998</v>
      </c>
    </row>
    <row r="33" spans="1:12" x14ac:dyDescent="0.15">
      <c r="A33" s="63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63"/>
      <c r="J33">
        <v>4.0678999999999998</v>
      </c>
      <c r="K33">
        <f t="shared" si="0"/>
        <v>1.0848000000000004</v>
      </c>
      <c r="L33">
        <v>5.1527000000000003</v>
      </c>
    </row>
    <row r="34" spans="1:12" x14ac:dyDescent="0.15">
      <c r="A34" s="63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63"/>
      <c r="J34">
        <v>3.93574</v>
      </c>
      <c r="K34">
        <f t="shared" si="0"/>
        <v>1.0858400000000001</v>
      </c>
      <c r="L34">
        <v>5.0215800000000002</v>
      </c>
    </row>
    <row r="35" spans="1:12" x14ac:dyDescent="0.15">
      <c r="A35" s="63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63"/>
      <c r="J35">
        <v>3.90482</v>
      </c>
      <c r="K35">
        <f t="shared" si="0"/>
        <v>1.0842499999999999</v>
      </c>
      <c r="L35">
        <v>4.9890699999999999</v>
      </c>
    </row>
    <row r="36" spans="1:12" x14ac:dyDescent="0.15">
      <c r="A36" s="63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63"/>
      <c r="J36">
        <v>3.9231400000000001</v>
      </c>
      <c r="K36">
        <f t="shared" si="0"/>
        <v>1.0848100000000001</v>
      </c>
      <c r="L36">
        <v>5.0079500000000001</v>
      </c>
    </row>
    <row r="37" spans="1:12" x14ac:dyDescent="0.15">
      <c r="A37" s="63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63"/>
      <c r="J37">
        <v>3.9375300000000002</v>
      </c>
      <c r="K37">
        <f t="shared" si="0"/>
        <v>1.0845299999999995</v>
      </c>
      <c r="L37">
        <v>5.0220599999999997</v>
      </c>
    </row>
    <row r="38" spans="1:12" x14ac:dyDescent="0.15">
      <c r="A38" s="63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63"/>
      <c r="J38">
        <v>3.9356100000000001</v>
      </c>
      <c r="K38">
        <f t="shared" si="0"/>
        <v>1.0843199999999995</v>
      </c>
      <c r="L38">
        <v>5.0199299999999996</v>
      </c>
    </row>
    <row r="39" spans="1:12" x14ac:dyDescent="0.15">
      <c r="A39" s="63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63"/>
      <c r="J39">
        <v>3.9180899999999999</v>
      </c>
      <c r="K39">
        <f t="shared" si="0"/>
        <v>1.0855700000000001</v>
      </c>
      <c r="L39">
        <v>5.00366</v>
      </c>
    </row>
    <row r="40" spans="1:12" x14ac:dyDescent="0.15">
      <c r="A40" s="63"/>
      <c r="B40">
        <f>AVERAGE(B30:B39)</f>
        <v>4.0347300000000015</v>
      </c>
      <c r="C40">
        <f>AVERAGE(C30:C39)</f>
        <v>1.0747639999999998</v>
      </c>
      <c r="D40">
        <f>AVERAGE(D30:D39)</f>
        <v>6.9532390000000006E-4</v>
      </c>
      <c r="E40">
        <f>AVERAGE(E30:E39)</f>
        <v>1.196943E-2</v>
      </c>
      <c r="F40">
        <f>AVERAGE(F30:F39)</f>
        <v>5.1257530000000004</v>
      </c>
      <c r="I40" s="63"/>
      <c r="J40">
        <f>AVERAGE(J30:J39)</f>
        <v>4.057912</v>
      </c>
      <c r="K40">
        <f>AVERAGE(K30:K39)</f>
        <v>1.0841080000000001</v>
      </c>
      <c r="L40">
        <f>AVERAGE(L30:L39)</f>
        <v>5.1420199999999996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8.8519400000000008</v>
      </c>
      <c r="C43">
        <v>0.113079</v>
      </c>
      <c r="D43">
        <v>7.79629E-4</v>
      </c>
      <c r="E43">
        <v>6.2656400000000003E-3</v>
      </c>
      <c r="F43">
        <v>8.9753900000000009</v>
      </c>
      <c r="I43" s="63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 x14ac:dyDescent="0.15">
      <c r="A44" s="63"/>
      <c r="B44">
        <v>8.1182499999999997</v>
      </c>
      <c r="C44">
        <v>0.115005</v>
      </c>
      <c r="D44">
        <v>7.5101900000000001E-4</v>
      </c>
      <c r="E44">
        <v>6.3891399999999997E-3</v>
      </c>
      <c r="F44">
        <v>8.2432800000000004</v>
      </c>
      <c r="I44" s="63"/>
      <c r="J44">
        <v>8.0669500000000003</v>
      </c>
      <c r="K44">
        <f t="shared" si="0"/>
        <v>1.2206700000000001</v>
      </c>
      <c r="L44">
        <v>9.2876200000000004</v>
      </c>
    </row>
    <row r="45" spans="1:12" x14ac:dyDescent="0.15">
      <c r="A45" s="63"/>
      <c r="B45">
        <v>8.1016200000000005</v>
      </c>
      <c r="C45">
        <v>0.114402</v>
      </c>
      <c r="D45">
        <v>8.2016000000000001E-4</v>
      </c>
      <c r="E45">
        <v>6.4144099999999997E-3</v>
      </c>
      <c r="F45">
        <v>8.2260500000000008</v>
      </c>
      <c r="I45" s="63"/>
      <c r="J45">
        <v>7.8743400000000001</v>
      </c>
      <c r="K45">
        <f t="shared" si="0"/>
        <v>1.2227499999999996</v>
      </c>
      <c r="L45">
        <v>9.0970899999999997</v>
      </c>
    </row>
    <row r="46" spans="1:12" x14ac:dyDescent="0.15">
      <c r="A46" s="63"/>
      <c r="B46">
        <v>8.1078700000000001</v>
      </c>
      <c r="C46">
        <v>0.11654200000000001</v>
      </c>
      <c r="D46">
        <v>7.2383899999999999E-4</v>
      </c>
      <c r="E46">
        <v>6.2379799999999997E-3</v>
      </c>
      <c r="F46">
        <v>8.2345000000000006</v>
      </c>
      <c r="I46" s="63"/>
      <c r="J46">
        <v>8.0394400000000008</v>
      </c>
      <c r="K46">
        <f t="shared" si="0"/>
        <v>1.2214700000000001</v>
      </c>
      <c r="L46">
        <v>9.2609100000000009</v>
      </c>
    </row>
    <row r="47" spans="1:12" x14ac:dyDescent="0.15">
      <c r="A47" s="63"/>
      <c r="B47">
        <v>8.1001399999999997</v>
      </c>
      <c r="C47">
        <v>0.113257</v>
      </c>
      <c r="D47">
        <v>7.45296E-4</v>
      </c>
      <c r="E47">
        <v>6.3326399999999996E-3</v>
      </c>
      <c r="F47">
        <v>8.2233699999999992</v>
      </c>
      <c r="I47" s="63"/>
      <c r="J47">
        <v>7.8433999999999999</v>
      </c>
      <c r="K47">
        <f t="shared" si="0"/>
        <v>1.2232600000000007</v>
      </c>
      <c r="L47">
        <v>9.0666600000000006</v>
      </c>
    </row>
    <row r="48" spans="1:12" x14ac:dyDescent="0.15">
      <c r="A48" s="63"/>
      <c r="B48">
        <v>8.0586900000000004</v>
      </c>
      <c r="C48">
        <v>0.11318300000000001</v>
      </c>
      <c r="D48">
        <v>7.9131099999999995E-4</v>
      </c>
      <c r="E48">
        <v>6.2837600000000002E-3</v>
      </c>
      <c r="F48">
        <v>8.1820400000000006</v>
      </c>
      <c r="I48" s="63"/>
      <c r="J48">
        <v>7.8654900000000003</v>
      </c>
      <c r="K48">
        <f t="shared" si="0"/>
        <v>1.2205599999999999</v>
      </c>
      <c r="L48">
        <v>9.0860500000000002</v>
      </c>
    </row>
    <row r="49" spans="1:12" x14ac:dyDescent="0.15">
      <c r="A49" s="63"/>
      <c r="B49">
        <v>8.2571600000000007</v>
      </c>
      <c r="C49">
        <v>0.11367099999999999</v>
      </c>
      <c r="D49">
        <v>7.8773500000000002E-4</v>
      </c>
      <c r="E49">
        <v>6.3023599999999999E-3</v>
      </c>
      <c r="F49">
        <v>8.3808500000000006</v>
      </c>
      <c r="I49" s="63"/>
      <c r="J49">
        <v>7.8673200000000003</v>
      </c>
      <c r="K49">
        <f t="shared" si="0"/>
        <v>1.2221599999999997</v>
      </c>
      <c r="L49">
        <v>9.08948</v>
      </c>
    </row>
    <row r="50" spans="1:12" x14ac:dyDescent="0.15">
      <c r="A50" s="63"/>
      <c r="B50">
        <v>8.1043900000000004</v>
      </c>
      <c r="C50">
        <v>0.113007</v>
      </c>
      <c r="D50">
        <v>7.3504400000000002E-4</v>
      </c>
      <c r="E50">
        <v>6.2384600000000004E-3</v>
      </c>
      <c r="F50">
        <v>8.2273399999999999</v>
      </c>
      <c r="I50" s="63"/>
      <c r="J50">
        <v>8.2036499999999997</v>
      </c>
      <c r="K50">
        <f t="shared" si="0"/>
        <v>1.224260000000001</v>
      </c>
      <c r="L50">
        <v>9.4279100000000007</v>
      </c>
    </row>
    <row r="51" spans="1:12" x14ac:dyDescent="0.15">
      <c r="A51" s="63"/>
      <c r="B51">
        <v>8.0973900000000008</v>
      </c>
      <c r="C51">
        <v>0.11402900000000001</v>
      </c>
      <c r="D51">
        <v>7.7700600000000001E-4</v>
      </c>
      <c r="E51">
        <v>6.21486E-3</v>
      </c>
      <c r="F51">
        <v>8.2215600000000002</v>
      </c>
      <c r="I51" s="63"/>
      <c r="J51">
        <v>8.1725999999999992</v>
      </c>
      <c r="K51">
        <f t="shared" si="0"/>
        <v>1.2220800000000001</v>
      </c>
      <c r="L51">
        <v>9.3946799999999993</v>
      </c>
    </row>
    <row r="52" spans="1:12" x14ac:dyDescent="0.15">
      <c r="A52" s="63"/>
      <c r="B52">
        <v>8.1022200000000009</v>
      </c>
      <c r="C52">
        <v>0.11423700000000001</v>
      </c>
      <c r="D52">
        <v>7.3266E-4</v>
      </c>
      <c r="E52">
        <v>6.4511300000000002E-3</v>
      </c>
      <c r="F52">
        <v>8.2266399999999997</v>
      </c>
      <c r="I52" s="63"/>
      <c r="J52">
        <v>7.86747</v>
      </c>
      <c r="K52">
        <f t="shared" si="0"/>
        <v>1.2236000000000002</v>
      </c>
      <c r="L52">
        <v>9.0910700000000002</v>
      </c>
    </row>
    <row r="53" spans="1:12" x14ac:dyDescent="0.15">
      <c r="A53" s="63"/>
      <c r="B53">
        <f>AVERAGE(B43:B52)</f>
        <v>8.1899669999999993</v>
      </c>
      <c r="C53">
        <f>AVERAGE(C43:C52)</f>
        <v>0.11404119999999998</v>
      </c>
      <c r="D53">
        <f>AVERAGE(D43:D52)</f>
        <v>7.6436990000000008E-4</v>
      </c>
      <c r="E53">
        <f>AVERAGE(E43:E52)</f>
        <v>6.313038E-3</v>
      </c>
      <c r="F53">
        <f>AVERAGE(F43:F52)</f>
        <v>8.3141020000000019</v>
      </c>
      <c r="I53" s="63"/>
      <c r="J53">
        <f>AVERAGE(J43:J52)</f>
        <v>8.1612159999999996</v>
      </c>
      <c r="K53">
        <f>AVERAGE(K43:K52)</f>
        <v>1.222221</v>
      </c>
      <c r="L53">
        <f>AVERAGE(L43:L52)</f>
        <v>9.3834369999999989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2.55823</v>
      </c>
      <c r="C56">
        <v>3.9294999999999997E-2</v>
      </c>
      <c r="D56">
        <v>3.7837E-4</v>
      </c>
      <c r="E56">
        <v>2.86484E-3</v>
      </c>
      <c r="F56">
        <v>2.60284</v>
      </c>
      <c r="I56" s="63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 x14ac:dyDescent="0.15">
      <c r="A57" s="63"/>
      <c r="B57">
        <v>2.4317700000000002</v>
      </c>
      <c r="C57">
        <v>3.8660300000000002E-2</v>
      </c>
      <c r="D57">
        <v>3.4701799999999998E-3</v>
      </c>
      <c r="E57">
        <v>2.7651799999999999E-3</v>
      </c>
      <c r="F57">
        <v>2.4790000000000001</v>
      </c>
      <c r="I57" s="63"/>
      <c r="J57">
        <v>2.5141399999999998</v>
      </c>
      <c r="K57">
        <f t="shared" si="0"/>
        <v>1.0517800000000004</v>
      </c>
      <c r="L57">
        <v>3.5659200000000002</v>
      </c>
    </row>
    <row r="58" spans="1:12" x14ac:dyDescent="0.15">
      <c r="A58" s="63"/>
      <c r="B58">
        <v>2.42144</v>
      </c>
      <c r="C58">
        <v>3.9686399999999997E-2</v>
      </c>
      <c r="D58">
        <v>6.7400900000000004E-4</v>
      </c>
      <c r="E58">
        <v>2.8641199999999999E-3</v>
      </c>
      <c r="F58">
        <v>2.4670100000000001</v>
      </c>
      <c r="I58" s="63"/>
      <c r="J58">
        <v>2.8455699999999999</v>
      </c>
      <c r="K58">
        <f t="shared" si="0"/>
        <v>1.0516000000000001</v>
      </c>
      <c r="L58">
        <v>3.89717</v>
      </c>
    </row>
    <row r="59" spans="1:12" x14ac:dyDescent="0.15">
      <c r="A59" s="63"/>
      <c r="B59">
        <v>2.4131499999999999</v>
      </c>
      <c r="C59">
        <v>3.9679100000000002E-2</v>
      </c>
      <c r="D59">
        <v>6.7734700000000002E-4</v>
      </c>
      <c r="E59">
        <v>2.8853400000000001E-3</v>
      </c>
      <c r="F59">
        <v>2.4587400000000001</v>
      </c>
      <c r="I59" s="63"/>
      <c r="J59">
        <v>2.5249299999999999</v>
      </c>
      <c r="K59">
        <f t="shared" si="0"/>
        <v>1.0517700000000003</v>
      </c>
      <c r="L59">
        <v>3.5767000000000002</v>
      </c>
    </row>
    <row r="60" spans="1:12" x14ac:dyDescent="0.15">
      <c r="A60" s="63"/>
      <c r="B60">
        <v>2.4265400000000001</v>
      </c>
      <c r="C60">
        <v>3.9710299999999997E-2</v>
      </c>
      <c r="D60">
        <v>6.8998300000000002E-4</v>
      </c>
      <c r="E60">
        <v>2.8860600000000002E-3</v>
      </c>
      <c r="F60">
        <v>2.4723099999999998</v>
      </c>
      <c r="I60" s="63"/>
      <c r="J60">
        <v>2.51722</v>
      </c>
      <c r="K60">
        <f t="shared" si="0"/>
        <v>1.0519099999999999</v>
      </c>
      <c r="L60">
        <v>3.5691299999999999</v>
      </c>
    </row>
    <row r="61" spans="1:12" x14ac:dyDescent="0.15">
      <c r="A61" s="63"/>
      <c r="B61">
        <v>2.4307500000000002</v>
      </c>
      <c r="C61">
        <v>3.8753700000000002E-2</v>
      </c>
      <c r="D61">
        <v>4.0578800000000003E-4</v>
      </c>
      <c r="E61">
        <v>2.88463E-3</v>
      </c>
      <c r="F61">
        <v>2.4748800000000002</v>
      </c>
      <c r="I61" s="63"/>
      <c r="J61">
        <v>2.5722900000000002</v>
      </c>
      <c r="K61">
        <f t="shared" si="0"/>
        <v>1.0512799999999998</v>
      </c>
      <c r="L61">
        <v>3.62357</v>
      </c>
    </row>
    <row r="62" spans="1:12" x14ac:dyDescent="0.15">
      <c r="A62" s="63"/>
      <c r="B62">
        <v>2.4216799999999998</v>
      </c>
      <c r="C62">
        <v>3.9336900000000001E-2</v>
      </c>
      <c r="D62">
        <v>4.0149700000000001E-4</v>
      </c>
      <c r="E62">
        <v>2.9027499999999999E-3</v>
      </c>
      <c r="F62">
        <v>2.4666700000000001</v>
      </c>
      <c r="I62" s="63"/>
      <c r="J62">
        <v>2.5000499999999999</v>
      </c>
      <c r="K62">
        <f t="shared" si="0"/>
        <v>1.0514300000000003</v>
      </c>
      <c r="L62">
        <v>3.5514800000000002</v>
      </c>
    </row>
    <row r="63" spans="1:12" x14ac:dyDescent="0.15">
      <c r="A63" s="63"/>
      <c r="B63">
        <v>2.4139699999999999</v>
      </c>
      <c r="C63">
        <v>3.9057300000000003E-2</v>
      </c>
      <c r="D63">
        <v>3.8409199999999999E-4</v>
      </c>
      <c r="E63">
        <v>2.8779500000000002E-3</v>
      </c>
      <c r="F63">
        <v>2.4586299999999999</v>
      </c>
      <c r="I63" s="63"/>
      <c r="J63">
        <v>2.5106099999999998</v>
      </c>
      <c r="K63">
        <f t="shared" si="0"/>
        <v>1.0526400000000002</v>
      </c>
      <c r="L63">
        <v>3.56325</v>
      </c>
    </row>
    <row r="64" spans="1:12" x14ac:dyDescent="0.15">
      <c r="A64" s="63"/>
      <c r="B64">
        <v>2.4118599999999999</v>
      </c>
      <c r="C64">
        <v>3.9130699999999997E-2</v>
      </c>
      <c r="D64">
        <v>6.9451300000000001E-4</v>
      </c>
      <c r="E64">
        <v>2.8379E-3</v>
      </c>
      <c r="F64">
        <v>2.4568500000000002</v>
      </c>
      <c r="I64" s="63"/>
      <c r="J64">
        <v>2.5879699999999999</v>
      </c>
      <c r="K64">
        <f t="shared" si="0"/>
        <v>1.05491</v>
      </c>
      <c r="L64">
        <v>3.6428799999999999</v>
      </c>
    </row>
    <row r="65" spans="1:12" x14ac:dyDescent="0.15">
      <c r="A65" s="63"/>
      <c r="B65">
        <v>2.41629</v>
      </c>
      <c r="C65">
        <v>3.8873900000000003E-2</v>
      </c>
      <c r="D65">
        <v>3.6788000000000001E-4</v>
      </c>
      <c r="E65">
        <v>2.8710400000000001E-3</v>
      </c>
      <c r="F65">
        <v>2.4607899999999998</v>
      </c>
      <c r="I65" s="63"/>
      <c r="J65">
        <v>2.5070100000000002</v>
      </c>
      <c r="K65">
        <f t="shared" si="0"/>
        <v>1.0512699999999997</v>
      </c>
      <c r="L65">
        <v>3.5582799999999999</v>
      </c>
    </row>
    <row r="66" spans="1:12" x14ac:dyDescent="0.15">
      <c r="A66" s="63"/>
      <c r="B66">
        <f>AVERAGE(B56:B65)</f>
        <v>2.4345679999999996</v>
      </c>
      <c r="C66">
        <f>AVERAGE(C56:C65)</f>
        <v>3.9218360000000008E-2</v>
      </c>
      <c r="D66">
        <f>AVERAGE(D56:D65)</f>
        <v>8.1436589999999993E-4</v>
      </c>
      <c r="E66">
        <f>AVERAGE(E56:E65)</f>
        <v>2.8639810000000003E-3</v>
      </c>
      <c r="F66">
        <f>AVERAGE(F56:F65)</f>
        <v>2.4797719999999996</v>
      </c>
      <c r="I66" s="63"/>
      <c r="J66">
        <f>AVERAGE(J56:J65)</f>
        <v>2.5868370000000001</v>
      </c>
      <c r="K66">
        <f>AVERAGE(K56:K65)</f>
        <v>1.052063</v>
      </c>
      <c r="L66">
        <f>AVERAGE(L56:L65)</f>
        <v>3.6388999999999996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2.2043400000000002</v>
      </c>
      <c r="C69">
        <v>3.0776700000000001E-2</v>
      </c>
      <c r="D69">
        <v>2.7203600000000002E-4</v>
      </c>
      <c r="E69">
        <v>2.70367E-3</v>
      </c>
      <c r="F69">
        <v>2.2408700000000001</v>
      </c>
      <c r="I69" s="63" t="s">
        <v>5</v>
      </c>
      <c r="J69">
        <v>2.2849699999999999</v>
      </c>
      <c r="K69">
        <f t="shared" ref="K69:K130" si="1">L69-J69</f>
        <v>1.0412300000000001</v>
      </c>
      <c r="L69">
        <v>3.3262</v>
      </c>
    </row>
    <row r="70" spans="1:12" x14ac:dyDescent="0.15">
      <c r="A70" s="63"/>
      <c r="B70">
        <v>2.0364100000000001</v>
      </c>
      <c r="C70">
        <v>3.1799599999999997E-2</v>
      </c>
      <c r="D70">
        <v>3.3092499999999998E-4</v>
      </c>
      <c r="E70">
        <v>3.3242699999999998E-3</v>
      </c>
      <c r="F70">
        <v>2.0749499999999999</v>
      </c>
      <c r="I70" s="63"/>
      <c r="J70">
        <v>2.07613</v>
      </c>
      <c r="K70">
        <f t="shared" si="1"/>
        <v>1.04155</v>
      </c>
      <c r="L70">
        <v>3.11768</v>
      </c>
    </row>
    <row r="71" spans="1:12" x14ac:dyDescent="0.15">
      <c r="A71" s="63"/>
      <c r="B71">
        <v>2.10155</v>
      </c>
      <c r="C71">
        <v>3.06728E-2</v>
      </c>
      <c r="D71">
        <v>2.9206300000000001E-4</v>
      </c>
      <c r="E71">
        <v>2.5412999999999998E-3</v>
      </c>
      <c r="F71">
        <v>2.1381199999999998</v>
      </c>
      <c r="I71" s="63"/>
      <c r="J71">
        <v>2.0782099999999999</v>
      </c>
      <c r="K71">
        <f t="shared" si="1"/>
        <v>1.0415399999999999</v>
      </c>
      <c r="L71">
        <v>3.1197499999999998</v>
      </c>
    </row>
    <row r="72" spans="1:12" x14ac:dyDescent="0.15">
      <c r="A72" s="63"/>
      <c r="B72">
        <v>2.0377399999999999</v>
      </c>
      <c r="C72">
        <v>3.1846800000000001E-2</v>
      </c>
      <c r="D72">
        <v>6.3347800000000004E-4</v>
      </c>
      <c r="E72">
        <v>3.2615700000000001E-3</v>
      </c>
      <c r="F72">
        <v>2.0785499999999999</v>
      </c>
      <c r="I72" s="63"/>
      <c r="J72">
        <v>2.0704799999999999</v>
      </c>
      <c r="K72">
        <f t="shared" si="1"/>
        <v>1.0411100000000002</v>
      </c>
      <c r="L72">
        <v>3.1115900000000001</v>
      </c>
    </row>
    <row r="73" spans="1:12" x14ac:dyDescent="0.15">
      <c r="A73" s="63"/>
      <c r="B73">
        <v>2.0376799999999999</v>
      </c>
      <c r="C73">
        <v>3.22688E-2</v>
      </c>
      <c r="D73">
        <v>3.2758700000000001E-4</v>
      </c>
      <c r="E73">
        <v>3.3538299999999999E-3</v>
      </c>
      <c r="F73">
        <v>2.0775600000000001</v>
      </c>
      <c r="I73" s="63"/>
      <c r="J73">
        <v>2.0727600000000002</v>
      </c>
      <c r="K73">
        <f t="shared" si="1"/>
        <v>1.0413399999999999</v>
      </c>
      <c r="L73">
        <v>3.1141000000000001</v>
      </c>
    </row>
    <row r="74" spans="1:12" x14ac:dyDescent="0.15">
      <c r="A74" s="63"/>
      <c r="B74">
        <v>2.0897999999999999</v>
      </c>
      <c r="C74">
        <v>3.0677800000000002E-2</v>
      </c>
      <c r="D74">
        <v>2.7656600000000001E-4</v>
      </c>
      <c r="E74">
        <v>2.55609E-3</v>
      </c>
      <c r="F74">
        <v>2.1261899999999998</v>
      </c>
      <c r="I74" s="63"/>
      <c r="J74">
        <v>2.1289799999999999</v>
      </c>
      <c r="K74">
        <f t="shared" si="1"/>
        <v>1.0415200000000002</v>
      </c>
      <c r="L74">
        <v>3.1705000000000001</v>
      </c>
    </row>
    <row r="75" spans="1:12" x14ac:dyDescent="0.15">
      <c r="A75" s="63"/>
      <c r="B75">
        <v>2.0269200000000001</v>
      </c>
      <c r="C75">
        <v>3.3758900000000001E-2</v>
      </c>
      <c r="D75">
        <v>2.99454E-4</v>
      </c>
      <c r="E75">
        <v>3.3569300000000002E-3</v>
      </c>
      <c r="F75">
        <v>2.0676199999999998</v>
      </c>
      <c r="I75" s="63"/>
      <c r="J75">
        <v>2.0763400000000001</v>
      </c>
      <c r="K75">
        <f t="shared" si="1"/>
        <v>1.0415399999999999</v>
      </c>
      <c r="L75">
        <v>3.11788</v>
      </c>
    </row>
    <row r="76" spans="1:12" x14ac:dyDescent="0.15">
      <c r="A76" s="63"/>
      <c r="B76">
        <v>2.0305499999999999</v>
      </c>
      <c r="C76">
        <v>3.4133900000000002E-2</v>
      </c>
      <c r="D76">
        <v>3.1757399999999999E-4</v>
      </c>
      <c r="E76">
        <v>3.3385799999999998E-3</v>
      </c>
      <c r="F76">
        <v>2.0712199999999998</v>
      </c>
      <c r="I76" s="63"/>
      <c r="J76">
        <v>2.0762999999999998</v>
      </c>
      <c r="K76">
        <f t="shared" si="1"/>
        <v>1.0415200000000002</v>
      </c>
      <c r="L76">
        <v>3.11782</v>
      </c>
    </row>
    <row r="77" spans="1:12" x14ac:dyDescent="0.15">
      <c r="A77" s="63"/>
      <c r="B77">
        <v>2.0176799999999999</v>
      </c>
      <c r="C77">
        <v>3.5811700000000002E-2</v>
      </c>
      <c r="D77">
        <v>6.4230000000000005E-4</v>
      </c>
      <c r="E77">
        <v>3.2739599999999998E-3</v>
      </c>
      <c r="F77">
        <v>2.0600200000000002</v>
      </c>
      <c r="I77" s="63"/>
      <c r="J77">
        <v>2.11388</v>
      </c>
      <c r="K77">
        <f t="shared" si="1"/>
        <v>1.0421200000000002</v>
      </c>
      <c r="L77">
        <v>3.1560000000000001</v>
      </c>
    </row>
    <row r="78" spans="1:12" x14ac:dyDescent="0.15">
      <c r="A78" s="63"/>
      <c r="B78">
        <v>2.0441600000000002</v>
      </c>
      <c r="C78">
        <v>3.22104E-2</v>
      </c>
      <c r="D78">
        <v>3.1757399999999999E-4</v>
      </c>
      <c r="E78">
        <v>3.3259399999999999E-3</v>
      </c>
      <c r="F78">
        <v>2.0830799999999998</v>
      </c>
      <c r="I78" s="63"/>
      <c r="J78">
        <v>2.0733999999999999</v>
      </c>
      <c r="K78">
        <f t="shared" si="1"/>
        <v>1.04142</v>
      </c>
      <c r="L78">
        <v>3.1148199999999999</v>
      </c>
    </row>
    <row r="79" spans="1:12" x14ac:dyDescent="0.15">
      <c r="A79" s="63"/>
      <c r="B79">
        <f>AVERAGE(B69:B78)</f>
        <v>2.0626830000000003</v>
      </c>
      <c r="C79">
        <f>AVERAGE(C69:C78)</f>
        <v>3.2395740000000006E-2</v>
      </c>
      <c r="D79">
        <f>AVERAGE(D69:D78)</f>
        <v>3.7095570000000004E-4</v>
      </c>
      <c r="E79">
        <f>AVERAGE(E69:E78)</f>
        <v>3.1036140000000002E-3</v>
      </c>
      <c r="F79">
        <f>AVERAGE(F69:F78)</f>
        <v>2.1018179999999997</v>
      </c>
      <c r="I79" s="63"/>
      <c r="J79">
        <f>AVERAGE(J69:J78)</f>
        <v>2.1051450000000003</v>
      </c>
      <c r="K79">
        <f>AVERAGE(K69:K78)</f>
        <v>1.0414890000000001</v>
      </c>
      <c r="L79">
        <f>AVERAGE(L69:L78)</f>
        <v>3.1466340000000002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13.088200000000001</v>
      </c>
      <c r="C82">
        <v>0.19078400000000001</v>
      </c>
      <c r="D82">
        <v>1.46389E-3</v>
      </c>
      <c r="E82">
        <v>6.5238500000000003E-3</v>
      </c>
      <c r="F82">
        <v>13.2903</v>
      </c>
      <c r="I82" s="63" t="s">
        <v>6</v>
      </c>
      <c r="J82">
        <v>12.396599999999999</v>
      </c>
      <c r="K82">
        <f t="shared" si="1"/>
        <v>1.2277000000000005</v>
      </c>
      <c r="L82">
        <v>13.6243</v>
      </c>
    </row>
    <row r="83" spans="1:12" x14ac:dyDescent="0.15">
      <c r="A83" s="63"/>
      <c r="B83">
        <v>12.3611</v>
      </c>
      <c r="C83">
        <v>0.19071399999999999</v>
      </c>
      <c r="D83">
        <v>1.4986999999999999E-3</v>
      </c>
      <c r="E83">
        <v>6.4532799999999996E-3</v>
      </c>
      <c r="F83">
        <v>12.5631</v>
      </c>
      <c r="I83" s="63"/>
      <c r="J83">
        <v>11.3871</v>
      </c>
      <c r="K83">
        <f t="shared" si="1"/>
        <v>1.2286999999999999</v>
      </c>
      <c r="L83">
        <v>12.6158</v>
      </c>
    </row>
    <row r="84" spans="1:12" x14ac:dyDescent="0.15">
      <c r="A84" s="63"/>
      <c r="B84">
        <v>12.3103</v>
      </c>
      <c r="C84">
        <v>0.19103700000000001</v>
      </c>
      <c r="D84">
        <v>1.3723400000000001E-3</v>
      </c>
      <c r="E84">
        <v>6.4511300000000002E-3</v>
      </c>
      <c r="F84">
        <v>12.512499999999999</v>
      </c>
      <c r="I84" s="63"/>
      <c r="J84">
        <v>11.517300000000001</v>
      </c>
      <c r="K84">
        <f t="shared" si="1"/>
        <v>1.2284999999999986</v>
      </c>
      <c r="L84">
        <v>12.745799999999999</v>
      </c>
    </row>
    <row r="85" spans="1:12" x14ac:dyDescent="0.15">
      <c r="A85" s="63"/>
      <c r="B85">
        <v>12.3195</v>
      </c>
      <c r="C85">
        <v>0.18948000000000001</v>
      </c>
      <c r="D85">
        <v>1.4352799999999999E-3</v>
      </c>
      <c r="E85">
        <v>6.45423E-3</v>
      </c>
      <c r="F85">
        <v>12.520300000000001</v>
      </c>
      <c r="I85" s="63"/>
      <c r="J85">
        <v>12.1462</v>
      </c>
      <c r="K85">
        <f t="shared" si="1"/>
        <v>1.2275999999999989</v>
      </c>
      <c r="L85">
        <v>13.373799999999999</v>
      </c>
    </row>
    <row r="86" spans="1:12" x14ac:dyDescent="0.15">
      <c r="A86" s="63"/>
      <c r="B86">
        <v>12.3565</v>
      </c>
      <c r="C86">
        <v>0.18987399999999999</v>
      </c>
      <c r="D86">
        <v>1.4782E-3</v>
      </c>
      <c r="E86">
        <v>6.6757199999999996E-3</v>
      </c>
      <c r="F86">
        <v>12.5578</v>
      </c>
      <c r="I86" s="63"/>
      <c r="J86">
        <v>11.3437</v>
      </c>
      <c r="K86">
        <f t="shared" si="1"/>
        <v>1.2279999999999998</v>
      </c>
      <c r="L86">
        <v>12.5717</v>
      </c>
    </row>
    <row r="87" spans="1:12" x14ac:dyDescent="0.15">
      <c r="A87" s="63"/>
      <c r="B87">
        <v>12.250999999999999</v>
      </c>
      <c r="C87">
        <v>0.192467</v>
      </c>
      <c r="D87">
        <v>1.3465899999999999E-3</v>
      </c>
      <c r="E87">
        <v>6.4075E-3</v>
      </c>
      <c r="F87">
        <v>12.454700000000001</v>
      </c>
      <c r="I87" s="63"/>
      <c r="J87">
        <v>11.421099999999999</v>
      </c>
      <c r="K87">
        <f t="shared" si="1"/>
        <v>1.2279</v>
      </c>
      <c r="L87">
        <v>12.648999999999999</v>
      </c>
    </row>
    <row r="88" spans="1:12" x14ac:dyDescent="0.15">
      <c r="A88" s="63"/>
      <c r="B88">
        <v>12.357100000000001</v>
      </c>
      <c r="C88">
        <v>0.19168499999999999</v>
      </c>
      <c r="D88">
        <v>1.43957E-3</v>
      </c>
      <c r="E88">
        <v>6.5922699999999999E-3</v>
      </c>
      <c r="F88">
        <v>12.5601</v>
      </c>
      <c r="I88" s="63"/>
      <c r="J88">
        <v>11.4156</v>
      </c>
      <c r="K88">
        <f t="shared" si="1"/>
        <v>1.2271000000000001</v>
      </c>
      <c r="L88">
        <v>12.6427</v>
      </c>
    </row>
    <row r="89" spans="1:12" x14ac:dyDescent="0.15">
      <c r="A89" s="63"/>
      <c r="B89">
        <v>12.265000000000001</v>
      </c>
      <c r="C89">
        <v>0.19070300000000001</v>
      </c>
      <c r="D89">
        <v>1.4119099999999999E-3</v>
      </c>
      <c r="E89">
        <v>6.5698600000000003E-3</v>
      </c>
      <c r="F89">
        <v>12.467000000000001</v>
      </c>
      <c r="I89" s="63"/>
      <c r="J89">
        <v>11.5029</v>
      </c>
      <c r="K89">
        <f t="shared" si="1"/>
        <v>1.2256999999999998</v>
      </c>
      <c r="L89">
        <v>12.7286</v>
      </c>
    </row>
    <row r="90" spans="1:12" x14ac:dyDescent="0.15">
      <c r="A90" s="63"/>
      <c r="B90">
        <v>12.7479</v>
      </c>
      <c r="C90">
        <v>0.19062000000000001</v>
      </c>
      <c r="D90">
        <v>1.472E-3</v>
      </c>
      <c r="E90">
        <v>6.6609399999999997E-3</v>
      </c>
      <c r="F90">
        <v>12.9495</v>
      </c>
      <c r="I90" s="63"/>
      <c r="J90">
        <v>11.462199999999999</v>
      </c>
      <c r="K90">
        <f t="shared" si="1"/>
        <v>1.2265000000000015</v>
      </c>
      <c r="L90">
        <v>12.688700000000001</v>
      </c>
    </row>
    <row r="91" spans="1:12" x14ac:dyDescent="0.15">
      <c r="A91" s="63"/>
      <c r="B91">
        <v>12.3409</v>
      </c>
      <c r="C91">
        <v>0.19195400000000001</v>
      </c>
      <c r="D91">
        <v>1.46985E-3</v>
      </c>
      <c r="E91">
        <v>6.6506899999999999E-3</v>
      </c>
      <c r="F91">
        <v>12.5442</v>
      </c>
      <c r="I91" s="63"/>
      <c r="J91">
        <v>11.375400000000001</v>
      </c>
      <c r="K91">
        <f t="shared" si="1"/>
        <v>1.2284999999999986</v>
      </c>
      <c r="L91">
        <v>12.603899999999999</v>
      </c>
    </row>
    <row r="92" spans="1:12" x14ac:dyDescent="0.15">
      <c r="A92" s="63"/>
      <c r="B92">
        <f>AVERAGE(B82:B91)</f>
        <v>12.43975</v>
      </c>
      <c r="C92">
        <f>AVERAGE(C82:C91)</f>
        <v>0.19093179999999998</v>
      </c>
      <c r="D92">
        <f>AVERAGE(D82:D91)</f>
        <v>1.438833E-3</v>
      </c>
      <c r="E92">
        <f>AVERAGE(E82:E91)</f>
        <v>6.5439469999999987E-3</v>
      </c>
      <c r="F92">
        <f>AVERAGE(F82:F91)</f>
        <v>12.64195</v>
      </c>
      <c r="I92" s="63"/>
      <c r="J92">
        <f>AVERAGE(J82:J91)</f>
        <v>11.59681</v>
      </c>
      <c r="K92">
        <f>AVERAGE(K82:K91)</f>
        <v>1.2276199999999997</v>
      </c>
      <c r="L92">
        <f>AVERAGE(L82:L91)</f>
        <v>12.824430000000001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4.5536599999999998</v>
      </c>
      <c r="C95">
        <v>5.8219699999999999E-2</v>
      </c>
      <c r="D95">
        <v>5.1975299999999997E-4</v>
      </c>
      <c r="E95">
        <v>2.98285E-3</v>
      </c>
      <c r="F95">
        <v>4.61761</v>
      </c>
      <c r="I95" s="63" t="s">
        <v>7</v>
      </c>
      <c r="J95">
        <v>4.4876199999999997</v>
      </c>
      <c r="K95">
        <f t="shared" si="1"/>
        <v>1.0700400000000005</v>
      </c>
      <c r="L95">
        <v>5.5576600000000003</v>
      </c>
    </row>
    <row r="96" spans="1:12" x14ac:dyDescent="0.15">
      <c r="A96" s="63"/>
      <c r="B96">
        <v>4.2726800000000003</v>
      </c>
      <c r="C96">
        <v>5.8368000000000003E-2</v>
      </c>
      <c r="D96">
        <v>5.1712999999999998E-4</v>
      </c>
      <c r="E96">
        <v>3.0024100000000001E-3</v>
      </c>
      <c r="F96">
        <v>4.3366600000000002</v>
      </c>
      <c r="I96" s="63"/>
      <c r="J96">
        <v>4.1841100000000004</v>
      </c>
      <c r="K96">
        <f t="shared" si="1"/>
        <v>1.0686199999999992</v>
      </c>
      <c r="L96">
        <v>5.2527299999999997</v>
      </c>
    </row>
    <row r="97" spans="1:12" x14ac:dyDescent="0.15">
      <c r="A97" s="63"/>
      <c r="B97">
        <v>4.2730800000000002</v>
      </c>
      <c r="C97">
        <v>5.8064900000000003E-2</v>
      </c>
      <c r="D97">
        <v>7.1692499999999998E-4</v>
      </c>
      <c r="E97">
        <v>2.9988300000000001E-3</v>
      </c>
      <c r="F97">
        <v>4.3372700000000002</v>
      </c>
      <c r="I97" s="63"/>
      <c r="J97">
        <v>4.1794799999999999</v>
      </c>
      <c r="K97">
        <f t="shared" si="1"/>
        <v>1.0722700000000005</v>
      </c>
      <c r="L97">
        <v>5.2517500000000004</v>
      </c>
    </row>
    <row r="98" spans="1:12" x14ac:dyDescent="0.15">
      <c r="A98" s="63"/>
      <c r="B98">
        <v>4.2416499999999999</v>
      </c>
      <c r="C98">
        <v>5.9417200000000003E-2</v>
      </c>
      <c r="D98">
        <v>6.9284399999999997E-4</v>
      </c>
      <c r="E98">
        <v>2.9876199999999999E-3</v>
      </c>
      <c r="F98">
        <v>4.3068900000000001</v>
      </c>
      <c r="I98" s="63"/>
      <c r="J98">
        <v>4.3384499999999999</v>
      </c>
      <c r="K98">
        <f t="shared" si="1"/>
        <v>1.0696300000000001</v>
      </c>
      <c r="L98">
        <v>5.40808</v>
      </c>
    </row>
    <row r="99" spans="1:12" x14ac:dyDescent="0.15">
      <c r="A99" s="63"/>
      <c r="B99">
        <v>4.2667799999999998</v>
      </c>
      <c r="C99">
        <v>5.8131500000000003E-2</v>
      </c>
      <c r="D99">
        <v>7.6603900000000004E-4</v>
      </c>
      <c r="E99">
        <v>3.0140900000000001E-3</v>
      </c>
      <c r="F99">
        <v>4.33101</v>
      </c>
      <c r="I99" s="63"/>
      <c r="J99">
        <v>4.2922700000000003</v>
      </c>
      <c r="K99">
        <f t="shared" si="1"/>
        <v>1.06989</v>
      </c>
      <c r="L99">
        <v>5.3621600000000003</v>
      </c>
    </row>
    <row r="100" spans="1:12" x14ac:dyDescent="0.15">
      <c r="A100" s="63"/>
      <c r="B100">
        <v>4.2672699999999999</v>
      </c>
      <c r="C100">
        <v>5.8130300000000003E-2</v>
      </c>
      <c r="D100">
        <v>7.0214300000000002E-4</v>
      </c>
      <c r="E100">
        <v>3.0333999999999999E-3</v>
      </c>
      <c r="F100">
        <v>4.3314300000000001</v>
      </c>
      <c r="I100" s="63"/>
      <c r="J100">
        <v>4.1801500000000003</v>
      </c>
      <c r="K100">
        <f t="shared" si="1"/>
        <v>1.0696199999999996</v>
      </c>
      <c r="L100">
        <v>5.2497699999999998</v>
      </c>
    </row>
    <row r="101" spans="1:12" x14ac:dyDescent="0.15">
      <c r="A101" s="63"/>
      <c r="B101">
        <v>4.2827500000000001</v>
      </c>
      <c r="C101">
        <v>5.9102799999999997E-2</v>
      </c>
      <c r="D101">
        <v>7.5674100000000001E-4</v>
      </c>
      <c r="E101">
        <v>3.0651099999999998E-3</v>
      </c>
      <c r="F101">
        <v>4.3480400000000001</v>
      </c>
      <c r="I101" s="63"/>
      <c r="J101">
        <v>4.2183099999999998</v>
      </c>
      <c r="K101">
        <f t="shared" si="1"/>
        <v>1.0685700000000002</v>
      </c>
      <c r="L101">
        <v>5.28688</v>
      </c>
    </row>
    <row r="102" spans="1:12" x14ac:dyDescent="0.15">
      <c r="A102" s="63"/>
      <c r="B102">
        <v>4.2671400000000004</v>
      </c>
      <c r="C102">
        <v>5.8868400000000001E-2</v>
      </c>
      <c r="D102">
        <v>5.1498400000000001E-4</v>
      </c>
      <c r="E102">
        <v>3.0541399999999999E-3</v>
      </c>
      <c r="F102">
        <v>4.3317699999999997</v>
      </c>
      <c r="I102" s="63"/>
      <c r="J102">
        <v>4.1932</v>
      </c>
      <c r="K102">
        <f t="shared" si="1"/>
        <v>1.0689700000000002</v>
      </c>
      <c r="L102">
        <v>5.2621700000000002</v>
      </c>
    </row>
    <row r="103" spans="1:12" x14ac:dyDescent="0.15">
      <c r="A103" s="63"/>
      <c r="B103">
        <v>4.2617799999999999</v>
      </c>
      <c r="C103">
        <v>5.9037899999999997E-2</v>
      </c>
      <c r="D103">
        <v>6.6399600000000003E-4</v>
      </c>
      <c r="E103">
        <v>2.9275400000000002E-3</v>
      </c>
      <c r="F103">
        <v>4.3266299999999998</v>
      </c>
      <c r="I103" s="63"/>
      <c r="J103">
        <v>4.1936900000000001</v>
      </c>
      <c r="K103">
        <f t="shared" si="1"/>
        <v>1.0683799999999994</v>
      </c>
      <c r="L103">
        <v>5.2620699999999996</v>
      </c>
    </row>
    <row r="104" spans="1:12" x14ac:dyDescent="0.15">
      <c r="A104" s="63"/>
      <c r="B104">
        <v>4.2774799999999997</v>
      </c>
      <c r="C104">
        <v>5.8549200000000003E-2</v>
      </c>
      <c r="D104">
        <v>7.2097800000000005E-4</v>
      </c>
      <c r="E104">
        <v>3.0787000000000002E-3</v>
      </c>
      <c r="F104">
        <v>4.3418799999999997</v>
      </c>
      <c r="I104" s="63"/>
      <c r="J104">
        <v>4.2294900000000002</v>
      </c>
      <c r="K104">
        <f t="shared" si="1"/>
        <v>1.0693199999999994</v>
      </c>
      <c r="L104">
        <v>5.2988099999999996</v>
      </c>
    </row>
    <row r="105" spans="1:12" x14ac:dyDescent="0.15">
      <c r="A105" s="63"/>
      <c r="B105">
        <f>AVERAGE(B95:B104)</f>
        <v>4.2964269999999996</v>
      </c>
      <c r="C105">
        <f>AVERAGE(C95:C104)</f>
        <v>5.8588989999999994E-2</v>
      </c>
      <c r="D105">
        <f>AVERAGE(D95:D104)</f>
        <v>6.5715330000000005E-4</v>
      </c>
      <c r="E105">
        <f>AVERAGE(E95:E104)</f>
        <v>3.0144689999999997E-3</v>
      </c>
      <c r="F105">
        <f>AVERAGE(F95:F104)</f>
        <v>4.360919</v>
      </c>
      <c r="I105" s="63"/>
      <c r="J105">
        <f>AVERAGE(J95:J104)</f>
        <v>4.2496770000000001</v>
      </c>
      <c r="K105">
        <f>AVERAGE(K95:K104)</f>
        <v>1.069531</v>
      </c>
      <c r="L105">
        <f>AVERAGE(L95:L104)</f>
        <v>5.3192079999999988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16.258199999999999</v>
      </c>
      <c r="C108">
        <v>0.1454</v>
      </c>
      <c r="D108">
        <v>1.0891E-3</v>
      </c>
      <c r="E108">
        <v>4.5325799999999996E-3</v>
      </c>
      <c r="F108">
        <v>16.411999999999999</v>
      </c>
      <c r="I108" s="63" t="s">
        <v>8</v>
      </c>
      <c r="J108">
        <v>14.549300000000001</v>
      </c>
      <c r="K108">
        <f t="shared" si="1"/>
        <v>1.1686999999999994</v>
      </c>
      <c r="L108">
        <v>15.718</v>
      </c>
    </row>
    <row r="109" spans="1:12" x14ac:dyDescent="0.15">
      <c r="A109" s="63"/>
      <c r="B109">
        <v>13.3247</v>
      </c>
      <c r="C109">
        <v>0.145538</v>
      </c>
      <c r="D109">
        <v>1.10221E-3</v>
      </c>
      <c r="E109">
        <v>4.4434100000000001E-3</v>
      </c>
      <c r="F109">
        <v>13.478400000000001</v>
      </c>
      <c r="I109" s="63"/>
      <c r="J109">
        <v>13.3887</v>
      </c>
      <c r="K109">
        <f t="shared" si="1"/>
        <v>1.1687999999999992</v>
      </c>
      <c r="L109">
        <v>14.557499999999999</v>
      </c>
    </row>
    <row r="110" spans="1:12" x14ac:dyDescent="0.15">
      <c r="A110" s="63"/>
      <c r="B110">
        <v>13.6006</v>
      </c>
      <c r="C110">
        <v>0.14651500000000001</v>
      </c>
      <c r="D110">
        <v>1.1153199999999999E-3</v>
      </c>
      <c r="E110">
        <v>4.5998100000000002E-3</v>
      </c>
      <c r="F110">
        <v>13.7552</v>
      </c>
      <c r="I110" s="63"/>
      <c r="J110">
        <v>13.2643</v>
      </c>
      <c r="K110">
        <f t="shared" si="1"/>
        <v>1.1700999999999997</v>
      </c>
      <c r="L110">
        <v>14.4344</v>
      </c>
    </row>
    <row r="111" spans="1:12" x14ac:dyDescent="0.15">
      <c r="A111" s="63"/>
      <c r="B111">
        <v>13.3261</v>
      </c>
      <c r="C111">
        <v>0.145732</v>
      </c>
      <c r="D111">
        <v>1.12319E-3</v>
      </c>
      <c r="E111">
        <v>4.6258000000000002E-3</v>
      </c>
      <c r="F111">
        <v>13.4801</v>
      </c>
      <c r="I111" s="63"/>
      <c r="J111">
        <v>13.3454</v>
      </c>
      <c r="K111">
        <f t="shared" si="1"/>
        <v>1.1692999999999998</v>
      </c>
      <c r="L111">
        <v>14.514699999999999</v>
      </c>
    </row>
    <row r="112" spans="1:12" x14ac:dyDescent="0.15">
      <c r="A112" s="63"/>
      <c r="B112">
        <v>13.3146</v>
      </c>
      <c r="C112">
        <v>0.14512</v>
      </c>
      <c r="D112">
        <v>1.0631099999999999E-3</v>
      </c>
      <c r="E112">
        <v>4.5085000000000004E-3</v>
      </c>
      <c r="F112">
        <v>13.468</v>
      </c>
      <c r="I112" s="63"/>
      <c r="J112">
        <v>13.2516</v>
      </c>
      <c r="K112">
        <f t="shared" si="1"/>
        <v>1.1701999999999995</v>
      </c>
      <c r="L112">
        <v>14.421799999999999</v>
      </c>
    </row>
    <row r="113" spans="1:12" x14ac:dyDescent="0.15">
      <c r="A113" s="63"/>
      <c r="B113">
        <v>13.323</v>
      </c>
      <c r="C113">
        <v>0.146622</v>
      </c>
      <c r="D113">
        <v>1.1642E-3</v>
      </c>
      <c r="E113">
        <v>4.5297100000000002E-3</v>
      </c>
      <c r="F113">
        <v>13.478300000000001</v>
      </c>
      <c r="I113" s="63"/>
      <c r="J113">
        <v>13.313000000000001</v>
      </c>
      <c r="K113">
        <f t="shared" si="1"/>
        <v>1.170399999999999</v>
      </c>
      <c r="L113">
        <v>14.4834</v>
      </c>
    </row>
    <row r="114" spans="1:12" x14ac:dyDescent="0.15">
      <c r="A114" s="63"/>
      <c r="B114">
        <v>13.296200000000001</v>
      </c>
      <c r="C114">
        <v>0.145569</v>
      </c>
      <c r="D114">
        <v>1.1212800000000001E-3</v>
      </c>
      <c r="E114">
        <v>4.5278100000000002E-3</v>
      </c>
      <c r="F114">
        <v>13.45</v>
      </c>
      <c r="I114" s="63"/>
      <c r="J114">
        <v>13.3561</v>
      </c>
      <c r="K114">
        <f t="shared" si="1"/>
        <v>1.1705000000000005</v>
      </c>
      <c r="L114">
        <v>14.5266</v>
      </c>
    </row>
    <row r="115" spans="1:12" x14ac:dyDescent="0.15">
      <c r="A115" s="63"/>
      <c r="B115">
        <v>13.2423</v>
      </c>
      <c r="C115">
        <v>0.14551800000000001</v>
      </c>
      <c r="D115">
        <v>1.18852E-3</v>
      </c>
      <c r="E115">
        <v>4.5108800000000001E-3</v>
      </c>
      <c r="F115">
        <v>13.3963</v>
      </c>
      <c r="I115" s="63"/>
      <c r="J115">
        <v>13.1251</v>
      </c>
      <c r="K115">
        <f t="shared" si="1"/>
        <v>1.1700999999999997</v>
      </c>
      <c r="L115">
        <v>14.295199999999999</v>
      </c>
    </row>
    <row r="116" spans="1:12" x14ac:dyDescent="0.15">
      <c r="A116" s="63"/>
      <c r="B116">
        <v>13.5383</v>
      </c>
      <c r="C116">
        <v>0.14630499999999999</v>
      </c>
      <c r="D116">
        <v>1.05715E-3</v>
      </c>
      <c r="E116">
        <v>5.5062799999999997E-3</v>
      </c>
      <c r="F116">
        <v>13.694800000000001</v>
      </c>
      <c r="I116" s="63"/>
      <c r="J116">
        <v>13.8118</v>
      </c>
      <c r="K116">
        <f t="shared" si="1"/>
        <v>1.1682000000000006</v>
      </c>
      <c r="L116">
        <v>14.98</v>
      </c>
    </row>
    <row r="117" spans="1:12" x14ac:dyDescent="0.15">
      <c r="A117" s="63"/>
      <c r="B117">
        <v>13.399800000000001</v>
      </c>
      <c r="C117">
        <v>0.14485799999999999</v>
      </c>
      <c r="D117">
        <v>1.08647E-3</v>
      </c>
      <c r="E117">
        <v>6.8330800000000001E-3</v>
      </c>
      <c r="F117">
        <v>13.5564</v>
      </c>
      <c r="I117" s="63"/>
      <c r="J117">
        <v>13.285600000000001</v>
      </c>
      <c r="K117">
        <f t="shared" si="1"/>
        <v>1.1730999999999998</v>
      </c>
      <c r="L117">
        <v>14.4587</v>
      </c>
    </row>
    <row r="118" spans="1:12" x14ac:dyDescent="0.15">
      <c r="A118" s="63"/>
      <c r="B118">
        <f>AVERAGE(B108:B117)</f>
        <v>13.662379999999999</v>
      </c>
      <c r="C118">
        <f>AVERAGE(C108:C117)</f>
        <v>0.14571770000000001</v>
      </c>
      <c r="D118">
        <f>AVERAGE(D108:D117)</f>
        <v>1.1110550000000001E-3</v>
      </c>
      <c r="E118">
        <f>AVERAGE(E108:E117)</f>
        <v>4.8617859999999999E-3</v>
      </c>
      <c r="F118">
        <f>AVERAGE(F108:F117)</f>
        <v>13.81695</v>
      </c>
      <c r="I118" s="63"/>
      <c r="J118">
        <f>AVERAGE(J108:J117)</f>
        <v>13.46909</v>
      </c>
      <c r="K118">
        <f>AVERAGE(K108:K117)</f>
        <v>1.1699399999999998</v>
      </c>
      <c r="L118">
        <f>AVERAGE(L108:L117)</f>
        <v>14.63903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12.0124</v>
      </c>
      <c r="C121">
        <v>0.12593199999999999</v>
      </c>
      <c r="D121">
        <v>9.8037699999999994E-4</v>
      </c>
      <c r="E121">
        <v>4.1446699999999996E-3</v>
      </c>
      <c r="F121">
        <v>12.146100000000001</v>
      </c>
      <c r="I121" s="63" t="s">
        <v>9</v>
      </c>
      <c r="J121">
        <v>12.071</v>
      </c>
      <c r="K121">
        <f t="shared" si="1"/>
        <v>1.1439000000000004</v>
      </c>
      <c r="L121">
        <v>13.2149</v>
      </c>
    </row>
    <row r="122" spans="1:12" x14ac:dyDescent="0.15">
      <c r="A122" s="63"/>
      <c r="B122">
        <v>10.803100000000001</v>
      </c>
      <c r="C122">
        <v>0.12623699999999999</v>
      </c>
      <c r="D122">
        <v>1.0082699999999999E-3</v>
      </c>
      <c r="E122">
        <v>4.0883999999999998E-3</v>
      </c>
      <c r="F122">
        <v>10.9369</v>
      </c>
      <c r="I122" s="63"/>
      <c r="J122">
        <v>11.298299999999999</v>
      </c>
      <c r="K122">
        <f t="shared" si="1"/>
        <v>1.145900000000001</v>
      </c>
      <c r="L122">
        <v>12.4442</v>
      </c>
    </row>
    <row r="123" spans="1:12" x14ac:dyDescent="0.15">
      <c r="A123" s="63"/>
      <c r="B123">
        <v>10.6751</v>
      </c>
      <c r="C123">
        <v>0.12501999999999999</v>
      </c>
      <c r="D123">
        <v>9.6511800000000005E-4</v>
      </c>
      <c r="E123">
        <v>4.1127200000000003E-3</v>
      </c>
      <c r="F123">
        <v>10.8078</v>
      </c>
      <c r="I123" s="63"/>
      <c r="J123">
        <v>11.2958</v>
      </c>
      <c r="K123">
        <f t="shared" si="1"/>
        <v>1.1450999999999993</v>
      </c>
      <c r="L123">
        <v>12.440899999999999</v>
      </c>
    </row>
    <row r="124" spans="1:12" x14ac:dyDescent="0.15">
      <c r="A124" s="63"/>
      <c r="B124">
        <v>10.6525</v>
      </c>
      <c r="C124">
        <v>0.12583900000000001</v>
      </c>
      <c r="D124">
        <v>9.5844300000000001E-4</v>
      </c>
      <c r="E124">
        <v>3.97182E-3</v>
      </c>
      <c r="F124">
        <v>10.7859</v>
      </c>
      <c r="I124" s="63"/>
      <c r="J124">
        <v>11.2957</v>
      </c>
      <c r="K124">
        <f t="shared" si="1"/>
        <v>1.1458999999999993</v>
      </c>
      <c r="L124">
        <v>12.441599999999999</v>
      </c>
    </row>
    <row r="125" spans="1:12" x14ac:dyDescent="0.15">
      <c r="A125" s="63"/>
      <c r="B125">
        <v>10.6119</v>
      </c>
      <c r="C125">
        <v>0.12540999999999999</v>
      </c>
      <c r="D125">
        <v>9.7703900000000008E-4</v>
      </c>
      <c r="E125">
        <v>4.2028400000000002E-3</v>
      </c>
      <c r="F125">
        <v>10.745100000000001</v>
      </c>
      <c r="I125" s="63"/>
      <c r="J125">
        <v>11.2537</v>
      </c>
      <c r="K125">
        <f t="shared" si="1"/>
        <v>1.1451999999999991</v>
      </c>
      <c r="L125">
        <v>12.398899999999999</v>
      </c>
    </row>
    <row r="126" spans="1:12" x14ac:dyDescent="0.15">
      <c r="A126" s="63"/>
      <c r="B126">
        <v>10.58</v>
      </c>
      <c r="C126">
        <v>0.12557599999999999</v>
      </c>
      <c r="D126">
        <v>9.7584699999999996E-4</v>
      </c>
      <c r="E126">
        <v>4.0864899999999999E-3</v>
      </c>
      <c r="F126">
        <v>10.713100000000001</v>
      </c>
      <c r="I126" s="63"/>
      <c r="J126">
        <v>12.542400000000001</v>
      </c>
      <c r="K126">
        <f t="shared" si="1"/>
        <v>1.1443999999999992</v>
      </c>
      <c r="L126">
        <v>13.6868</v>
      </c>
    </row>
    <row r="127" spans="1:12" x14ac:dyDescent="0.15">
      <c r="A127" s="63"/>
      <c r="B127">
        <v>10.6378</v>
      </c>
      <c r="C127">
        <v>0.12504100000000001</v>
      </c>
      <c r="D127">
        <v>9.9349000000000008E-4</v>
      </c>
      <c r="E127">
        <v>4.0194999999999996E-3</v>
      </c>
      <c r="F127">
        <v>10.7704</v>
      </c>
      <c r="I127" s="63"/>
      <c r="J127">
        <v>11.554</v>
      </c>
      <c r="K127">
        <f t="shared" si="1"/>
        <v>1.144499999999999</v>
      </c>
      <c r="L127">
        <v>12.698499999999999</v>
      </c>
    </row>
    <row r="128" spans="1:12" x14ac:dyDescent="0.15">
      <c r="A128" s="63"/>
      <c r="B128">
        <v>10.578799999999999</v>
      </c>
      <c r="C128">
        <v>0.12515499999999999</v>
      </c>
      <c r="D128">
        <v>9.3531599999999995E-4</v>
      </c>
      <c r="E128">
        <v>3.8571399999999998E-3</v>
      </c>
      <c r="F128">
        <v>10.7111</v>
      </c>
      <c r="I128" s="63"/>
      <c r="J128">
        <v>11.241300000000001</v>
      </c>
      <c r="K128">
        <f t="shared" si="1"/>
        <v>1.1442999999999994</v>
      </c>
      <c r="L128">
        <v>12.3856</v>
      </c>
    </row>
    <row r="129" spans="1:12" x14ac:dyDescent="0.15">
      <c r="A129" s="63"/>
      <c r="B129">
        <v>10.8271</v>
      </c>
      <c r="C129">
        <v>0.125333</v>
      </c>
      <c r="D129">
        <v>9.3340899999999995E-4</v>
      </c>
      <c r="E129">
        <v>4.0540699999999999E-3</v>
      </c>
      <c r="F129">
        <v>10.9598</v>
      </c>
      <c r="I129" s="63"/>
      <c r="J129">
        <v>11.286899999999999</v>
      </c>
      <c r="K129">
        <f t="shared" si="1"/>
        <v>1.1440000000000001</v>
      </c>
      <c r="L129">
        <v>12.430899999999999</v>
      </c>
    </row>
    <row r="130" spans="1:12" x14ac:dyDescent="0.15">
      <c r="A130" s="63"/>
      <c r="B130">
        <v>10.586399999999999</v>
      </c>
      <c r="C130">
        <v>0.12673000000000001</v>
      </c>
      <c r="D130">
        <v>9.6035000000000001E-4</v>
      </c>
      <c r="E130">
        <v>4.1058099999999997E-3</v>
      </c>
      <c r="F130">
        <v>10.720700000000001</v>
      </c>
      <c r="I130" s="63"/>
      <c r="J130">
        <v>11.5092</v>
      </c>
      <c r="K130">
        <f t="shared" si="1"/>
        <v>1.1457999999999995</v>
      </c>
      <c r="L130">
        <v>12.654999999999999</v>
      </c>
    </row>
    <row r="131" spans="1:12" x14ac:dyDescent="0.15">
      <c r="A131" s="63"/>
      <c r="B131">
        <f>AVERAGE(B121:B130)</f>
        <v>10.796510000000001</v>
      </c>
      <c r="C131">
        <f>AVERAGE(C121:C130)</f>
        <v>0.1256273</v>
      </c>
      <c r="D131">
        <f>AVERAGE(D121:D130)</f>
        <v>9.6876589999999999E-4</v>
      </c>
      <c r="E131">
        <f>AVERAGE(E121:E130)</f>
        <v>4.0643459999999999E-3</v>
      </c>
      <c r="F131">
        <f>AVERAGE(F121:F130)</f>
        <v>10.929689999999999</v>
      </c>
      <c r="I131" s="63"/>
      <c r="J131">
        <f>AVERAGE(J121:J130)</f>
        <v>11.534829999999999</v>
      </c>
      <c r="K131">
        <f>AVERAGE(K121:K130)</f>
        <v>1.1448999999999996</v>
      </c>
      <c r="L131">
        <f>AVERAGE(L121:L130)</f>
        <v>12.679729999999999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7.2323599999999999</v>
      </c>
      <c r="C134">
        <v>7.71646E-2</v>
      </c>
      <c r="D134">
        <v>6.2966300000000003E-4</v>
      </c>
      <c r="E134">
        <v>2.99454E-3</v>
      </c>
      <c r="F134">
        <v>7.3166599999999997</v>
      </c>
      <c r="I134" s="63" t="s">
        <v>10</v>
      </c>
      <c r="J134">
        <v>6.9481299999999999</v>
      </c>
      <c r="K134">
        <f t="shared" ref="K134:K195" si="2">L134-J134</f>
        <v>1.09232</v>
      </c>
      <c r="L134">
        <v>8.0404499999999999</v>
      </c>
    </row>
    <row r="135" spans="1:12" x14ac:dyDescent="0.15">
      <c r="A135" s="63"/>
      <c r="B135">
        <v>6.2462900000000001</v>
      </c>
      <c r="C135">
        <v>7.8140500000000002E-2</v>
      </c>
      <c r="D135">
        <v>6.4897499999999999E-4</v>
      </c>
      <c r="E135">
        <v>3.06296E-3</v>
      </c>
      <c r="F135">
        <v>6.3315999999999999</v>
      </c>
      <c r="I135" s="63"/>
      <c r="J135">
        <v>6.5461200000000002</v>
      </c>
      <c r="K135">
        <f t="shared" si="2"/>
        <v>1.0929099999999998</v>
      </c>
      <c r="L135">
        <v>7.63903</v>
      </c>
    </row>
    <row r="136" spans="1:12" x14ac:dyDescent="0.15">
      <c r="A136" s="63"/>
      <c r="B136">
        <v>6.0503200000000001</v>
      </c>
      <c r="C136">
        <v>7.8295500000000004E-2</v>
      </c>
      <c r="D136">
        <v>6.9594399999999999E-4</v>
      </c>
      <c r="E136">
        <v>3.04937E-3</v>
      </c>
      <c r="F136">
        <v>6.1359899999999996</v>
      </c>
      <c r="I136" s="63"/>
      <c r="J136">
        <v>6.3854199999999999</v>
      </c>
      <c r="K136">
        <f t="shared" si="2"/>
        <v>1.09232</v>
      </c>
      <c r="L136">
        <v>7.4777399999999998</v>
      </c>
    </row>
    <row r="137" spans="1:12" x14ac:dyDescent="0.15">
      <c r="A137" s="63"/>
      <c r="B137">
        <v>6.0607600000000001</v>
      </c>
      <c r="C137">
        <v>7.8230599999999997E-2</v>
      </c>
      <c r="D137">
        <v>6.39439E-4</v>
      </c>
      <c r="E137">
        <v>3.1101700000000002E-3</v>
      </c>
      <c r="F137">
        <v>6.14635</v>
      </c>
      <c r="I137" s="63"/>
      <c r="J137">
        <v>6.4767999999999999</v>
      </c>
      <c r="K137">
        <f t="shared" si="2"/>
        <v>1.0940000000000003</v>
      </c>
      <c r="L137">
        <v>7.5708000000000002</v>
      </c>
    </row>
    <row r="138" spans="1:12" x14ac:dyDescent="0.15">
      <c r="A138" s="63"/>
      <c r="B138">
        <v>6.0655900000000003</v>
      </c>
      <c r="C138">
        <v>7.8056600000000004E-2</v>
      </c>
      <c r="D138">
        <v>6.3037900000000003E-4</v>
      </c>
      <c r="E138">
        <v>3.0252899999999999E-3</v>
      </c>
      <c r="F138">
        <v>6.1506800000000004</v>
      </c>
      <c r="I138" s="63"/>
      <c r="J138">
        <v>6.3854899999999999</v>
      </c>
      <c r="K138">
        <f t="shared" si="2"/>
        <v>1.0930400000000002</v>
      </c>
      <c r="L138">
        <v>7.4785300000000001</v>
      </c>
    </row>
    <row r="139" spans="1:12" x14ac:dyDescent="0.15">
      <c r="A139" s="63"/>
      <c r="B139">
        <v>6.0833700000000004</v>
      </c>
      <c r="C139">
        <v>7.8322600000000006E-2</v>
      </c>
      <c r="D139">
        <v>6.4969099999999998E-4</v>
      </c>
      <c r="E139">
        <v>2.94495E-3</v>
      </c>
      <c r="F139">
        <v>6.16859</v>
      </c>
      <c r="I139" s="63"/>
      <c r="J139">
        <v>6.4917100000000003</v>
      </c>
      <c r="K139">
        <f t="shared" si="2"/>
        <v>1.0939099999999993</v>
      </c>
      <c r="L139">
        <v>7.5856199999999996</v>
      </c>
    </row>
    <row r="140" spans="1:12" x14ac:dyDescent="0.15">
      <c r="A140" s="63"/>
      <c r="B140">
        <v>6.0348600000000001</v>
      </c>
      <c r="C140">
        <v>7.7467900000000006E-2</v>
      </c>
      <c r="D140">
        <v>6.45161E-4</v>
      </c>
      <c r="E140">
        <v>2.9632999999999999E-3</v>
      </c>
      <c r="F140">
        <v>6.1194300000000004</v>
      </c>
      <c r="I140" s="63"/>
      <c r="J140">
        <v>6.3659800000000004</v>
      </c>
      <c r="K140">
        <f t="shared" si="2"/>
        <v>1.09232</v>
      </c>
      <c r="L140">
        <v>7.4583000000000004</v>
      </c>
    </row>
    <row r="141" spans="1:12" x14ac:dyDescent="0.15">
      <c r="A141" s="63"/>
      <c r="B141">
        <v>6.0709400000000002</v>
      </c>
      <c r="C141">
        <v>7.7518699999999996E-2</v>
      </c>
      <c r="D141">
        <v>6.2775600000000004E-4</v>
      </c>
      <c r="E141">
        <v>2.9113300000000002E-3</v>
      </c>
      <c r="F141">
        <v>6.1555099999999996</v>
      </c>
      <c r="I141" s="63"/>
      <c r="J141">
        <v>6.3306100000000001</v>
      </c>
      <c r="K141">
        <f t="shared" si="2"/>
        <v>1.0933999999999999</v>
      </c>
      <c r="L141">
        <v>7.42401</v>
      </c>
    </row>
    <row r="142" spans="1:12" x14ac:dyDescent="0.15">
      <c r="A142" s="63"/>
      <c r="B142">
        <v>6.1900399999999998</v>
      </c>
      <c r="C142">
        <v>7.7249300000000007E-2</v>
      </c>
      <c r="D142">
        <v>6.3252399999999998E-4</v>
      </c>
      <c r="E142">
        <v>2.9537700000000001E-3</v>
      </c>
      <c r="F142">
        <v>6.2743700000000002</v>
      </c>
      <c r="I142" s="63"/>
      <c r="J142">
        <v>6.5385400000000002</v>
      </c>
      <c r="K142">
        <f t="shared" si="2"/>
        <v>1.0923400000000001</v>
      </c>
      <c r="L142">
        <v>7.6308800000000003</v>
      </c>
    </row>
    <row r="143" spans="1:12" x14ac:dyDescent="0.15">
      <c r="A143" s="63"/>
      <c r="B143">
        <v>6.0860700000000003</v>
      </c>
      <c r="C143">
        <v>7.7945700000000007E-2</v>
      </c>
      <c r="D143">
        <v>6.2179599999999998E-4</v>
      </c>
      <c r="E143">
        <v>3.0081299999999999E-3</v>
      </c>
      <c r="F143">
        <v>6.1712400000000001</v>
      </c>
      <c r="I143" s="63"/>
      <c r="J143">
        <v>6.3525099999999997</v>
      </c>
      <c r="K143">
        <f t="shared" si="2"/>
        <v>1.0921600000000007</v>
      </c>
      <c r="L143">
        <v>7.4446700000000003</v>
      </c>
    </row>
    <row r="144" spans="1:12" x14ac:dyDescent="0.15">
      <c r="A144" s="63"/>
      <c r="B144">
        <f>AVERAGE(B134:B143)</f>
        <v>6.2120600000000001</v>
      </c>
      <c r="C144">
        <f>AVERAGE(C134:C143)</f>
        <v>7.7839199999999997E-2</v>
      </c>
      <c r="D144">
        <f>AVERAGE(D134:D143)</f>
        <v>6.4213279999999996E-4</v>
      </c>
      <c r="E144">
        <f>AVERAGE(E134:E143)</f>
        <v>3.0023810000000001E-3</v>
      </c>
      <c r="F144">
        <f>AVERAGE(F134:F143)</f>
        <v>6.2970419999999994</v>
      </c>
      <c r="I144" s="63"/>
      <c r="J144">
        <f>AVERAGE(J134:J143)</f>
        <v>6.4821309999999999</v>
      </c>
      <c r="K144">
        <f>AVERAGE(K134:K143)</f>
        <v>1.0928719999999998</v>
      </c>
      <c r="L144">
        <f>AVERAGE(L134:L143)</f>
        <v>7.5750030000000006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7.7751799999999998</v>
      </c>
      <c r="C147">
        <v>9.2657600000000007E-2</v>
      </c>
      <c r="D147">
        <v>7.6866100000000002E-4</v>
      </c>
      <c r="E147">
        <v>2.79379E-3</v>
      </c>
      <c r="F147">
        <v>7.8746900000000002</v>
      </c>
      <c r="I147" s="63" t="s">
        <v>11</v>
      </c>
      <c r="J147">
        <v>7.82125</v>
      </c>
      <c r="K147">
        <f t="shared" si="2"/>
        <v>1.10555</v>
      </c>
      <c r="L147">
        <v>8.9268000000000001</v>
      </c>
    </row>
    <row r="148" spans="1:12" x14ac:dyDescent="0.15">
      <c r="A148" s="63"/>
      <c r="B148">
        <v>7.1613199999999999</v>
      </c>
      <c r="C148">
        <v>9.1283799999999998E-2</v>
      </c>
      <c r="D148">
        <v>7.9679499999999999E-4</v>
      </c>
      <c r="E148">
        <v>2.7615999999999999E-3</v>
      </c>
      <c r="F148">
        <v>7.2593800000000002</v>
      </c>
      <c r="I148" s="63"/>
      <c r="J148">
        <v>7.2122700000000002</v>
      </c>
      <c r="K148">
        <f t="shared" si="2"/>
        <v>1.1048100000000005</v>
      </c>
      <c r="L148">
        <v>8.3170800000000007</v>
      </c>
    </row>
    <row r="149" spans="1:12" x14ac:dyDescent="0.15">
      <c r="A149" s="63"/>
      <c r="B149">
        <v>7.1626000000000003</v>
      </c>
      <c r="C149">
        <v>9.0053099999999997E-2</v>
      </c>
      <c r="D149">
        <v>6.1821900000000004E-4</v>
      </c>
      <c r="E149">
        <v>2.8276400000000002E-3</v>
      </c>
      <c r="F149">
        <v>7.2593100000000002</v>
      </c>
      <c r="I149" s="63"/>
      <c r="J149">
        <v>7.4754100000000001</v>
      </c>
      <c r="K149">
        <f t="shared" si="2"/>
        <v>1.1046899999999997</v>
      </c>
      <c r="L149">
        <v>8.5800999999999998</v>
      </c>
    </row>
    <row r="150" spans="1:12" x14ac:dyDescent="0.15">
      <c r="A150" s="63"/>
      <c r="B150">
        <v>7.1397000000000004</v>
      </c>
      <c r="C150">
        <v>9.0353000000000003E-2</v>
      </c>
      <c r="D150">
        <v>5.8269500000000004E-4</v>
      </c>
      <c r="E150">
        <v>2.7906900000000002E-3</v>
      </c>
      <c r="F150">
        <v>7.2367999999999997</v>
      </c>
      <c r="I150" s="63"/>
      <c r="J150">
        <v>7.2354900000000004</v>
      </c>
      <c r="K150">
        <f t="shared" si="2"/>
        <v>1.1048999999999989</v>
      </c>
      <c r="L150">
        <v>8.3403899999999993</v>
      </c>
    </row>
    <row r="151" spans="1:12" x14ac:dyDescent="0.15">
      <c r="A151" s="63"/>
      <c r="B151">
        <v>7.1760400000000004</v>
      </c>
      <c r="C151">
        <v>9.1386099999999998E-2</v>
      </c>
      <c r="D151">
        <v>8.0633199999999999E-4</v>
      </c>
      <c r="E151">
        <v>2.774E-3</v>
      </c>
      <c r="F151">
        <v>7.2742800000000001</v>
      </c>
      <c r="I151" s="63"/>
      <c r="J151">
        <v>7.2158600000000002</v>
      </c>
      <c r="K151">
        <f t="shared" si="2"/>
        <v>1.1046699999999996</v>
      </c>
      <c r="L151">
        <v>8.3205299999999998</v>
      </c>
    </row>
    <row r="152" spans="1:12" x14ac:dyDescent="0.15">
      <c r="A152" s="63"/>
      <c r="B152">
        <v>7.7399199999999997</v>
      </c>
      <c r="C152">
        <v>8.9598899999999995E-2</v>
      </c>
      <c r="D152">
        <v>4.8780399999999999E-4</v>
      </c>
      <c r="E152">
        <v>2.7480099999999999E-3</v>
      </c>
      <c r="F152">
        <v>7.8361200000000002</v>
      </c>
      <c r="I152" s="63"/>
      <c r="J152">
        <v>7.2250699999999997</v>
      </c>
      <c r="K152">
        <f t="shared" si="2"/>
        <v>1.1051100000000007</v>
      </c>
      <c r="L152">
        <v>8.3301800000000004</v>
      </c>
    </row>
    <row r="153" spans="1:12" x14ac:dyDescent="0.15">
      <c r="A153" s="63"/>
      <c r="B153">
        <v>7.2686000000000002</v>
      </c>
      <c r="C153">
        <v>9.0545700000000007E-2</v>
      </c>
      <c r="D153">
        <v>8.0132499999999998E-4</v>
      </c>
      <c r="E153">
        <v>2.7864000000000001E-3</v>
      </c>
      <c r="F153">
        <v>7.3660699999999997</v>
      </c>
      <c r="I153" s="63"/>
      <c r="J153">
        <v>7.2360899999999999</v>
      </c>
      <c r="K153">
        <f t="shared" si="2"/>
        <v>1.1049099999999994</v>
      </c>
      <c r="L153">
        <v>8.3409999999999993</v>
      </c>
    </row>
    <row r="154" spans="1:12" x14ac:dyDescent="0.15">
      <c r="A154" s="63"/>
      <c r="B154">
        <v>7.2878499999999997</v>
      </c>
      <c r="C154">
        <v>8.9911900000000003E-2</v>
      </c>
      <c r="D154">
        <v>8.5139299999999998E-4</v>
      </c>
      <c r="E154">
        <v>2.7599299999999998E-3</v>
      </c>
      <c r="F154">
        <v>7.38476</v>
      </c>
      <c r="I154" s="63"/>
      <c r="J154">
        <v>7.1922199999999998</v>
      </c>
      <c r="K154">
        <f t="shared" si="2"/>
        <v>1.10677</v>
      </c>
      <c r="L154">
        <v>8.2989899999999999</v>
      </c>
    </row>
    <row r="155" spans="1:12" x14ac:dyDescent="0.15">
      <c r="A155" s="63"/>
      <c r="B155">
        <v>7.2510899999999996</v>
      </c>
      <c r="C155">
        <v>8.9808200000000005E-2</v>
      </c>
      <c r="D155">
        <v>4.6157799999999998E-4</v>
      </c>
      <c r="E155">
        <v>2.78926E-3</v>
      </c>
      <c r="F155">
        <v>7.3476100000000004</v>
      </c>
      <c r="I155" s="63"/>
      <c r="J155">
        <v>7.2230299999999996</v>
      </c>
      <c r="K155">
        <f t="shared" si="2"/>
        <v>1.1049100000000003</v>
      </c>
      <c r="L155">
        <v>8.3279399999999999</v>
      </c>
    </row>
    <row r="156" spans="1:12" x14ac:dyDescent="0.15">
      <c r="A156" s="63"/>
      <c r="B156">
        <v>7.4762399999999998</v>
      </c>
      <c r="C156">
        <v>9.0104799999999999E-2</v>
      </c>
      <c r="D156">
        <v>5.0210999999999995E-4</v>
      </c>
      <c r="E156">
        <v>2.82884E-3</v>
      </c>
      <c r="F156">
        <v>7.5728</v>
      </c>
      <c r="I156" s="63"/>
      <c r="J156">
        <v>7.2925300000000002</v>
      </c>
      <c r="K156">
        <f t="shared" si="2"/>
        <v>1.105529999999999</v>
      </c>
      <c r="L156">
        <v>8.3980599999999992</v>
      </c>
    </row>
    <row r="157" spans="1:12" x14ac:dyDescent="0.15">
      <c r="A157" s="63"/>
      <c r="B157">
        <f>AVERAGE(B147:B156)</f>
        <v>7.3438540000000003</v>
      </c>
      <c r="C157">
        <f>AVERAGE(C147:C156)</f>
        <v>9.0570310000000015E-2</v>
      </c>
      <c r="D157">
        <f>AVERAGE(D147:D156)</f>
        <v>6.6769119999999995E-4</v>
      </c>
      <c r="E157">
        <f>AVERAGE(E147:E156)</f>
        <v>2.7860160000000001E-3</v>
      </c>
      <c r="F157">
        <f>AVERAGE(F147:F156)</f>
        <v>7.4411820000000004</v>
      </c>
      <c r="I157" s="63"/>
      <c r="J157">
        <f>AVERAGE(J147:J156)</f>
        <v>7.3129219999999986</v>
      </c>
      <c r="K157">
        <f>AVERAGE(K147:K156)</f>
        <v>1.1051849999999999</v>
      </c>
      <c r="L157">
        <f>AVERAGE(L147:L156)</f>
        <v>8.4181069999999991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2.5815299999999999</v>
      </c>
      <c r="C160">
        <v>3.2859300000000001E-2</v>
      </c>
      <c r="D160">
        <v>2.8371800000000002E-4</v>
      </c>
      <c r="E160">
        <v>2.3696400000000001E-3</v>
      </c>
      <c r="F160">
        <v>2.6191399999999998</v>
      </c>
      <c r="I160" s="63" t="s">
        <v>12</v>
      </c>
      <c r="J160">
        <v>2.6916699999999998</v>
      </c>
      <c r="K160">
        <f t="shared" si="2"/>
        <v>1.0411600000000001</v>
      </c>
      <c r="L160">
        <v>3.7328299999999999</v>
      </c>
    </row>
    <row r="161" spans="1:12" x14ac:dyDescent="0.15">
      <c r="A161" s="63"/>
      <c r="B161">
        <v>2.4714299999999998</v>
      </c>
      <c r="C161">
        <v>3.2810400000000003E-2</v>
      </c>
      <c r="D161">
        <v>3.4122499999999999E-3</v>
      </c>
      <c r="E161">
        <v>2.35724E-3</v>
      </c>
      <c r="F161">
        <v>2.5130699999999999</v>
      </c>
      <c r="I161" s="63"/>
      <c r="J161">
        <v>2.5301999999999998</v>
      </c>
      <c r="K161">
        <f t="shared" si="2"/>
        <v>1.0416800000000004</v>
      </c>
      <c r="L161">
        <v>3.5718800000000002</v>
      </c>
    </row>
    <row r="162" spans="1:12" x14ac:dyDescent="0.15">
      <c r="A162" s="63"/>
      <c r="B162">
        <v>2.4499399999999998</v>
      </c>
      <c r="C162">
        <v>3.25019E-2</v>
      </c>
      <c r="D162">
        <v>3.0422199999999999E-4</v>
      </c>
      <c r="E162">
        <v>2.3522399999999998E-3</v>
      </c>
      <c r="F162">
        <v>2.4872899999999998</v>
      </c>
      <c r="I162" s="63"/>
      <c r="J162">
        <v>2.54494</v>
      </c>
      <c r="K162">
        <f t="shared" si="2"/>
        <v>1.04175</v>
      </c>
      <c r="L162">
        <v>3.5866899999999999</v>
      </c>
    </row>
    <row r="163" spans="1:12" x14ac:dyDescent="0.15">
      <c r="A163" s="63"/>
      <c r="B163">
        <v>2.4593600000000002</v>
      </c>
      <c r="C163">
        <v>3.2992599999999997E-2</v>
      </c>
      <c r="D163">
        <v>2.9158599999999998E-4</v>
      </c>
      <c r="E163">
        <v>2.3739299999999998E-3</v>
      </c>
      <c r="F163">
        <v>2.4977499999999999</v>
      </c>
      <c r="I163" s="63"/>
      <c r="J163">
        <v>2.57552</v>
      </c>
      <c r="K163">
        <f t="shared" si="2"/>
        <v>1.0415899999999998</v>
      </c>
      <c r="L163">
        <v>3.6171099999999998</v>
      </c>
    </row>
    <row r="164" spans="1:12" x14ac:dyDescent="0.15">
      <c r="A164" s="63"/>
      <c r="B164">
        <v>2.3863099999999999</v>
      </c>
      <c r="C164">
        <v>3.27654E-2</v>
      </c>
      <c r="D164">
        <v>2.8610199999999999E-4</v>
      </c>
      <c r="E164">
        <v>2.3801299999999998E-3</v>
      </c>
      <c r="F164">
        <v>2.4239600000000001</v>
      </c>
      <c r="I164" s="63"/>
      <c r="J164">
        <v>2.5225399999999998</v>
      </c>
      <c r="K164">
        <f t="shared" si="2"/>
        <v>1.0418400000000001</v>
      </c>
      <c r="L164">
        <v>3.5643799999999999</v>
      </c>
    </row>
    <row r="165" spans="1:12" x14ac:dyDescent="0.15">
      <c r="A165" s="63"/>
      <c r="B165">
        <v>2.4197700000000002</v>
      </c>
      <c r="C165">
        <v>3.2631899999999998E-2</v>
      </c>
      <c r="D165">
        <v>3.2854100000000001E-4</v>
      </c>
      <c r="E165">
        <v>2.3889499999999999E-3</v>
      </c>
      <c r="F165">
        <v>2.45749</v>
      </c>
      <c r="I165" s="63"/>
      <c r="J165">
        <v>2.52258</v>
      </c>
      <c r="K165">
        <f t="shared" si="2"/>
        <v>1.0417000000000001</v>
      </c>
      <c r="L165">
        <v>3.5642800000000001</v>
      </c>
    </row>
    <row r="166" spans="1:12" x14ac:dyDescent="0.15">
      <c r="A166" s="63"/>
      <c r="B166">
        <v>2.4611299999999998</v>
      </c>
      <c r="C166">
        <v>3.2687399999999998E-2</v>
      </c>
      <c r="D166">
        <v>6.29902E-4</v>
      </c>
      <c r="E166">
        <v>2.3477099999999998E-3</v>
      </c>
      <c r="F166">
        <v>2.4992100000000002</v>
      </c>
      <c r="I166" s="63"/>
      <c r="J166">
        <v>2.5240100000000001</v>
      </c>
      <c r="K166">
        <f t="shared" si="2"/>
        <v>1.0421299999999998</v>
      </c>
      <c r="L166">
        <v>3.5661399999999999</v>
      </c>
    </row>
    <row r="167" spans="1:12" x14ac:dyDescent="0.15">
      <c r="A167" s="63"/>
      <c r="B167">
        <v>2.3919000000000001</v>
      </c>
      <c r="C167">
        <v>3.2679600000000003E-2</v>
      </c>
      <c r="D167">
        <v>2.8848600000000002E-4</v>
      </c>
      <c r="E167">
        <v>2.36273E-3</v>
      </c>
      <c r="F167">
        <v>2.4293200000000001</v>
      </c>
      <c r="I167" s="63"/>
      <c r="J167">
        <v>2.52989</v>
      </c>
      <c r="K167">
        <f t="shared" si="2"/>
        <v>1.0410599999999999</v>
      </c>
      <c r="L167">
        <v>3.5709499999999998</v>
      </c>
    </row>
    <row r="168" spans="1:12" x14ac:dyDescent="0.15">
      <c r="A168" s="63"/>
      <c r="B168">
        <v>2.4365800000000002</v>
      </c>
      <c r="C168">
        <v>3.2692699999999998E-2</v>
      </c>
      <c r="D168">
        <v>2.89917E-4</v>
      </c>
      <c r="E168">
        <v>2.3624900000000001E-3</v>
      </c>
      <c r="F168">
        <v>2.4743300000000001</v>
      </c>
      <c r="I168" s="63"/>
      <c r="J168">
        <v>2.5299700000000001</v>
      </c>
      <c r="K168">
        <f t="shared" si="2"/>
        <v>1.0421299999999998</v>
      </c>
      <c r="L168">
        <v>3.5720999999999998</v>
      </c>
    </row>
    <row r="169" spans="1:12" x14ac:dyDescent="0.15">
      <c r="A169" s="63"/>
      <c r="B169">
        <v>2.42543</v>
      </c>
      <c r="C169">
        <v>3.2708899999999999E-2</v>
      </c>
      <c r="D169">
        <v>3.11136E-4</v>
      </c>
      <c r="E169">
        <v>2.3648699999999998E-3</v>
      </c>
      <c r="F169">
        <v>2.4636399999999998</v>
      </c>
      <c r="I169" s="63"/>
      <c r="J169">
        <v>2.5283600000000002</v>
      </c>
      <c r="K169">
        <f t="shared" si="2"/>
        <v>1.0415699999999997</v>
      </c>
      <c r="L169">
        <v>3.5699299999999998</v>
      </c>
    </row>
    <row r="170" spans="1:12" x14ac:dyDescent="0.15">
      <c r="A170" s="63"/>
      <c r="B170">
        <f>AVERAGE(B160:B169)</f>
        <v>2.4483379999999997</v>
      </c>
      <c r="C170">
        <f>AVERAGE(C160:C169)</f>
        <v>3.273301E-2</v>
      </c>
      <c r="D170">
        <f>AVERAGE(D160:D169)</f>
        <v>6.425859999999999E-4</v>
      </c>
      <c r="E170">
        <f>AVERAGE(E160:E169)</f>
        <v>2.3659929999999994E-3</v>
      </c>
      <c r="F170">
        <f>AVERAGE(F160:F169)</f>
        <v>2.4865200000000001</v>
      </c>
      <c r="I170" s="63"/>
      <c r="J170">
        <f>AVERAGE(J160:J169)</f>
        <v>2.5499679999999998</v>
      </c>
      <c r="K170">
        <f>AVERAGE(K160:K169)</f>
        <v>1.0416610000000002</v>
      </c>
      <c r="L170">
        <f>AVERAGE(L160:L169)</f>
        <v>3.5916290000000002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3.19889</v>
      </c>
      <c r="C173">
        <v>3.8914900000000002E-2</v>
      </c>
      <c r="D173">
        <v>3.0946700000000001E-4</v>
      </c>
      <c r="E173">
        <v>2.1946399999999999E-3</v>
      </c>
      <c r="F173">
        <v>3.2429800000000002</v>
      </c>
      <c r="I173" s="63" t="s">
        <v>13</v>
      </c>
      <c r="J173">
        <v>3.2328399999999999</v>
      </c>
      <c r="K173">
        <f t="shared" si="2"/>
        <v>1.0474700000000001</v>
      </c>
      <c r="L173">
        <v>4.2803100000000001</v>
      </c>
    </row>
    <row r="174" spans="1:12" x14ac:dyDescent="0.15">
      <c r="A174" s="63"/>
      <c r="B174">
        <v>3.7728999999999999</v>
      </c>
      <c r="C174">
        <v>3.80833E-2</v>
      </c>
      <c r="D174">
        <v>3.1447400000000003E-4</v>
      </c>
      <c r="E174">
        <v>2.20966E-3</v>
      </c>
      <c r="F174">
        <v>3.8183600000000002</v>
      </c>
      <c r="I174" s="63"/>
      <c r="J174">
        <v>2.9685999999999999</v>
      </c>
      <c r="K174">
        <f t="shared" si="2"/>
        <v>1.04623</v>
      </c>
      <c r="L174">
        <v>4.0148299999999999</v>
      </c>
    </row>
    <row r="175" spans="1:12" x14ac:dyDescent="0.15">
      <c r="A175" s="63"/>
      <c r="B175">
        <v>3.00271</v>
      </c>
      <c r="C175">
        <v>3.8469299999999998E-2</v>
      </c>
      <c r="D175">
        <v>3.1590500000000001E-4</v>
      </c>
      <c r="E175">
        <v>2.1936899999999999E-3</v>
      </c>
      <c r="F175">
        <v>3.0459499999999999</v>
      </c>
      <c r="I175" s="63"/>
      <c r="J175">
        <v>3.0238499999999999</v>
      </c>
      <c r="K175">
        <f t="shared" si="2"/>
        <v>1.0471200000000001</v>
      </c>
      <c r="L175">
        <v>4.07097</v>
      </c>
    </row>
    <row r="176" spans="1:12" x14ac:dyDescent="0.15">
      <c r="A176" s="63"/>
      <c r="B176">
        <v>3.0160100000000001</v>
      </c>
      <c r="C176">
        <v>3.7881600000000001E-2</v>
      </c>
      <c r="D176">
        <v>3.3473999999999998E-4</v>
      </c>
      <c r="E176">
        <v>2.1946399999999999E-3</v>
      </c>
      <c r="F176">
        <v>3.0594000000000001</v>
      </c>
      <c r="I176" s="63"/>
      <c r="J176">
        <v>2.97038</v>
      </c>
      <c r="K176">
        <f t="shared" si="2"/>
        <v>1.0465599999999999</v>
      </c>
      <c r="L176">
        <v>4.01694</v>
      </c>
    </row>
    <row r="177" spans="1:12" x14ac:dyDescent="0.15">
      <c r="A177" s="63"/>
      <c r="B177">
        <v>3.0692499999999998</v>
      </c>
      <c r="C177">
        <v>3.8059500000000003E-2</v>
      </c>
      <c r="D177">
        <v>3.5047499999999999E-4</v>
      </c>
      <c r="E177">
        <v>2.2156200000000002E-3</v>
      </c>
      <c r="F177">
        <v>3.1125500000000001</v>
      </c>
      <c r="I177" s="63"/>
      <c r="J177">
        <v>2.9469400000000001</v>
      </c>
      <c r="K177">
        <f t="shared" si="2"/>
        <v>1.0470199999999998</v>
      </c>
      <c r="L177">
        <v>3.99396</v>
      </c>
    </row>
    <row r="178" spans="1:12" x14ac:dyDescent="0.15">
      <c r="A178" s="63"/>
      <c r="B178">
        <v>2.9819800000000001</v>
      </c>
      <c r="C178">
        <v>3.8265199999999999E-2</v>
      </c>
      <c r="D178">
        <v>3.0160000000000001E-4</v>
      </c>
      <c r="E178">
        <v>2.2063299999999998E-3</v>
      </c>
      <c r="F178">
        <v>3.0249799999999998</v>
      </c>
      <c r="I178" s="63"/>
      <c r="J178">
        <v>2.9536699999999998</v>
      </c>
      <c r="K178">
        <f t="shared" si="2"/>
        <v>1.0463900000000006</v>
      </c>
      <c r="L178">
        <v>4.0000600000000004</v>
      </c>
    </row>
    <row r="179" spans="1:12" x14ac:dyDescent="0.15">
      <c r="A179" s="63"/>
      <c r="B179">
        <v>3.3159000000000001</v>
      </c>
      <c r="C179">
        <v>3.8412300000000003E-2</v>
      </c>
      <c r="D179">
        <v>6.8211599999999997E-4</v>
      </c>
      <c r="E179">
        <v>2.1903500000000002E-3</v>
      </c>
      <c r="F179">
        <v>3.3595100000000002</v>
      </c>
      <c r="I179" s="63"/>
      <c r="J179">
        <v>2.95838</v>
      </c>
      <c r="K179">
        <f t="shared" si="2"/>
        <v>1.0469200000000001</v>
      </c>
      <c r="L179">
        <v>4.0053000000000001</v>
      </c>
    </row>
    <row r="180" spans="1:12" x14ac:dyDescent="0.15">
      <c r="A180" s="63"/>
      <c r="B180">
        <v>3.1945399999999999</v>
      </c>
      <c r="C180">
        <v>3.8349899999999999E-2</v>
      </c>
      <c r="D180">
        <v>3.3092499999999998E-4</v>
      </c>
      <c r="E180">
        <v>2.1848700000000002E-3</v>
      </c>
      <c r="F180">
        <v>3.2376499999999999</v>
      </c>
      <c r="I180" s="63"/>
      <c r="J180">
        <v>2.9642499999999998</v>
      </c>
      <c r="K180">
        <f t="shared" si="2"/>
        <v>1.0471900000000005</v>
      </c>
      <c r="L180">
        <v>4.0114400000000003</v>
      </c>
    </row>
    <row r="181" spans="1:12" x14ac:dyDescent="0.15">
      <c r="A181" s="63"/>
      <c r="B181">
        <v>3.07884</v>
      </c>
      <c r="C181">
        <v>3.7982200000000001E-2</v>
      </c>
      <c r="D181">
        <v>3.3187899999999998E-4</v>
      </c>
      <c r="E181">
        <v>2.1913100000000001E-3</v>
      </c>
      <c r="F181">
        <v>3.1215700000000002</v>
      </c>
      <c r="I181" s="63"/>
      <c r="J181">
        <v>3.0516000000000001</v>
      </c>
      <c r="K181">
        <f t="shared" si="2"/>
        <v>1.0470700000000002</v>
      </c>
      <c r="L181">
        <v>4.0986700000000003</v>
      </c>
    </row>
    <row r="182" spans="1:12" x14ac:dyDescent="0.15">
      <c r="A182" s="63"/>
      <c r="B182">
        <v>3.7360500000000001</v>
      </c>
      <c r="C182">
        <v>3.8216399999999998E-2</v>
      </c>
      <c r="D182">
        <v>3.17812E-4</v>
      </c>
      <c r="E182">
        <v>2.2215799999999999E-3</v>
      </c>
      <c r="F182">
        <v>3.7791299999999999</v>
      </c>
      <c r="I182" s="63"/>
      <c r="J182">
        <v>2.9584999999999999</v>
      </c>
      <c r="K182">
        <f t="shared" si="2"/>
        <v>1.0457799999999997</v>
      </c>
      <c r="L182">
        <v>4.0042799999999996</v>
      </c>
    </row>
    <row r="183" spans="1:12" x14ac:dyDescent="0.15">
      <c r="A183" s="63"/>
      <c r="B183">
        <f>AVERAGE(B173:B182)</f>
        <v>3.236707</v>
      </c>
      <c r="C183">
        <f>AVERAGE(C173:C182)</f>
        <v>3.8263459999999999E-2</v>
      </c>
      <c r="D183">
        <f>AVERAGE(D173:D182)</f>
        <v>3.5893929999999995E-4</v>
      </c>
      <c r="E183">
        <f>AVERAGE(E173:E182)</f>
        <v>2.2002689999999999E-3</v>
      </c>
      <c r="F183">
        <f>AVERAGE(F173:F182)</f>
        <v>3.2802080000000005</v>
      </c>
      <c r="I183" s="63"/>
      <c r="J183">
        <f>AVERAGE(J173:J182)</f>
        <v>3.002901</v>
      </c>
      <c r="K183">
        <f>AVERAGE(K173:K182)</f>
        <v>1.0467749999999998</v>
      </c>
      <c r="L183">
        <f>AVERAGE(L173:L182)</f>
        <v>4.0496759999999998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3.8013699999999999</v>
      </c>
      <c r="C186">
        <v>4.3101800000000003E-2</v>
      </c>
      <c r="D186">
        <v>3.17812E-4</v>
      </c>
      <c r="E186">
        <v>2.3434200000000001E-3</v>
      </c>
      <c r="F186">
        <v>3.8496100000000002</v>
      </c>
      <c r="I186" s="63" t="s">
        <v>14</v>
      </c>
      <c r="J186">
        <v>3.5469300000000001</v>
      </c>
      <c r="K186">
        <f t="shared" si="2"/>
        <v>1.0519500000000002</v>
      </c>
      <c r="L186">
        <v>4.5988800000000003</v>
      </c>
    </row>
    <row r="187" spans="1:12" x14ac:dyDescent="0.15">
      <c r="A187" s="63"/>
      <c r="B187">
        <v>3.4596300000000002</v>
      </c>
      <c r="C187">
        <v>4.2677600000000003E-2</v>
      </c>
      <c r="D187">
        <v>3.6287299999999999E-4</v>
      </c>
      <c r="E187">
        <v>2.36988E-3</v>
      </c>
      <c r="F187">
        <v>3.5075799999999999</v>
      </c>
      <c r="I187" s="63"/>
      <c r="J187">
        <v>3.3660999999999999</v>
      </c>
      <c r="K187">
        <f t="shared" si="2"/>
        <v>1.0518399999999999</v>
      </c>
      <c r="L187">
        <v>4.4179399999999998</v>
      </c>
    </row>
    <row r="188" spans="1:12" x14ac:dyDescent="0.15">
      <c r="A188" s="63"/>
      <c r="B188">
        <v>3.3770199999999999</v>
      </c>
      <c r="C188">
        <v>4.2883400000000002E-2</v>
      </c>
      <c r="D188">
        <v>6.4969099999999998E-4</v>
      </c>
      <c r="E188">
        <v>2.3746499999999999E-3</v>
      </c>
      <c r="F188">
        <v>3.4253399999999998</v>
      </c>
      <c r="I188" s="63"/>
      <c r="J188">
        <v>3.3298000000000001</v>
      </c>
      <c r="K188">
        <f t="shared" si="2"/>
        <v>1.0521299999999996</v>
      </c>
      <c r="L188">
        <v>4.3819299999999997</v>
      </c>
    </row>
    <row r="189" spans="1:12" x14ac:dyDescent="0.15">
      <c r="A189" s="63"/>
      <c r="B189">
        <v>3.5971299999999999</v>
      </c>
      <c r="C189">
        <v>4.2626600000000001E-2</v>
      </c>
      <c r="D189">
        <v>6.3443199999999999E-4</v>
      </c>
      <c r="E189">
        <v>2.3863299999999999E-3</v>
      </c>
      <c r="F189">
        <v>3.6450800000000001</v>
      </c>
      <c r="I189" s="63"/>
      <c r="J189">
        <v>3.3898299999999999</v>
      </c>
      <c r="K189">
        <f t="shared" si="2"/>
        <v>1.0527500000000005</v>
      </c>
      <c r="L189">
        <v>4.4425800000000004</v>
      </c>
    </row>
    <row r="190" spans="1:12" x14ac:dyDescent="0.15">
      <c r="A190" s="63"/>
      <c r="B190">
        <v>3.3480300000000001</v>
      </c>
      <c r="C190">
        <v>4.2463300000000002E-2</v>
      </c>
      <c r="D190">
        <v>6.69241E-4</v>
      </c>
      <c r="E190">
        <v>2.33841E-3</v>
      </c>
      <c r="F190">
        <v>3.3961700000000001</v>
      </c>
      <c r="I190" s="63"/>
      <c r="J190">
        <v>3.5430899999999999</v>
      </c>
      <c r="K190">
        <f t="shared" si="2"/>
        <v>1.0576099999999999</v>
      </c>
      <c r="L190">
        <v>4.6006999999999998</v>
      </c>
    </row>
    <row r="191" spans="1:12" x14ac:dyDescent="0.15">
      <c r="A191" s="63"/>
      <c r="B191">
        <v>3.3846099999999999</v>
      </c>
      <c r="C191">
        <v>4.23563E-2</v>
      </c>
      <c r="D191">
        <v>6.2680199999999998E-4</v>
      </c>
      <c r="E191">
        <v>2.3727399999999999E-3</v>
      </c>
      <c r="F191">
        <v>3.43241</v>
      </c>
      <c r="I191" s="63"/>
      <c r="J191">
        <v>3.3280099999999999</v>
      </c>
      <c r="K191">
        <f t="shared" si="2"/>
        <v>1.0569500000000005</v>
      </c>
      <c r="L191">
        <v>4.3849600000000004</v>
      </c>
    </row>
    <row r="192" spans="1:12" x14ac:dyDescent="0.15">
      <c r="A192" s="63"/>
      <c r="B192">
        <v>3.3305799999999999</v>
      </c>
      <c r="C192">
        <v>4.2795699999999999E-2</v>
      </c>
      <c r="D192">
        <v>6.5493599999999995E-4</v>
      </c>
      <c r="E192">
        <v>2.3667800000000002E-3</v>
      </c>
      <c r="F192">
        <v>3.3792900000000001</v>
      </c>
      <c r="I192" s="63"/>
      <c r="J192">
        <v>3.32789</v>
      </c>
      <c r="K192">
        <f t="shared" si="2"/>
        <v>1.0532899999999996</v>
      </c>
      <c r="L192">
        <v>4.3811799999999996</v>
      </c>
    </row>
    <row r="193" spans="1:12" x14ac:dyDescent="0.15">
      <c r="A193" s="63"/>
      <c r="B193">
        <v>3.8576000000000001</v>
      </c>
      <c r="C193">
        <v>4.2231999999999999E-2</v>
      </c>
      <c r="D193">
        <v>3.69787E-4</v>
      </c>
      <c r="E193">
        <v>2.3739299999999998E-3</v>
      </c>
      <c r="F193">
        <v>3.9047999999999998</v>
      </c>
      <c r="I193" s="63"/>
      <c r="J193">
        <v>3.3207</v>
      </c>
      <c r="K193">
        <f t="shared" si="2"/>
        <v>1.0528799999999996</v>
      </c>
      <c r="L193">
        <v>4.3735799999999996</v>
      </c>
    </row>
    <row r="194" spans="1:12" x14ac:dyDescent="0.15">
      <c r="A194" s="63"/>
      <c r="B194">
        <v>3.3243800000000001</v>
      </c>
      <c r="C194">
        <v>4.2756799999999998E-2</v>
      </c>
      <c r="D194">
        <v>6.4039200000000004E-4</v>
      </c>
      <c r="E194">
        <v>2.3472300000000001E-3</v>
      </c>
      <c r="F194">
        <v>3.3723900000000002</v>
      </c>
      <c r="I194" s="63"/>
      <c r="J194">
        <v>3.3306</v>
      </c>
      <c r="K194">
        <f t="shared" si="2"/>
        <v>1.0529800000000002</v>
      </c>
      <c r="L194">
        <v>4.3835800000000003</v>
      </c>
    </row>
    <row r="195" spans="1:12" x14ac:dyDescent="0.15">
      <c r="A195" s="63"/>
      <c r="B195">
        <v>3.3452199999999999</v>
      </c>
      <c r="C195">
        <v>4.2685500000000001E-2</v>
      </c>
      <c r="D195">
        <v>3.5333599999999999E-4</v>
      </c>
      <c r="E195">
        <v>2.3736999999999999E-3</v>
      </c>
      <c r="F195">
        <v>3.3928600000000002</v>
      </c>
      <c r="I195" s="63"/>
      <c r="J195">
        <v>3.3193800000000002</v>
      </c>
      <c r="K195">
        <f t="shared" si="2"/>
        <v>1.0529799999999994</v>
      </c>
      <c r="L195">
        <v>4.3723599999999996</v>
      </c>
    </row>
    <row r="196" spans="1:12" x14ac:dyDescent="0.15">
      <c r="A196" s="63"/>
      <c r="B196">
        <f>AVERAGE(B186:B195)</f>
        <v>3.4825570000000008</v>
      </c>
      <c r="C196">
        <f>AVERAGE(C186:C195)</f>
        <v>4.2657899999999999E-2</v>
      </c>
      <c r="D196">
        <f>AVERAGE(D186:D195)</f>
        <v>5.2793019999999998E-4</v>
      </c>
      <c r="E196">
        <f>AVERAGE(E186:E195)</f>
        <v>2.3647069999999997E-3</v>
      </c>
      <c r="F196">
        <f>AVERAGE(F186:F195)</f>
        <v>3.5305530000000003</v>
      </c>
      <c r="I196" s="63"/>
      <c r="J196">
        <f>AVERAGE(J186:J195)</f>
        <v>3.3802329999999996</v>
      </c>
      <c r="K196">
        <f>AVERAGE(K186:K195)</f>
        <v>1.0535359999999998</v>
      </c>
      <c r="L196">
        <f>AVERAGE(L186:L195)</f>
        <v>4.4337689999999998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7.2947600000000001</v>
      </c>
      <c r="C199">
        <v>0.218837</v>
      </c>
      <c r="D199">
        <v>5.4335600000000005E-4</v>
      </c>
      <c r="E199">
        <v>2.30145E-3</v>
      </c>
      <c r="F199">
        <v>7.5194099999999997</v>
      </c>
      <c r="I199" s="63" t="s">
        <v>15</v>
      </c>
      <c r="J199">
        <v>7.0214999999999996</v>
      </c>
      <c r="K199">
        <f t="shared" ref="K199:K260" si="3">L199-J199</f>
        <v>1.0891599999999997</v>
      </c>
      <c r="L199">
        <v>8.1106599999999993</v>
      </c>
    </row>
    <row r="200" spans="1:12" x14ac:dyDescent="0.15">
      <c r="A200" s="63"/>
      <c r="B200">
        <v>6.3699199999999996</v>
      </c>
      <c r="C200">
        <v>7.8369900000000006E-2</v>
      </c>
      <c r="D200">
        <v>5.7411199999999999E-4</v>
      </c>
      <c r="E200">
        <v>2.2568699999999998E-3</v>
      </c>
      <c r="F200">
        <v>6.4539099999999996</v>
      </c>
      <c r="I200" s="63"/>
      <c r="J200">
        <v>6.4375600000000004</v>
      </c>
      <c r="K200">
        <f t="shared" si="3"/>
        <v>1.0897599999999992</v>
      </c>
      <c r="L200">
        <v>7.5273199999999996</v>
      </c>
    </row>
    <row r="201" spans="1:12" x14ac:dyDescent="0.15">
      <c r="A201" s="63"/>
      <c r="B201">
        <v>6.2775600000000003</v>
      </c>
      <c r="C201">
        <v>7.73094E-2</v>
      </c>
      <c r="D201">
        <v>5.7387400000000004E-4</v>
      </c>
      <c r="E201">
        <v>2.2575899999999999E-3</v>
      </c>
      <c r="F201">
        <v>6.3606299999999996</v>
      </c>
      <c r="I201" s="63"/>
      <c r="J201">
        <v>6.5925200000000004</v>
      </c>
      <c r="K201">
        <f t="shared" si="3"/>
        <v>1.0893199999999998</v>
      </c>
      <c r="L201">
        <v>7.6818400000000002</v>
      </c>
    </row>
    <row r="202" spans="1:12" x14ac:dyDescent="0.15">
      <c r="A202" s="63"/>
      <c r="B202">
        <v>6.3545600000000002</v>
      </c>
      <c r="C202">
        <v>7.6551400000000006E-2</v>
      </c>
      <c r="D202">
        <v>5.3978000000000001E-4</v>
      </c>
      <c r="E202">
        <v>2.2230100000000001E-3</v>
      </c>
      <c r="F202">
        <v>6.4363099999999998</v>
      </c>
      <c r="I202" s="63"/>
      <c r="J202">
        <v>6.5581199999999997</v>
      </c>
      <c r="K202">
        <f t="shared" si="3"/>
        <v>1.0889300000000004</v>
      </c>
      <c r="L202">
        <v>7.6470500000000001</v>
      </c>
    </row>
    <row r="203" spans="1:12" x14ac:dyDescent="0.15">
      <c r="A203" s="63"/>
      <c r="B203">
        <v>6.2306400000000002</v>
      </c>
      <c r="C203">
        <v>7.6355900000000004E-2</v>
      </c>
      <c r="D203">
        <v>5.3048099999999996E-4</v>
      </c>
      <c r="E203">
        <v>2.22325E-3</v>
      </c>
      <c r="F203">
        <v>6.3125299999999998</v>
      </c>
      <c r="I203" s="63"/>
      <c r="J203">
        <v>6.3942699999999997</v>
      </c>
      <c r="K203">
        <f t="shared" si="3"/>
        <v>1.08901</v>
      </c>
      <c r="L203">
        <v>7.4832799999999997</v>
      </c>
    </row>
    <row r="204" spans="1:12" x14ac:dyDescent="0.15">
      <c r="A204" s="63"/>
      <c r="B204">
        <v>6.2156000000000002</v>
      </c>
      <c r="C204">
        <v>7.4774499999999994E-2</v>
      </c>
      <c r="D204">
        <v>6.7663200000000004E-4</v>
      </c>
      <c r="E204">
        <v>2.22683E-3</v>
      </c>
      <c r="F204">
        <v>6.2961600000000004</v>
      </c>
      <c r="I204" s="63"/>
      <c r="J204">
        <v>6.4370799999999999</v>
      </c>
      <c r="K204">
        <f t="shared" si="3"/>
        <v>1.0944000000000003</v>
      </c>
      <c r="L204">
        <v>7.5314800000000002</v>
      </c>
    </row>
    <row r="205" spans="1:12" x14ac:dyDescent="0.15">
      <c r="A205" s="63"/>
      <c r="B205">
        <v>6.2013100000000003</v>
      </c>
      <c r="C205">
        <v>7.6883099999999996E-2</v>
      </c>
      <c r="D205">
        <v>5.3715700000000002E-4</v>
      </c>
      <c r="E205">
        <v>2.2089499999999999E-3</v>
      </c>
      <c r="F205">
        <v>6.28376</v>
      </c>
      <c r="I205" s="63"/>
      <c r="J205">
        <v>6.4062799999999998</v>
      </c>
      <c r="K205">
        <f t="shared" si="3"/>
        <v>1.0889500000000005</v>
      </c>
      <c r="L205">
        <v>7.4952300000000003</v>
      </c>
    </row>
    <row r="206" spans="1:12" x14ac:dyDescent="0.15">
      <c r="A206" s="63"/>
      <c r="B206">
        <v>6.30633</v>
      </c>
      <c r="C206">
        <v>7.5958700000000004E-2</v>
      </c>
      <c r="D206">
        <v>5.3525000000000003E-4</v>
      </c>
      <c r="E206">
        <v>2.25639E-3</v>
      </c>
      <c r="F206">
        <v>6.38788</v>
      </c>
      <c r="I206" s="63"/>
      <c r="J206">
        <v>6.5456599999999998</v>
      </c>
      <c r="K206">
        <f t="shared" si="3"/>
        <v>1.0888300000000006</v>
      </c>
      <c r="L206">
        <v>7.6344900000000004</v>
      </c>
    </row>
    <row r="207" spans="1:12" x14ac:dyDescent="0.15">
      <c r="A207" s="63"/>
      <c r="B207">
        <v>6.3351199999999999</v>
      </c>
      <c r="C207">
        <v>7.5353600000000007E-2</v>
      </c>
      <c r="D207">
        <v>5.4526300000000004E-4</v>
      </c>
      <c r="E207">
        <v>2.1955999999999998E-3</v>
      </c>
      <c r="F207">
        <v>6.4161599999999996</v>
      </c>
      <c r="I207" s="63"/>
      <c r="J207">
        <v>6.3791900000000004</v>
      </c>
      <c r="K207">
        <f t="shared" si="3"/>
        <v>1.0878699999999997</v>
      </c>
      <c r="L207">
        <v>7.46706</v>
      </c>
    </row>
    <row r="208" spans="1:12" x14ac:dyDescent="0.15">
      <c r="A208" s="63"/>
      <c r="B208">
        <v>6.2034700000000003</v>
      </c>
      <c r="C208">
        <v>7.8569700000000006E-2</v>
      </c>
      <c r="D208">
        <v>7.9059599999999996E-4</v>
      </c>
      <c r="E208">
        <v>2.1951200000000001E-3</v>
      </c>
      <c r="F208">
        <v>6.2874499999999998</v>
      </c>
      <c r="I208" s="63"/>
      <c r="J208">
        <v>6.4751799999999999</v>
      </c>
      <c r="K208">
        <f t="shared" si="3"/>
        <v>1.0885899999999999</v>
      </c>
      <c r="L208">
        <v>7.5637699999999999</v>
      </c>
    </row>
    <row r="209" spans="1:12" x14ac:dyDescent="0.15">
      <c r="A209" s="63"/>
      <c r="B209">
        <f>AVERAGE(B199:B208)</f>
        <v>6.3789270000000009</v>
      </c>
      <c r="C209">
        <f>AVERAGE(C199:C208)</f>
        <v>9.0896320000000003E-2</v>
      </c>
      <c r="D209">
        <f>AVERAGE(D199:D208)</f>
        <v>5.8465009999999996E-4</v>
      </c>
      <c r="E209">
        <f>AVERAGE(E199:E208)</f>
        <v>2.2345059999999998E-3</v>
      </c>
      <c r="F209">
        <f>AVERAGE(F199:F208)</f>
        <v>6.4754199999999997</v>
      </c>
      <c r="I209" s="63"/>
      <c r="J209">
        <f>AVERAGE(J199:J208)</f>
        <v>6.5247359999999999</v>
      </c>
      <c r="K209">
        <f>AVERAGE(K199:K208)</f>
        <v>1.0894819999999998</v>
      </c>
      <c r="L209">
        <f>AVERAGE(L199:L208)</f>
        <v>7.614218000000001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12.7773</v>
      </c>
      <c r="C212">
        <v>0.16636300000000001</v>
      </c>
      <c r="D212">
        <v>6.9689800000000005E-4</v>
      </c>
      <c r="E212">
        <v>1.5785700000000001E-3</v>
      </c>
      <c r="F212">
        <v>12.948</v>
      </c>
      <c r="I212" s="63" t="s">
        <v>16</v>
      </c>
      <c r="J212">
        <v>9.8605999999999998</v>
      </c>
      <c r="K212">
        <f t="shared" si="3"/>
        <v>1.1172000000000004</v>
      </c>
      <c r="L212">
        <v>10.9778</v>
      </c>
    </row>
    <row r="213" spans="1:12" x14ac:dyDescent="0.15">
      <c r="A213" s="63"/>
      <c r="B213">
        <v>9.2841199999999997</v>
      </c>
      <c r="C213">
        <v>0.10796799999999999</v>
      </c>
      <c r="D213">
        <v>7.3266E-4</v>
      </c>
      <c r="E213">
        <v>1.4736700000000001E-3</v>
      </c>
      <c r="F213">
        <v>9.3974600000000006</v>
      </c>
      <c r="I213" s="63"/>
      <c r="J213">
        <v>9.4783100000000005</v>
      </c>
      <c r="K213">
        <f t="shared" si="3"/>
        <v>1.1154899999999994</v>
      </c>
      <c r="L213">
        <v>10.5938</v>
      </c>
    </row>
    <row r="214" spans="1:12" x14ac:dyDescent="0.15">
      <c r="A214" s="63"/>
      <c r="B214">
        <v>9.5743799999999997</v>
      </c>
      <c r="C214">
        <v>0.108503</v>
      </c>
      <c r="D214">
        <v>6.9594399999999999E-4</v>
      </c>
      <c r="E214">
        <v>1.50442E-3</v>
      </c>
      <c r="F214">
        <v>9.6879000000000008</v>
      </c>
      <c r="I214" s="63"/>
      <c r="J214">
        <v>9.2535699999999999</v>
      </c>
      <c r="K214">
        <f t="shared" si="3"/>
        <v>1.11693</v>
      </c>
      <c r="L214">
        <v>10.3705</v>
      </c>
    </row>
    <row r="215" spans="1:12" x14ac:dyDescent="0.15">
      <c r="A215" s="63"/>
      <c r="B215">
        <v>9.1986299999999996</v>
      </c>
      <c r="C215">
        <v>0.109037</v>
      </c>
      <c r="D215">
        <v>6.9284399999999997E-4</v>
      </c>
      <c r="E215">
        <v>1.50037E-3</v>
      </c>
      <c r="F215">
        <v>9.3128399999999996</v>
      </c>
      <c r="I215" s="63"/>
      <c r="J215">
        <v>9.2260799999999996</v>
      </c>
      <c r="K215">
        <f t="shared" si="3"/>
        <v>1.1164199999999997</v>
      </c>
      <c r="L215">
        <v>10.342499999999999</v>
      </c>
    </row>
    <row r="216" spans="1:12" x14ac:dyDescent="0.15">
      <c r="A216" s="63"/>
      <c r="B216">
        <v>9.1778399999999998</v>
      </c>
      <c r="C216">
        <v>0.108332</v>
      </c>
      <c r="D216">
        <v>6.6709500000000004E-4</v>
      </c>
      <c r="E216">
        <v>1.5039400000000001E-3</v>
      </c>
      <c r="F216">
        <v>9.2907200000000003</v>
      </c>
      <c r="I216" s="63"/>
      <c r="J216">
        <v>9.4995799999999999</v>
      </c>
      <c r="K216">
        <f t="shared" si="3"/>
        <v>1.11632</v>
      </c>
      <c r="L216">
        <v>10.6159</v>
      </c>
    </row>
    <row r="217" spans="1:12" x14ac:dyDescent="0.15">
      <c r="A217" s="63"/>
      <c r="B217">
        <v>9.1722000000000001</v>
      </c>
      <c r="C217">
        <v>0.108774</v>
      </c>
      <c r="D217">
        <v>6.845E-4</v>
      </c>
      <c r="E217">
        <v>1.4979800000000001E-3</v>
      </c>
      <c r="F217">
        <v>9.2867499999999996</v>
      </c>
      <c r="I217" s="63"/>
      <c r="J217">
        <v>9.2759300000000007</v>
      </c>
      <c r="K217">
        <f t="shared" si="3"/>
        <v>1.1163699999999999</v>
      </c>
      <c r="L217">
        <v>10.392300000000001</v>
      </c>
    </row>
    <row r="218" spans="1:12" x14ac:dyDescent="0.15">
      <c r="A218" s="63"/>
      <c r="B218">
        <v>9.1224699999999999</v>
      </c>
      <c r="C218">
        <v>0.11215600000000001</v>
      </c>
      <c r="D218">
        <v>7.2216999999999995E-4</v>
      </c>
      <c r="E218">
        <v>1.49512E-3</v>
      </c>
      <c r="F218">
        <v>9.2390799999999995</v>
      </c>
      <c r="I218" s="63"/>
      <c r="J218">
        <v>9.3008900000000008</v>
      </c>
      <c r="K218">
        <f t="shared" si="3"/>
        <v>1.116909999999999</v>
      </c>
      <c r="L218">
        <v>10.4178</v>
      </c>
    </row>
    <row r="219" spans="1:12" x14ac:dyDescent="0.15">
      <c r="A219" s="63"/>
      <c r="B219">
        <v>9.1328399999999998</v>
      </c>
      <c r="C219">
        <v>0.106618</v>
      </c>
      <c r="D219">
        <v>8.2135200000000002E-4</v>
      </c>
      <c r="E219">
        <v>1.4789099999999999E-3</v>
      </c>
      <c r="F219">
        <v>9.2446000000000002</v>
      </c>
      <c r="I219" s="63"/>
      <c r="J219">
        <v>9.2262400000000007</v>
      </c>
      <c r="K219">
        <f t="shared" si="3"/>
        <v>1.1174599999999995</v>
      </c>
      <c r="L219">
        <v>10.3437</v>
      </c>
    </row>
    <row r="220" spans="1:12" x14ac:dyDescent="0.15">
      <c r="A220" s="63"/>
      <c r="B220">
        <v>8.9843600000000006</v>
      </c>
      <c r="C220">
        <v>0.108056</v>
      </c>
      <c r="D220">
        <v>3.6966799999999999E-3</v>
      </c>
      <c r="E220">
        <v>1.4839199999999999E-3</v>
      </c>
      <c r="F220">
        <v>9.1003399999999992</v>
      </c>
      <c r="I220" s="63"/>
      <c r="J220">
        <v>9.4985099999999996</v>
      </c>
      <c r="K220">
        <f t="shared" si="3"/>
        <v>1.1163900000000009</v>
      </c>
      <c r="L220">
        <v>10.6149</v>
      </c>
    </row>
    <row r="221" spans="1:12" x14ac:dyDescent="0.15">
      <c r="A221" s="63"/>
      <c r="B221">
        <v>8.9790500000000009</v>
      </c>
      <c r="C221">
        <v>0.107102</v>
      </c>
      <c r="D221">
        <v>6.6638000000000005E-4</v>
      </c>
      <c r="E221">
        <v>1.4870199999999999E-3</v>
      </c>
      <c r="F221">
        <v>9.0908200000000008</v>
      </c>
      <c r="I221" s="63"/>
      <c r="J221">
        <v>9.3661200000000004</v>
      </c>
      <c r="K221">
        <f t="shared" si="3"/>
        <v>1.1177799999999998</v>
      </c>
      <c r="L221">
        <v>10.4839</v>
      </c>
    </row>
    <row r="222" spans="1:12" x14ac:dyDescent="0.15">
      <c r="A222" s="63"/>
      <c r="B222">
        <f>AVERAGE(B212:B221)</f>
        <v>9.5403190000000002</v>
      </c>
      <c r="C222">
        <f>AVERAGE(C212:C221)</f>
        <v>0.11429090000000001</v>
      </c>
      <c r="D222">
        <f>AVERAGE(D212:D221)</f>
        <v>1.0076522999999998E-3</v>
      </c>
      <c r="E222">
        <f>AVERAGE(E212:E221)</f>
        <v>1.5003919999999999E-3</v>
      </c>
      <c r="F222">
        <f>AVERAGE(F212:F221)</f>
        <v>9.6598509999999997</v>
      </c>
      <c r="I222" s="63"/>
      <c r="J222">
        <f>AVERAGE(J212:J221)</f>
        <v>9.3985829999999986</v>
      </c>
      <c r="K222">
        <f>AVERAGE(K212:K221)</f>
        <v>1.1167269999999998</v>
      </c>
      <c r="L222">
        <f>AVERAGE(L212:L221)</f>
        <v>10.515310000000001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32.6492</v>
      </c>
      <c r="C225">
        <v>0.63589600000000002</v>
      </c>
      <c r="D225">
        <v>1.7867099999999999E-3</v>
      </c>
      <c r="E225">
        <v>8.3827999999999993E-3</v>
      </c>
      <c r="F225">
        <v>33.298200000000001</v>
      </c>
      <c r="I225" s="63" t="s">
        <v>17</v>
      </c>
      <c r="J225">
        <v>34.414000000000001</v>
      </c>
      <c r="K225">
        <f t="shared" si="3"/>
        <v>1.3780000000000001</v>
      </c>
      <c r="L225">
        <v>35.792000000000002</v>
      </c>
    </row>
    <row r="226" spans="1:12" x14ac:dyDescent="0.15">
      <c r="A226" s="63"/>
      <c r="B226">
        <v>28.766300000000001</v>
      </c>
      <c r="C226">
        <v>0.29210599999999998</v>
      </c>
      <c r="D226">
        <v>1.8591899999999999E-3</v>
      </c>
      <c r="E226">
        <v>8.4397799999999992E-3</v>
      </c>
      <c r="F226">
        <v>29.0715</v>
      </c>
      <c r="I226" s="63"/>
      <c r="J226">
        <v>30.369800000000001</v>
      </c>
      <c r="K226">
        <f t="shared" si="3"/>
        <v>1.4078999999999979</v>
      </c>
      <c r="L226">
        <v>31.777699999999999</v>
      </c>
    </row>
    <row r="227" spans="1:12" x14ac:dyDescent="0.15">
      <c r="A227" s="63"/>
      <c r="B227">
        <v>28.061900000000001</v>
      </c>
      <c r="C227">
        <v>0.300292</v>
      </c>
      <c r="D227">
        <v>1.91903E-3</v>
      </c>
      <c r="E227">
        <v>8.3262900000000001E-3</v>
      </c>
      <c r="F227">
        <v>28.375499999999999</v>
      </c>
      <c r="I227" s="63"/>
      <c r="J227">
        <v>29.5077</v>
      </c>
      <c r="K227">
        <f t="shared" si="3"/>
        <v>1.3757000000000019</v>
      </c>
      <c r="L227">
        <v>30.883400000000002</v>
      </c>
    </row>
    <row r="228" spans="1:12" x14ac:dyDescent="0.15">
      <c r="A228" s="63"/>
      <c r="B228">
        <v>27.7805</v>
      </c>
      <c r="C228">
        <v>0.29391800000000001</v>
      </c>
      <c r="D228">
        <v>1.9035300000000001E-3</v>
      </c>
      <c r="E228">
        <v>8.3353500000000001E-3</v>
      </c>
      <c r="F228">
        <v>28.087599999999998</v>
      </c>
      <c r="I228" s="63"/>
      <c r="J228">
        <v>30.0578</v>
      </c>
      <c r="K228">
        <f t="shared" si="3"/>
        <v>1.3732000000000006</v>
      </c>
      <c r="L228">
        <v>31.431000000000001</v>
      </c>
    </row>
    <row r="229" spans="1:12" x14ac:dyDescent="0.15">
      <c r="A229" s="63"/>
      <c r="B229">
        <v>28.097000000000001</v>
      </c>
      <c r="C229">
        <v>0.29309800000000003</v>
      </c>
      <c r="D229">
        <v>4.8718499999999996E-3</v>
      </c>
      <c r="E229">
        <v>8.1696500000000005E-3</v>
      </c>
      <c r="F229">
        <v>28.406199999999998</v>
      </c>
      <c r="I229" s="63"/>
      <c r="J229">
        <v>29.3704</v>
      </c>
      <c r="K229">
        <f t="shared" si="3"/>
        <v>1.3708999999999989</v>
      </c>
      <c r="L229">
        <v>30.741299999999999</v>
      </c>
    </row>
    <row r="230" spans="1:12" x14ac:dyDescent="0.15">
      <c r="A230" s="63"/>
      <c r="B230">
        <v>27.7</v>
      </c>
      <c r="C230">
        <v>0.294854</v>
      </c>
      <c r="D230">
        <v>1.9614699999999999E-3</v>
      </c>
      <c r="E230">
        <v>8.4431200000000001E-3</v>
      </c>
      <c r="F230">
        <v>28.01</v>
      </c>
      <c r="I230" s="63"/>
      <c r="J230">
        <v>29.404900000000001</v>
      </c>
      <c r="K230">
        <f t="shared" si="3"/>
        <v>1.3710999999999984</v>
      </c>
      <c r="L230">
        <v>30.776</v>
      </c>
    </row>
    <row r="231" spans="1:12" x14ac:dyDescent="0.15">
      <c r="A231" s="63"/>
      <c r="B231">
        <v>27.790500000000002</v>
      </c>
      <c r="C231">
        <v>0.29404999999999998</v>
      </c>
      <c r="D231">
        <v>1.8515599999999999E-3</v>
      </c>
      <c r="E231">
        <v>8.4621899999999996E-3</v>
      </c>
      <c r="F231">
        <v>28.097799999999999</v>
      </c>
      <c r="I231" s="63"/>
      <c r="J231">
        <v>29.2209</v>
      </c>
      <c r="K231">
        <f t="shared" si="3"/>
        <v>1.3742999999999981</v>
      </c>
      <c r="L231">
        <v>30.595199999999998</v>
      </c>
    </row>
    <row r="232" spans="1:12" x14ac:dyDescent="0.15">
      <c r="A232" s="63"/>
      <c r="B232">
        <v>27.861799999999999</v>
      </c>
      <c r="C232">
        <v>0.29189999999999999</v>
      </c>
      <c r="D232">
        <v>1.8291500000000001E-3</v>
      </c>
      <c r="E232">
        <v>8.5163099999999992E-3</v>
      </c>
      <c r="F232">
        <v>28.167200000000001</v>
      </c>
      <c r="I232" s="63"/>
      <c r="J232">
        <v>29.1248</v>
      </c>
      <c r="K232">
        <f t="shared" si="3"/>
        <v>1.366699999999998</v>
      </c>
      <c r="L232">
        <v>30.491499999999998</v>
      </c>
    </row>
    <row r="233" spans="1:12" x14ac:dyDescent="0.15">
      <c r="A233" s="63"/>
      <c r="B233">
        <v>27.905799999999999</v>
      </c>
      <c r="C233">
        <v>0.29286699999999999</v>
      </c>
      <c r="D233">
        <v>1.7912399999999999E-3</v>
      </c>
      <c r="E233">
        <v>8.2869499999999995E-3</v>
      </c>
      <c r="F233">
        <v>28.2117</v>
      </c>
      <c r="I233" s="63"/>
      <c r="J233">
        <v>29.745200000000001</v>
      </c>
      <c r="K233">
        <f t="shared" si="3"/>
        <v>1.3665999999999983</v>
      </c>
      <c r="L233">
        <v>31.111799999999999</v>
      </c>
    </row>
    <row r="234" spans="1:12" x14ac:dyDescent="0.15">
      <c r="A234" s="63"/>
      <c r="B234">
        <v>27.769300000000001</v>
      </c>
      <c r="C234">
        <v>0.29307100000000003</v>
      </c>
      <c r="D234">
        <v>1.8434499999999999E-3</v>
      </c>
      <c r="E234">
        <v>8.5148800000000007E-3</v>
      </c>
      <c r="F234">
        <v>28.075600000000001</v>
      </c>
      <c r="I234" s="63"/>
      <c r="J234">
        <v>28.792100000000001</v>
      </c>
      <c r="K234">
        <f t="shared" si="3"/>
        <v>1.3567999999999998</v>
      </c>
      <c r="L234">
        <v>30.148900000000001</v>
      </c>
    </row>
    <row r="235" spans="1:12" x14ac:dyDescent="0.15">
      <c r="A235" s="63"/>
      <c r="B235">
        <f>AVERAGE(B225:B234)</f>
        <v>28.438229999999997</v>
      </c>
      <c r="C235">
        <f>AVERAGE(C225:C234)</f>
        <v>0.32820519999999997</v>
      </c>
      <c r="D235">
        <f>AVERAGE(D225:D234)</f>
        <v>2.161718E-3</v>
      </c>
      <c r="E235">
        <f>AVERAGE(E225:E234)</f>
        <v>8.3877319999999984E-3</v>
      </c>
      <c r="F235">
        <f>AVERAGE(F225:F234)</f>
        <v>28.780129999999996</v>
      </c>
      <c r="I235" s="63"/>
      <c r="J235">
        <f>AVERAGE(J225:J234)</f>
        <v>30.000759999999996</v>
      </c>
      <c r="K235">
        <f>AVERAGE(K225:K234)</f>
        <v>1.3741199999999991</v>
      </c>
      <c r="L235">
        <f>AVERAGE(L225:L234)</f>
        <v>31.374880000000008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22.691800000000001</v>
      </c>
      <c r="C238">
        <v>0.23775499999999999</v>
      </c>
      <c r="D238">
        <v>2.5267599999999999E-3</v>
      </c>
      <c r="E238">
        <v>3.3822100000000001E-3</v>
      </c>
      <c r="F238">
        <v>22.9377</v>
      </c>
      <c r="I238" s="63" t="s">
        <v>18</v>
      </c>
      <c r="J238">
        <v>25.668399999999998</v>
      </c>
      <c r="K238">
        <f t="shared" si="3"/>
        <v>1.2813000000000017</v>
      </c>
      <c r="L238">
        <v>26.9497</v>
      </c>
    </row>
    <row r="239" spans="1:12" x14ac:dyDescent="0.15">
      <c r="A239" s="63"/>
      <c r="B239">
        <v>21.048999999999999</v>
      </c>
      <c r="C239">
        <v>0.224638</v>
      </c>
      <c r="D239">
        <v>2.46882E-3</v>
      </c>
      <c r="E239">
        <v>3.3621800000000002E-3</v>
      </c>
      <c r="F239">
        <v>21.281700000000001</v>
      </c>
      <c r="I239" s="63"/>
      <c r="J239">
        <v>22.7089</v>
      </c>
      <c r="K239">
        <f t="shared" si="3"/>
        <v>1.2554000000000016</v>
      </c>
      <c r="L239">
        <v>23.964300000000001</v>
      </c>
    </row>
    <row r="240" spans="1:12" x14ac:dyDescent="0.15">
      <c r="A240" s="63"/>
      <c r="B240">
        <v>20.5214</v>
      </c>
      <c r="C240">
        <v>0.23993999999999999</v>
      </c>
      <c r="D240">
        <v>2.5486900000000002E-3</v>
      </c>
      <c r="E240">
        <v>3.4429999999999999E-3</v>
      </c>
      <c r="F240">
        <v>20.7698</v>
      </c>
      <c r="I240" s="63"/>
      <c r="J240">
        <v>21.907399999999999</v>
      </c>
      <c r="K240">
        <f t="shared" si="3"/>
        <v>1.2507000000000019</v>
      </c>
      <c r="L240">
        <v>23.158100000000001</v>
      </c>
    </row>
    <row r="241" spans="1:12" x14ac:dyDescent="0.15">
      <c r="A241" s="63"/>
      <c r="B241">
        <v>20.757300000000001</v>
      </c>
      <c r="C241">
        <v>0.23957200000000001</v>
      </c>
      <c r="D241">
        <v>2.55084E-3</v>
      </c>
      <c r="E241">
        <v>3.4086699999999999E-3</v>
      </c>
      <c r="F241">
        <v>21.005099999999999</v>
      </c>
      <c r="I241" s="63"/>
      <c r="J241">
        <v>21.511199999999999</v>
      </c>
      <c r="K241">
        <f t="shared" si="3"/>
        <v>1.2515999999999998</v>
      </c>
      <c r="L241">
        <v>22.762799999999999</v>
      </c>
    </row>
    <row r="242" spans="1:12" x14ac:dyDescent="0.15">
      <c r="A242" s="63"/>
      <c r="B242">
        <v>20.540800000000001</v>
      </c>
      <c r="C242">
        <v>0.23552200000000001</v>
      </c>
      <c r="D242">
        <v>2.5520299999999998E-3</v>
      </c>
      <c r="E242">
        <v>3.3497800000000001E-3</v>
      </c>
      <c r="F242">
        <v>20.784600000000001</v>
      </c>
      <c r="I242" s="63"/>
      <c r="J242">
        <v>21.936900000000001</v>
      </c>
      <c r="K242">
        <f t="shared" si="3"/>
        <v>1.2531999999999996</v>
      </c>
      <c r="L242">
        <v>23.190100000000001</v>
      </c>
    </row>
    <row r="243" spans="1:12" x14ac:dyDescent="0.15">
      <c r="A243" s="63"/>
      <c r="B243">
        <v>20.520600000000002</v>
      </c>
      <c r="C243">
        <v>0.23608000000000001</v>
      </c>
      <c r="D243">
        <v>2.54798E-3</v>
      </c>
      <c r="E243">
        <v>3.3423900000000002E-3</v>
      </c>
      <c r="F243">
        <v>20.7652</v>
      </c>
      <c r="I243" s="63"/>
      <c r="J243">
        <v>21.325800000000001</v>
      </c>
      <c r="K243">
        <f t="shared" si="3"/>
        <v>1.2537999999999982</v>
      </c>
      <c r="L243">
        <v>22.579599999999999</v>
      </c>
    </row>
    <row r="244" spans="1:12" x14ac:dyDescent="0.15">
      <c r="A244" s="63"/>
      <c r="B244">
        <v>20.6831</v>
      </c>
      <c r="C244">
        <v>0.23880999999999999</v>
      </c>
      <c r="D244">
        <v>2.5782600000000002E-3</v>
      </c>
      <c r="E244">
        <v>3.3690899999999999E-3</v>
      </c>
      <c r="F244">
        <v>20.930199999999999</v>
      </c>
      <c r="I244" s="63"/>
      <c r="J244">
        <v>22.272400000000001</v>
      </c>
      <c r="K244">
        <f t="shared" si="3"/>
        <v>1.2532999999999994</v>
      </c>
      <c r="L244">
        <v>23.525700000000001</v>
      </c>
    </row>
    <row r="245" spans="1:12" x14ac:dyDescent="0.15">
      <c r="A245" s="63"/>
      <c r="B245">
        <v>20.5105</v>
      </c>
      <c r="C245">
        <v>0.23674500000000001</v>
      </c>
      <c r="D245">
        <v>2.5765900000000001E-3</v>
      </c>
      <c r="E245">
        <v>3.40223E-3</v>
      </c>
      <c r="F245">
        <v>20.7576</v>
      </c>
      <c r="I245" s="63"/>
      <c r="J245">
        <v>21.4359</v>
      </c>
      <c r="K245">
        <f t="shared" si="3"/>
        <v>1.2532999999999994</v>
      </c>
      <c r="L245">
        <v>22.6892</v>
      </c>
    </row>
    <row r="246" spans="1:12" x14ac:dyDescent="0.15">
      <c r="A246" s="63"/>
      <c r="B246">
        <v>20.753900000000002</v>
      </c>
      <c r="C246">
        <v>0.23655999999999999</v>
      </c>
      <c r="D246">
        <v>2.5610899999999998E-3</v>
      </c>
      <c r="E246">
        <v>3.4217800000000001E-3</v>
      </c>
      <c r="F246">
        <v>20.998799999999999</v>
      </c>
      <c r="I246" s="63"/>
      <c r="J246">
        <v>21.519200000000001</v>
      </c>
      <c r="K246">
        <f t="shared" si="3"/>
        <v>1.2534999999999989</v>
      </c>
      <c r="L246">
        <v>22.7727</v>
      </c>
    </row>
    <row r="247" spans="1:12" x14ac:dyDescent="0.15">
      <c r="A247" s="63"/>
      <c r="B247">
        <v>20.437000000000001</v>
      </c>
      <c r="C247">
        <v>0.235151</v>
      </c>
      <c r="D247">
        <v>2.5892300000000001E-3</v>
      </c>
      <c r="E247">
        <v>3.39317E-3</v>
      </c>
      <c r="F247">
        <v>20.680599999999998</v>
      </c>
      <c r="I247" s="63"/>
      <c r="J247">
        <v>21.471599999999999</v>
      </c>
      <c r="K247">
        <f t="shared" si="3"/>
        <v>1.253700000000002</v>
      </c>
      <c r="L247">
        <v>22.725300000000001</v>
      </c>
    </row>
    <row r="248" spans="1:12" x14ac:dyDescent="0.15">
      <c r="A248" s="63"/>
      <c r="B248">
        <f>AVERAGE(B238:B247)</f>
        <v>20.846540000000005</v>
      </c>
      <c r="C248">
        <f>AVERAGE(C238:C247)</f>
        <v>0.23607729999999999</v>
      </c>
      <c r="D248">
        <f>AVERAGE(D238:D247)</f>
        <v>2.5500289999999997E-3</v>
      </c>
      <c r="E248">
        <f>AVERAGE(E238:E247)</f>
        <v>3.3874500000000002E-3</v>
      </c>
      <c r="F248">
        <f>AVERAGE(F238:F247)</f>
        <v>21.091129999999996</v>
      </c>
      <c r="I248" s="63"/>
      <c r="J248">
        <f>AVERAGE(J238:J247)</f>
        <v>22.175770000000004</v>
      </c>
      <c r="K248">
        <f>AVERAGE(K238:K247)</f>
        <v>1.2559800000000003</v>
      </c>
      <c r="L248">
        <f>AVERAGE(L238:L247)</f>
        <v>23.431750000000001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6.0463500000000003</v>
      </c>
      <c r="C251">
        <v>6.4271700000000001E-2</v>
      </c>
      <c r="D251">
        <v>6.4826E-4</v>
      </c>
      <c r="E251">
        <v>2.3465199999999999E-3</v>
      </c>
      <c r="F251">
        <v>6.1162799999999997</v>
      </c>
      <c r="I251" s="63" t="s">
        <v>19</v>
      </c>
      <c r="J251">
        <v>5.7595400000000003</v>
      </c>
      <c r="K251">
        <f t="shared" si="3"/>
        <v>1.0771099999999993</v>
      </c>
      <c r="L251">
        <v>6.8366499999999997</v>
      </c>
    </row>
    <row r="252" spans="1:12" x14ac:dyDescent="0.15">
      <c r="A252" s="63"/>
      <c r="B252">
        <v>4.8267100000000003</v>
      </c>
      <c r="C252">
        <v>6.5066600000000002E-2</v>
      </c>
      <c r="D252">
        <v>3.5929700000000001E-4</v>
      </c>
      <c r="E252">
        <v>2.3918199999999998E-3</v>
      </c>
      <c r="F252">
        <v>4.8967900000000002</v>
      </c>
      <c r="I252" s="63"/>
      <c r="J252">
        <v>5.05884</v>
      </c>
      <c r="K252">
        <f t="shared" si="3"/>
        <v>1.0739299999999998</v>
      </c>
      <c r="L252">
        <v>6.1327699999999998</v>
      </c>
    </row>
    <row r="253" spans="1:12" x14ac:dyDescent="0.15">
      <c r="A253" s="63"/>
      <c r="B253">
        <v>4.8110799999999996</v>
      </c>
      <c r="C253">
        <v>6.4360899999999999E-2</v>
      </c>
      <c r="D253">
        <v>3.1919499999999998E-3</v>
      </c>
      <c r="E253">
        <v>2.2945399999999999E-3</v>
      </c>
      <c r="F253">
        <v>4.8837299999999999</v>
      </c>
      <c r="I253" s="63"/>
      <c r="J253">
        <v>4.9705700000000004</v>
      </c>
      <c r="K253">
        <f t="shared" si="3"/>
        <v>1.07423</v>
      </c>
      <c r="L253">
        <v>6.0448000000000004</v>
      </c>
    </row>
    <row r="254" spans="1:12" x14ac:dyDescent="0.15">
      <c r="A254" s="63"/>
      <c r="B254">
        <v>4.8062399999999998</v>
      </c>
      <c r="C254">
        <v>6.4303899999999997E-2</v>
      </c>
      <c r="D254">
        <v>7.6293900000000002E-4</v>
      </c>
      <c r="E254">
        <v>2.4004E-3</v>
      </c>
      <c r="F254">
        <v>4.8764799999999999</v>
      </c>
      <c r="I254" s="63"/>
      <c r="J254">
        <v>5.0705</v>
      </c>
      <c r="K254">
        <f t="shared" si="3"/>
        <v>1.0746500000000001</v>
      </c>
      <c r="L254">
        <v>6.1451500000000001</v>
      </c>
    </row>
    <row r="255" spans="1:12" x14ac:dyDescent="0.15">
      <c r="A255" s="63"/>
      <c r="B255">
        <v>4.8232999999999997</v>
      </c>
      <c r="C255">
        <v>6.41766E-2</v>
      </c>
      <c r="D255">
        <v>7.2216999999999995E-4</v>
      </c>
      <c r="E255">
        <v>2.3713100000000002E-3</v>
      </c>
      <c r="F255">
        <v>4.8933099999999996</v>
      </c>
      <c r="I255" s="63"/>
      <c r="J255">
        <v>4.9448299999999996</v>
      </c>
      <c r="K255">
        <f t="shared" si="3"/>
        <v>1.0747600000000004</v>
      </c>
      <c r="L255">
        <v>6.01959</v>
      </c>
    </row>
    <row r="256" spans="1:12" x14ac:dyDescent="0.15">
      <c r="A256" s="63"/>
      <c r="B256">
        <v>4.8063599999999997</v>
      </c>
      <c r="C256">
        <v>6.4993899999999993E-2</v>
      </c>
      <c r="D256">
        <v>7.5745599999999999E-4</v>
      </c>
      <c r="E256">
        <v>2.3584399999999998E-3</v>
      </c>
      <c r="F256">
        <v>4.8773299999999997</v>
      </c>
      <c r="I256" s="63"/>
      <c r="J256">
        <v>4.9642200000000001</v>
      </c>
      <c r="K256">
        <f t="shared" si="3"/>
        <v>1.0739099999999997</v>
      </c>
      <c r="L256">
        <v>6.0381299999999998</v>
      </c>
    </row>
    <row r="257" spans="1:12" x14ac:dyDescent="0.15">
      <c r="A257" s="63"/>
      <c r="B257">
        <v>4.9513800000000003</v>
      </c>
      <c r="C257">
        <v>6.4158699999999999E-2</v>
      </c>
      <c r="D257">
        <v>3.88861E-4</v>
      </c>
      <c r="E257">
        <v>2.3915799999999999E-3</v>
      </c>
      <c r="F257">
        <v>5.0211699999999997</v>
      </c>
      <c r="I257" s="63"/>
      <c r="J257">
        <v>4.9881500000000001</v>
      </c>
      <c r="K257">
        <f t="shared" si="3"/>
        <v>1.0734899999999996</v>
      </c>
      <c r="L257">
        <v>6.0616399999999997</v>
      </c>
    </row>
    <row r="258" spans="1:12" x14ac:dyDescent="0.15">
      <c r="A258" s="63"/>
      <c r="B258">
        <v>4.8192500000000003</v>
      </c>
      <c r="C258">
        <v>6.4834600000000006E-2</v>
      </c>
      <c r="D258">
        <v>4.0817300000000001E-4</v>
      </c>
      <c r="E258">
        <v>2.3865700000000002E-3</v>
      </c>
      <c r="F258">
        <v>4.8897300000000001</v>
      </c>
      <c r="I258" s="63"/>
      <c r="J258">
        <v>4.9629700000000003</v>
      </c>
      <c r="K258">
        <f t="shared" si="3"/>
        <v>1.0738300000000001</v>
      </c>
      <c r="L258">
        <v>6.0368000000000004</v>
      </c>
    </row>
    <row r="259" spans="1:12" x14ac:dyDescent="0.15">
      <c r="A259" s="63"/>
      <c r="B259">
        <v>4.8522299999999996</v>
      </c>
      <c r="C259">
        <v>6.5733399999999997E-2</v>
      </c>
      <c r="D259">
        <v>3.8337700000000001E-4</v>
      </c>
      <c r="E259">
        <v>2.3837099999999998E-3</v>
      </c>
      <c r="F259">
        <v>4.9229200000000004</v>
      </c>
      <c r="I259" s="63"/>
      <c r="J259">
        <v>5.0776300000000001</v>
      </c>
      <c r="K259">
        <f t="shared" si="3"/>
        <v>1.0738099999999999</v>
      </c>
      <c r="L259">
        <v>6.15144</v>
      </c>
    </row>
    <row r="260" spans="1:12" x14ac:dyDescent="0.15">
      <c r="A260" s="63"/>
      <c r="B260">
        <v>4.8405899999999997</v>
      </c>
      <c r="C260">
        <v>6.4830499999999999E-2</v>
      </c>
      <c r="D260">
        <v>4.0149700000000001E-4</v>
      </c>
      <c r="E260">
        <v>2.40135E-3</v>
      </c>
      <c r="F260">
        <v>4.9122599999999998</v>
      </c>
      <c r="I260" s="63"/>
      <c r="J260">
        <v>4.9467400000000001</v>
      </c>
      <c r="K260">
        <f t="shared" si="3"/>
        <v>1.0736099999999995</v>
      </c>
      <c r="L260">
        <v>6.0203499999999996</v>
      </c>
    </row>
    <row r="261" spans="1:12" x14ac:dyDescent="0.15">
      <c r="A261" s="63"/>
      <c r="B261">
        <f>AVERAGE(B251:B260)</f>
        <v>4.9583490000000001</v>
      </c>
      <c r="C261">
        <f>AVERAGE(C251:C260)</f>
        <v>6.4673080000000008E-2</v>
      </c>
      <c r="D261">
        <f>AVERAGE(D251:D260)</f>
        <v>8.0239799999999996E-4</v>
      </c>
      <c r="E261">
        <f>AVERAGE(E251:E260)</f>
        <v>2.3726240000000003E-3</v>
      </c>
      <c r="F261">
        <f>AVERAGE(F251:F260)</f>
        <v>5.028999999999999</v>
      </c>
      <c r="I261" s="63"/>
      <c r="J261">
        <f>AVERAGE(J251:J260)</f>
        <v>5.0743989999999997</v>
      </c>
      <c r="K261">
        <f>AVERAGE(K251:K260)</f>
        <v>1.074333</v>
      </c>
      <c r="L261">
        <f>AVERAGE(L251:L260)</f>
        <v>6.1487320000000008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7.8628799999999996</v>
      </c>
      <c r="C264">
        <v>8.9326600000000006E-2</v>
      </c>
      <c r="D264">
        <v>4.9376499999999996E-4</v>
      </c>
      <c r="E264">
        <v>2.0408599999999998E-3</v>
      </c>
      <c r="F264">
        <v>7.9568599999999998</v>
      </c>
      <c r="I264" s="63" t="s">
        <v>20</v>
      </c>
      <c r="J264">
        <v>8.4218100000000007</v>
      </c>
      <c r="K264">
        <f t="shared" ref="K264:K325" si="4">L264-J264</f>
        <v>1.1052599999999995</v>
      </c>
      <c r="L264">
        <v>9.5270700000000001</v>
      </c>
    </row>
    <row r="265" spans="1:12" x14ac:dyDescent="0.15">
      <c r="A265" s="63"/>
      <c r="B265">
        <v>7.2754300000000001</v>
      </c>
      <c r="C265">
        <v>8.7643600000000002E-2</v>
      </c>
      <c r="D265">
        <v>5.9104000000000003E-4</v>
      </c>
      <c r="E265">
        <v>2.0346600000000002E-3</v>
      </c>
      <c r="F265">
        <v>7.3685900000000002</v>
      </c>
      <c r="I265" s="63"/>
      <c r="J265">
        <v>7.2723100000000001</v>
      </c>
      <c r="K265">
        <f t="shared" si="4"/>
        <v>1.0990899999999995</v>
      </c>
      <c r="L265">
        <v>8.3713999999999995</v>
      </c>
    </row>
    <row r="266" spans="1:12" x14ac:dyDescent="0.15">
      <c r="A266" s="63"/>
      <c r="B266">
        <v>7.1933800000000003</v>
      </c>
      <c r="C266">
        <v>8.8287400000000002E-2</v>
      </c>
      <c r="D266">
        <v>5.9509299999999999E-4</v>
      </c>
      <c r="E266">
        <v>2.0811599999999999E-3</v>
      </c>
      <c r="F266">
        <v>7.2868300000000001</v>
      </c>
      <c r="I266" s="63"/>
      <c r="J266">
        <v>7.2291600000000003</v>
      </c>
      <c r="K266">
        <f t="shared" si="4"/>
        <v>1.09877</v>
      </c>
      <c r="L266">
        <v>8.3279300000000003</v>
      </c>
    </row>
    <row r="267" spans="1:12" x14ac:dyDescent="0.15">
      <c r="A267" s="63"/>
      <c r="B267">
        <v>7.3293100000000004</v>
      </c>
      <c r="C267">
        <v>8.8062299999999996E-2</v>
      </c>
      <c r="D267">
        <v>6.7973100000000004E-4</v>
      </c>
      <c r="E267">
        <v>2.0892599999999999E-3</v>
      </c>
      <c r="F267">
        <v>7.4228399999999999</v>
      </c>
      <c r="I267" s="63"/>
      <c r="J267">
        <v>7.3633499999999996</v>
      </c>
      <c r="K267">
        <f t="shared" si="4"/>
        <v>1.0983500000000008</v>
      </c>
      <c r="L267">
        <v>8.4617000000000004</v>
      </c>
    </row>
    <row r="268" spans="1:12" x14ac:dyDescent="0.15">
      <c r="A268" s="63"/>
      <c r="B268">
        <v>7.1128200000000001</v>
      </c>
      <c r="C268">
        <v>8.7519899999999998E-2</v>
      </c>
      <c r="D268">
        <v>5.7482699999999998E-4</v>
      </c>
      <c r="E268">
        <v>2.0616100000000002E-3</v>
      </c>
      <c r="F268">
        <v>7.2051299999999996</v>
      </c>
      <c r="I268" s="63"/>
      <c r="J268">
        <v>7.3658000000000001</v>
      </c>
      <c r="K268">
        <f t="shared" si="4"/>
        <v>1.0976999999999997</v>
      </c>
      <c r="L268">
        <v>8.4634999999999998</v>
      </c>
    </row>
    <row r="269" spans="1:12" x14ac:dyDescent="0.15">
      <c r="A269" s="63"/>
      <c r="B269">
        <v>7.1244399999999999</v>
      </c>
      <c r="C269">
        <v>8.7342699999999995E-2</v>
      </c>
      <c r="D269">
        <v>6.0701400000000001E-4</v>
      </c>
      <c r="E269">
        <v>2.0628000000000001E-3</v>
      </c>
      <c r="F269">
        <v>7.2165499999999998</v>
      </c>
      <c r="I269" s="63"/>
      <c r="J269">
        <v>7.3389300000000004</v>
      </c>
      <c r="K269">
        <f t="shared" si="4"/>
        <v>1.0981800000000002</v>
      </c>
      <c r="L269">
        <v>8.4371100000000006</v>
      </c>
    </row>
    <row r="270" spans="1:12" x14ac:dyDescent="0.15">
      <c r="A270" s="63"/>
      <c r="B270">
        <v>7.1508500000000002</v>
      </c>
      <c r="C270">
        <v>8.7087899999999996E-2</v>
      </c>
      <c r="D270">
        <v>6.0701400000000001E-4</v>
      </c>
      <c r="E270">
        <v>2.0761500000000001E-3</v>
      </c>
      <c r="F270">
        <v>7.2428299999999997</v>
      </c>
      <c r="I270" s="63"/>
      <c r="J270">
        <v>7.1936299999999997</v>
      </c>
      <c r="K270">
        <f t="shared" si="4"/>
        <v>1.1009800000000007</v>
      </c>
      <c r="L270">
        <v>8.2946100000000005</v>
      </c>
    </row>
    <row r="271" spans="1:12" x14ac:dyDescent="0.15">
      <c r="A271" s="63"/>
      <c r="B271">
        <v>7.2675599999999996</v>
      </c>
      <c r="C271">
        <v>8.7808800000000006E-2</v>
      </c>
      <c r="D271">
        <v>5.9771499999999997E-4</v>
      </c>
      <c r="E271">
        <v>2.0654200000000001E-3</v>
      </c>
      <c r="F271">
        <v>7.3607500000000003</v>
      </c>
      <c r="I271" s="63"/>
      <c r="J271">
        <v>7.1566400000000003</v>
      </c>
      <c r="K271">
        <f t="shared" si="4"/>
        <v>1.0983299999999998</v>
      </c>
      <c r="L271">
        <v>8.2549700000000001</v>
      </c>
    </row>
    <row r="272" spans="1:12" x14ac:dyDescent="0.15">
      <c r="A272" s="63"/>
      <c r="B272">
        <v>7.1414900000000001</v>
      </c>
      <c r="C272">
        <v>8.8102100000000003E-2</v>
      </c>
      <c r="D272">
        <v>5.7554199999999996E-4</v>
      </c>
      <c r="E272">
        <v>2.0761500000000001E-3</v>
      </c>
      <c r="F272">
        <v>7.23482</v>
      </c>
      <c r="I272" s="63"/>
      <c r="J272">
        <v>7.3854499999999996</v>
      </c>
      <c r="K272">
        <f t="shared" si="4"/>
        <v>1.09884</v>
      </c>
      <c r="L272">
        <v>8.4842899999999997</v>
      </c>
    </row>
    <row r="273" spans="1:12" x14ac:dyDescent="0.15">
      <c r="A273" s="63"/>
      <c r="B273">
        <v>7.3674299999999997</v>
      </c>
      <c r="C273">
        <v>8.7951699999999994E-2</v>
      </c>
      <c r="D273">
        <v>5.82933E-4</v>
      </c>
      <c r="E273">
        <v>2.07019E-3</v>
      </c>
      <c r="F273">
        <v>7.4606700000000004</v>
      </c>
      <c r="I273" s="63"/>
      <c r="J273">
        <v>7.2730100000000002</v>
      </c>
      <c r="K273">
        <f t="shared" si="4"/>
        <v>1.0977899999999989</v>
      </c>
      <c r="L273">
        <v>8.3707999999999991</v>
      </c>
    </row>
    <row r="274" spans="1:12" x14ac:dyDescent="0.15">
      <c r="A274" s="63"/>
      <c r="B274">
        <f>AVERAGE(B264:B273)</f>
        <v>7.2825590000000009</v>
      </c>
      <c r="C274">
        <f>AVERAGE(C264:C273)</f>
        <v>8.79133E-2</v>
      </c>
      <c r="D274">
        <f>AVERAGE(D264:D273)</f>
        <v>5.9046739999999993E-4</v>
      </c>
      <c r="E274">
        <f>AVERAGE(E264:E273)</f>
        <v>2.0658259999999998E-3</v>
      </c>
      <c r="F274">
        <f>AVERAGE(F264:F273)</f>
        <v>7.3755869999999986</v>
      </c>
      <c r="I274" s="63"/>
      <c r="J274">
        <f>AVERAGE(J264:J273)</f>
        <v>7.4000089999999998</v>
      </c>
      <c r="K274">
        <f>AVERAGE(K264:K273)</f>
        <v>1.0993289999999998</v>
      </c>
      <c r="L274">
        <f>AVERAGE(L264:L273)</f>
        <v>8.4993380000000016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17.367999999999999</v>
      </c>
      <c r="C277">
        <v>0.17507900000000001</v>
      </c>
      <c r="D277">
        <v>8.5282299999999995E-4</v>
      </c>
      <c r="E277">
        <v>2.48861E-3</v>
      </c>
      <c r="F277">
        <v>17.549299999999999</v>
      </c>
      <c r="I277" s="63" t="s">
        <v>21</v>
      </c>
      <c r="J277">
        <v>18.212399999999999</v>
      </c>
      <c r="K277">
        <f t="shared" si="4"/>
        <v>1.314700000000002</v>
      </c>
      <c r="L277">
        <v>19.527100000000001</v>
      </c>
    </row>
    <row r="278" spans="1:12" x14ac:dyDescent="0.15">
      <c r="A278" s="63"/>
      <c r="B278">
        <v>15.5322</v>
      </c>
      <c r="C278">
        <v>0.17643700000000001</v>
      </c>
      <c r="D278">
        <v>9.6511800000000005E-4</v>
      </c>
      <c r="E278">
        <v>2.4642900000000001E-3</v>
      </c>
      <c r="F278">
        <v>15.714399999999999</v>
      </c>
      <c r="I278" s="63"/>
      <c r="J278">
        <v>15.794600000000001</v>
      </c>
      <c r="K278">
        <f t="shared" si="4"/>
        <v>1.2003000000000004</v>
      </c>
      <c r="L278">
        <v>16.994900000000001</v>
      </c>
    </row>
    <row r="279" spans="1:12" x14ac:dyDescent="0.15">
      <c r="A279" s="63"/>
      <c r="B279">
        <v>15.5943</v>
      </c>
      <c r="C279">
        <v>0.17425299999999999</v>
      </c>
      <c r="D279">
        <v>9.8466900000000008E-4</v>
      </c>
      <c r="E279">
        <v>2.4816999999999999E-3</v>
      </c>
      <c r="F279">
        <v>15.7744</v>
      </c>
      <c r="I279" s="63"/>
      <c r="J279">
        <v>15.4863</v>
      </c>
      <c r="K279">
        <f t="shared" si="4"/>
        <v>1.2302999999999997</v>
      </c>
      <c r="L279">
        <v>16.7166</v>
      </c>
    </row>
    <row r="280" spans="1:12" x14ac:dyDescent="0.15">
      <c r="A280" s="63"/>
      <c r="B280">
        <v>15.413600000000001</v>
      </c>
      <c r="C280">
        <v>0.17364299999999999</v>
      </c>
      <c r="D280">
        <v>9.7537000000000003E-4</v>
      </c>
      <c r="E280">
        <v>2.5005299999999999E-3</v>
      </c>
      <c r="F280">
        <v>15.5931</v>
      </c>
      <c r="I280" s="63"/>
      <c r="J280">
        <v>15.5154</v>
      </c>
      <c r="K280">
        <f t="shared" si="4"/>
        <v>1.2493000000000016</v>
      </c>
      <c r="L280">
        <v>16.764700000000001</v>
      </c>
    </row>
    <row r="281" spans="1:12" x14ac:dyDescent="0.15">
      <c r="A281" s="63"/>
      <c r="B281">
        <v>15.407299999999999</v>
      </c>
      <c r="C281">
        <v>0.17417299999999999</v>
      </c>
      <c r="D281">
        <v>9.7775500000000007E-4</v>
      </c>
      <c r="E281">
        <v>2.4766900000000001E-3</v>
      </c>
      <c r="F281">
        <v>15.5876</v>
      </c>
      <c r="I281" s="63"/>
      <c r="J281">
        <v>15.480600000000001</v>
      </c>
      <c r="K281">
        <f t="shared" si="4"/>
        <v>1.2253999999999987</v>
      </c>
      <c r="L281">
        <v>16.706</v>
      </c>
    </row>
    <row r="282" spans="1:12" x14ac:dyDescent="0.15">
      <c r="A282" s="63"/>
      <c r="B282">
        <v>15.662599999999999</v>
      </c>
      <c r="C282">
        <v>0.17621000000000001</v>
      </c>
      <c r="D282">
        <v>9.8943699999999991E-4</v>
      </c>
      <c r="E282">
        <v>2.50483E-3</v>
      </c>
      <c r="F282">
        <v>15.845000000000001</v>
      </c>
      <c r="I282" s="63"/>
      <c r="J282">
        <v>15.506600000000001</v>
      </c>
      <c r="K282">
        <f t="shared" si="4"/>
        <v>1.2277000000000005</v>
      </c>
      <c r="L282">
        <v>16.734300000000001</v>
      </c>
    </row>
    <row r="283" spans="1:12" x14ac:dyDescent="0.15">
      <c r="A283" s="63"/>
      <c r="B283">
        <v>15.3856</v>
      </c>
      <c r="C283">
        <v>0.172848</v>
      </c>
      <c r="D283">
        <v>1.0426000000000001E-3</v>
      </c>
      <c r="E283">
        <v>2.4750200000000001E-3</v>
      </c>
      <c r="F283">
        <v>15.5648</v>
      </c>
      <c r="I283" s="63"/>
      <c r="J283">
        <v>15.730600000000001</v>
      </c>
      <c r="K283">
        <f t="shared" si="4"/>
        <v>1.2497999999999987</v>
      </c>
      <c r="L283">
        <v>16.980399999999999</v>
      </c>
    </row>
    <row r="284" spans="1:12" x14ac:dyDescent="0.15">
      <c r="A284" s="63"/>
      <c r="B284">
        <v>15.4674</v>
      </c>
      <c r="C284">
        <v>0.17316000000000001</v>
      </c>
      <c r="D284">
        <v>1.07121E-3</v>
      </c>
      <c r="E284">
        <v>2.54631E-3</v>
      </c>
      <c r="F284">
        <v>15.6464</v>
      </c>
      <c r="I284" s="63"/>
      <c r="J284">
        <v>15.429</v>
      </c>
      <c r="K284">
        <f t="shared" si="4"/>
        <v>1.2252999999999989</v>
      </c>
      <c r="L284">
        <v>16.654299999999999</v>
      </c>
    </row>
    <row r="285" spans="1:12" x14ac:dyDescent="0.15">
      <c r="A285" s="63"/>
      <c r="B285">
        <v>15.5669</v>
      </c>
      <c r="C285">
        <v>0.17396900000000001</v>
      </c>
      <c r="D285">
        <v>1.0149499999999999E-3</v>
      </c>
      <c r="E285">
        <v>2.44904E-3</v>
      </c>
      <c r="F285">
        <v>15.7463</v>
      </c>
      <c r="I285" s="63"/>
      <c r="J285">
        <v>15.505100000000001</v>
      </c>
      <c r="K285">
        <f t="shared" si="4"/>
        <v>1.2211999999999978</v>
      </c>
      <c r="L285">
        <v>16.726299999999998</v>
      </c>
    </row>
    <row r="286" spans="1:12" x14ac:dyDescent="0.15">
      <c r="A286" s="63"/>
      <c r="B286">
        <v>15.4056</v>
      </c>
      <c r="C286">
        <v>0.17425299999999999</v>
      </c>
      <c r="D286">
        <v>9.8943699999999991E-4</v>
      </c>
      <c r="E286">
        <v>2.4774100000000002E-3</v>
      </c>
      <c r="F286">
        <v>15.5855</v>
      </c>
      <c r="I286" s="63"/>
      <c r="J286">
        <v>15.4016</v>
      </c>
      <c r="K286">
        <f t="shared" si="4"/>
        <v>1.2220999999999993</v>
      </c>
      <c r="L286">
        <v>16.623699999999999</v>
      </c>
    </row>
    <row r="287" spans="1:12" x14ac:dyDescent="0.15">
      <c r="A287" s="63"/>
      <c r="B287">
        <f>AVERAGE(B277:B286)</f>
        <v>15.680349999999999</v>
      </c>
      <c r="C287">
        <f>AVERAGE(C277:C286)</f>
        <v>0.17440250000000002</v>
      </c>
      <c r="D287">
        <f>AVERAGE(D277:D286)</f>
        <v>9.8633690000000007E-4</v>
      </c>
      <c r="E287">
        <f>AVERAGE(E277:E286)</f>
        <v>2.4864430000000001E-3</v>
      </c>
      <c r="F287">
        <f>AVERAGE(F277:F286)</f>
        <v>15.860679999999999</v>
      </c>
      <c r="I287" s="63"/>
      <c r="J287">
        <f>AVERAGE(J277:J286)</f>
        <v>15.806220000000001</v>
      </c>
      <c r="K287">
        <f>AVERAGE(K277:K286)</f>
        <v>1.2366099999999998</v>
      </c>
      <c r="L287">
        <f>AVERAGE(L277:L286)</f>
        <v>17.042830000000002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10.0509</v>
      </c>
      <c r="C290">
        <v>0.103131</v>
      </c>
      <c r="D290">
        <v>1.2297600000000001E-3</v>
      </c>
      <c r="E290">
        <v>7.9631799999999996E-4</v>
      </c>
      <c r="F290">
        <v>10.158099999999999</v>
      </c>
      <c r="I290" s="63" t="s">
        <v>22</v>
      </c>
      <c r="J290">
        <v>10.0177</v>
      </c>
      <c r="K290">
        <f t="shared" si="4"/>
        <v>1.1413000000000011</v>
      </c>
      <c r="L290">
        <v>11.159000000000001</v>
      </c>
    </row>
    <row r="291" spans="1:12" x14ac:dyDescent="0.15">
      <c r="A291" s="63"/>
      <c r="B291">
        <v>9.4674399999999999</v>
      </c>
      <c r="C291">
        <v>9.3761899999999995E-2</v>
      </c>
      <c r="D291">
        <v>1.1227100000000001E-3</v>
      </c>
      <c r="E291">
        <v>7.9107299999999999E-4</v>
      </c>
      <c r="F291">
        <v>9.5649300000000004</v>
      </c>
      <c r="I291" s="63"/>
      <c r="J291">
        <v>9.4908099999999997</v>
      </c>
      <c r="K291">
        <f t="shared" si="4"/>
        <v>1.1104900000000004</v>
      </c>
      <c r="L291">
        <v>10.6013</v>
      </c>
    </row>
    <row r="292" spans="1:12" x14ac:dyDescent="0.15">
      <c r="A292" s="63"/>
      <c r="B292">
        <v>9.0979700000000001</v>
      </c>
      <c r="C292">
        <v>9.3614799999999998E-2</v>
      </c>
      <c r="D292">
        <v>1.2264299999999999E-3</v>
      </c>
      <c r="E292">
        <v>9.5820400000000004E-4</v>
      </c>
      <c r="F292">
        <v>9.1956900000000008</v>
      </c>
      <c r="I292" s="63"/>
      <c r="J292">
        <v>9.4678500000000003</v>
      </c>
      <c r="K292">
        <f t="shared" si="4"/>
        <v>1.1107499999999995</v>
      </c>
      <c r="L292">
        <v>10.5786</v>
      </c>
    </row>
    <row r="293" spans="1:12" x14ac:dyDescent="0.15">
      <c r="A293" s="63"/>
      <c r="B293">
        <v>9.1439400000000006</v>
      </c>
      <c r="C293">
        <v>9.3851100000000007E-2</v>
      </c>
      <c r="D293">
        <v>1.1522800000000001E-3</v>
      </c>
      <c r="E293">
        <v>7.9297999999999999E-4</v>
      </c>
      <c r="F293">
        <v>9.2417300000000004</v>
      </c>
      <c r="I293" s="63"/>
      <c r="J293">
        <v>9.2632600000000007</v>
      </c>
      <c r="K293">
        <f t="shared" si="4"/>
        <v>1.1108399999999996</v>
      </c>
      <c r="L293">
        <v>10.3741</v>
      </c>
    </row>
    <row r="294" spans="1:12" x14ac:dyDescent="0.15">
      <c r="A294" s="63"/>
      <c r="B294">
        <v>8.9998799999999992</v>
      </c>
      <c r="C294">
        <v>9.2883599999999997E-2</v>
      </c>
      <c r="D294">
        <v>1.0983900000000001E-3</v>
      </c>
      <c r="E294">
        <v>9.1910400000000001E-4</v>
      </c>
      <c r="F294">
        <v>9.0968099999999996</v>
      </c>
      <c r="I294" s="63"/>
      <c r="J294">
        <v>9.3256399999999999</v>
      </c>
      <c r="K294">
        <f t="shared" si="4"/>
        <v>1.1104599999999998</v>
      </c>
      <c r="L294">
        <v>10.4361</v>
      </c>
    </row>
    <row r="295" spans="1:12" x14ac:dyDescent="0.15">
      <c r="A295" s="63"/>
      <c r="B295">
        <v>9.1533099999999994</v>
      </c>
      <c r="C295">
        <v>9.2840400000000003E-2</v>
      </c>
      <c r="D295">
        <v>9.1695800000000005E-4</v>
      </c>
      <c r="E295">
        <v>7.79629E-4</v>
      </c>
      <c r="F295">
        <v>9.24986</v>
      </c>
      <c r="I295" s="63"/>
      <c r="J295">
        <v>9.2459399999999992</v>
      </c>
      <c r="K295">
        <f t="shared" si="4"/>
        <v>1.1105600000000013</v>
      </c>
      <c r="L295">
        <v>10.3565</v>
      </c>
    </row>
    <row r="296" spans="1:12" x14ac:dyDescent="0.15">
      <c r="A296" s="63"/>
      <c r="B296">
        <v>9.1105099999999997</v>
      </c>
      <c r="C296">
        <v>9.4881499999999994E-2</v>
      </c>
      <c r="D296">
        <v>9.0050700000000004E-4</v>
      </c>
      <c r="E296">
        <v>9.6082700000000004E-4</v>
      </c>
      <c r="F296">
        <v>9.2090999999999994</v>
      </c>
      <c r="I296" s="63"/>
      <c r="J296">
        <v>9.2752700000000008</v>
      </c>
      <c r="K296">
        <f t="shared" si="4"/>
        <v>1.1102299999999996</v>
      </c>
      <c r="L296">
        <v>10.3855</v>
      </c>
    </row>
    <row r="297" spans="1:12" x14ac:dyDescent="0.15">
      <c r="A297" s="63"/>
      <c r="B297">
        <v>9.1088000000000005</v>
      </c>
      <c r="C297">
        <v>9.39889E-2</v>
      </c>
      <c r="D297">
        <v>9.1123599999999995E-4</v>
      </c>
      <c r="E297">
        <v>1.2388200000000001E-3</v>
      </c>
      <c r="F297">
        <v>9.2088699999999992</v>
      </c>
      <c r="I297" s="63"/>
      <c r="J297">
        <v>9.1899599999999992</v>
      </c>
      <c r="K297">
        <f t="shared" si="4"/>
        <v>1.1113400000000002</v>
      </c>
      <c r="L297">
        <v>10.301299999999999</v>
      </c>
    </row>
    <row r="298" spans="1:12" x14ac:dyDescent="0.15">
      <c r="A298" s="63"/>
      <c r="B298">
        <v>9.0786800000000003</v>
      </c>
      <c r="C298">
        <v>9.4670299999999999E-2</v>
      </c>
      <c r="D298">
        <v>1.2187999999999999E-3</v>
      </c>
      <c r="E298">
        <v>9.5367399999999995E-4</v>
      </c>
      <c r="F298">
        <v>9.1775699999999993</v>
      </c>
      <c r="I298" s="63"/>
      <c r="J298">
        <v>9.1502099999999995</v>
      </c>
      <c r="K298">
        <f t="shared" si="4"/>
        <v>1.11219</v>
      </c>
      <c r="L298">
        <v>10.2624</v>
      </c>
    </row>
    <row r="299" spans="1:12" x14ac:dyDescent="0.15">
      <c r="A299" s="63"/>
      <c r="B299">
        <v>9.1004500000000004</v>
      </c>
      <c r="C299">
        <v>9.4667200000000007E-2</v>
      </c>
      <c r="D299">
        <v>9.1123599999999995E-4</v>
      </c>
      <c r="E299">
        <v>9.4318400000000001E-4</v>
      </c>
      <c r="F299">
        <v>9.1989199999999993</v>
      </c>
      <c r="I299" s="63"/>
      <c r="J299">
        <v>9.1942500000000003</v>
      </c>
      <c r="K299">
        <f t="shared" si="4"/>
        <v>1.1116499999999991</v>
      </c>
      <c r="L299">
        <v>10.305899999999999</v>
      </c>
    </row>
    <row r="300" spans="1:12" x14ac:dyDescent="0.15">
      <c r="A300" s="63"/>
      <c r="B300">
        <f>AVERAGE(B290:B299)</f>
        <v>9.2311879999999995</v>
      </c>
      <c r="C300">
        <f>AVERAGE(C290:C299)</f>
        <v>9.4829070000000001E-2</v>
      </c>
      <c r="D300">
        <f>AVERAGE(D290:D299)</f>
        <v>1.0688307E-3</v>
      </c>
      <c r="E300">
        <f>AVERAGE(E290:E299)</f>
        <v>9.133813000000001E-4</v>
      </c>
      <c r="F300">
        <f>AVERAGE(F290:F299)</f>
        <v>9.3301580000000008</v>
      </c>
      <c r="I300" s="63"/>
      <c r="J300">
        <f>AVERAGE(J290:J299)</f>
        <v>9.362089000000001</v>
      </c>
      <c r="K300">
        <f>AVERAGE(K290:K299)</f>
        <v>1.1139810000000001</v>
      </c>
      <c r="L300">
        <f>AVERAGE(L290:L299)</f>
        <v>10.476069999999998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17.603100000000001</v>
      </c>
      <c r="C303">
        <v>0.17232900000000001</v>
      </c>
      <c r="D303">
        <v>1.58286E-3</v>
      </c>
      <c r="E303">
        <v>1.0533300000000001E-3</v>
      </c>
      <c r="F303">
        <v>17.78</v>
      </c>
      <c r="I303" s="63" t="s">
        <v>23</v>
      </c>
      <c r="J303">
        <v>18.092300000000002</v>
      </c>
      <c r="K303">
        <f t="shared" si="4"/>
        <v>1.2071999999999967</v>
      </c>
      <c r="L303">
        <v>19.299499999999998</v>
      </c>
    </row>
    <row r="304" spans="1:12" x14ac:dyDescent="0.15">
      <c r="A304" s="63"/>
      <c r="B304">
        <v>16.511099999999999</v>
      </c>
      <c r="C304">
        <v>0.16681000000000001</v>
      </c>
      <c r="D304">
        <v>2.1958400000000001E-3</v>
      </c>
      <c r="E304">
        <v>1.04952E-3</v>
      </c>
      <c r="F304">
        <v>16.683399999999999</v>
      </c>
      <c r="I304" s="63"/>
      <c r="J304">
        <v>15.961600000000001</v>
      </c>
      <c r="K304">
        <f t="shared" si="4"/>
        <v>1.2499000000000002</v>
      </c>
      <c r="L304">
        <v>17.211500000000001</v>
      </c>
    </row>
    <row r="305" spans="1:12" x14ac:dyDescent="0.15">
      <c r="A305" s="63"/>
      <c r="B305">
        <v>15.479699999999999</v>
      </c>
      <c r="C305">
        <v>0.16762099999999999</v>
      </c>
      <c r="D305">
        <v>2.2113300000000001E-3</v>
      </c>
      <c r="E305">
        <v>1.09267E-3</v>
      </c>
      <c r="F305">
        <v>15.6525</v>
      </c>
      <c r="I305" s="63"/>
      <c r="J305">
        <v>15.941700000000001</v>
      </c>
      <c r="K305">
        <f t="shared" si="4"/>
        <v>1.2056000000000004</v>
      </c>
      <c r="L305">
        <v>17.147300000000001</v>
      </c>
    </row>
    <row r="306" spans="1:12" x14ac:dyDescent="0.15">
      <c r="A306" s="63"/>
      <c r="B306">
        <v>15.794700000000001</v>
      </c>
      <c r="C306">
        <v>0.16633500000000001</v>
      </c>
      <c r="D306">
        <v>2.1863E-3</v>
      </c>
      <c r="E306">
        <v>1.02305E-3</v>
      </c>
      <c r="F306">
        <v>15.966200000000001</v>
      </c>
      <c r="I306" s="63"/>
      <c r="J306">
        <v>16.102399999999999</v>
      </c>
      <c r="K306">
        <f t="shared" si="4"/>
        <v>1.206900000000001</v>
      </c>
      <c r="L306">
        <v>17.3093</v>
      </c>
    </row>
    <row r="307" spans="1:12" x14ac:dyDescent="0.15">
      <c r="A307" s="63"/>
      <c r="B307">
        <v>15.646100000000001</v>
      </c>
      <c r="C307">
        <v>0.16623299999999999</v>
      </c>
      <c r="D307">
        <v>1.9555100000000001E-3</v>
      </c>
      <c r="E307">
        <v>1.02472E-3</v>
      </c>
      <c r="F307">
        <v>15.817399999999999</v>
      </c>
      <c r="I307" s="63"/>
      <c r="J307">
        <v>15.7971</v>
      </c>
      <c r="K307">
        <f t="shared" si="4"/>
        <v>1.2048999999999985</v>
      </c>
      <c r="L307">
        <v>17.001999999999999</v>
      </c>
    </row>
    <row r="308" spans="1:12" x14ac:dyDescent="0.15">
      <c r="A308" s="63"/>
      <c r="B308">
        <v>15.536099999999999</v>
      </c>
      <c r="C308">
        <v>0.16663600000000001</v>
      </c>
      <c r="D308">
        <v>1.9245099999999999E-3</v>
      </c>
      <c r="E308">
        <v>1.00303E-3</v>
      </c>
      <c r="F308">
        <v>15.707700000000001</v>
      </c>
      <c r="I308" s="63"/>
      <c r="J308">
        <v>15.9079</v>
      </c>
      <c r="K308">
        <f t="shared" si="4"/>
        <v>1.2068999999999992</v>
      </c>
      <c r="L308">
        <v>17.114799999999999</v>
      </c>
    </row>
    <row r="309" spans="1:12" x14ac:dyDescent="0.15">
      <c r="A309" s="63"/>
      <c r="B309">
        <v>15.346500000000001</v>
      </c>
      <c r="C309">
        <v>0.166024</v>
      </c>
      <c r="D309">
        <v>1.7347300000000001E-3</v>
      </c>
      <c r="E309">
        <v>1.00183E-3</v>
      </c>
      <c r="F309">
        <v>15.517200000000001</v>
      </c>
      <c r="I309" s="63"/>
      <c r="J309">
        <v>15.7073</v>
      </c>
      <c r="K309">
        <f t="shared" si="4"/>
        <v>1.2083000000000013</v>
      </c>
      <c r="L309">
        <v>16.915600000000001</v>
      </c>
    </row>
    <row r="310" spans="1:12" x14ac:dyDescent="0.15">
      <c r="A310" s="63"/>
      <c r="B310">
        <v>15.475300000000001</v>
      </c>
      <c r="C310">
        <v>0.16630800000000001</v>
      </c>
      <c r="D310">
        <v>1.5909699999999999E-3</v>
      </c>
      <c r="E310">
        <v>9.9325200000000002E-4</v>
      </c>
      <c r="F310">
        <v>15.6462</v>
      </c>
      <c r="I310" s="63"/>
      <c r="J310">
        <v>15.8194</v>
      </c>
      <c r="K310">
        <f t="shared" si="4"/>
        <v>1.2352000000000007</v>
      </c>
      <c r="L310">
        <v>17.054600000000001</v>
      </c>
    </row>
    <row r="311" spans="1:12" x14ac:dyDescent="0.15">
      <c r="A311" s="63"/>
      <c r="B311">
        <v>15.286199999999999</v>
      </c>
      <c r="C311">
        <v>0.16692399999999999</v>
      </c>
      <c r="D311">
        <v>1.58238E-3</v>
      </c>
      <c r="E311">
        <v>1.0104199999999999E-3</v>
      </c>
      <c r="F311">
        <v>15.458</v>
      </c>
      <c r="I311" s="63"/>
      <c r="J311">
        <v>15.7531</v>
      </c>
      <c r="K311">
        <f t="shared" si="4"/>
        <v>1.2372000000000014</v>
      </c>
      <c r="L311">
        <v>16.990300000000001</v>
      </c>
    </row>
    <row r="312" spans="1:12" x14ac:dyDescent="0.15">
      <c r="A312" s="63"/>
      <c r="B312">
        <v>15.2934</v>
      </c>
      <c r="C312">
        <v>0.16680500000000001</v>
      </c>
      <c r="D312">
        <v>1.60742E-3</v>
      </c>
      <c r="E312">
        <v>9.8347699999999996E-4</v>
      </c>
      <c r="F312">
        <v>15.464600000000001</v>
      </c>
      <c r="I312" s="63"/>
      <c r="J312">
        <v>15.7386</v>
      </c>
      <c r="K312">
        <f t="shared" si="4"/>
        <v>1.2283999999999988</v>
      </c>
      <c r="L312">
        <v>16.966999999999999</v>
      </c>
    </row>
    <row r="313" spans="1:12" x14ac:dyDescent="0.15">
      <c r="A313" s="63"/>
      <c r="B313">
        <f>AVERAGE(B303:B312)</f>
        <v>15.797220000000001</v>
      </c>
      <c r="C313">
        <f>AVERAGE(C303:C312)</f>
        <v>0.16720250000000003</v>
      </c>
      <c r="D313">
        <f>AVERAGE(D303:D312)</f>
        <v>1.8571850000000001E-3</v>
      </c>
      <c r="E313">
        <f>AVERAGE(E303:E312)</f>
        <v>1.0235298999999999E-3</v>
      </c>
      <c r="F313">
        <f>AVERAGE(F303:F312)</f>
        <v>15.96932</v>
      </c>
      <c r="I313" s="63"/>
      <c r="J313">
        <f>AVERAGE(J303:J312)</f>
        <v>16.082139999999999</v>
      </c>
      <c r="K313">
        <f>AVERAGE(K303:K312)</f>
        <v>1.2190499999999997</v>
      </c>
      <c r="L313">
        <f>AVERAGE(L303:L312)</f>
        <v>17.301189999999998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14.349</v>
      </c>
      <c r="C316">
        <v>0.14896100000000001</v>
      </c>
      <c r="D316">
        <v>9.801390000000001E-4</v>
      </c>
      <c r="E316">
        <v>1.0311599999999999E-3</v>
      </c>
      <c r="F316">
        <v>14.5021</v>
      </c>
      <c r="I316" s="63" t="s">
        <v>24</v>
      </c>
      <c r="J316">
        <v>14.8193</v>
      </c>
      <c r="K316">
        <f t="shared" si="4"/>
        <v>1.1708999999999996</v>
      </c>
      <c r="L316">
        <v>15.9902</v>
      </c>
    </row>
    <row r="317" spans="1:12" x14ac:dyDescent="0.15">
      <c r="A317" s="63"/>
      <c r="B317">
        <v>13.566000000000001</v>
      </c>
      <c r="C317">
        <v>0.14479300000000001</v>
      </c>
      <c r="D317">
        <v>1.09267E-3</v>
      </c>
      <c r="E317">
        <v>1.1014900000000001E-3</v>
      </c>
      <c r="F317">
        <v>13.715</v>
      </c>
      <c r="I317" s="63"/>
      <c r="J317">
        <v>13.8001</v>
      </c>
      <c r="K317">
        <f t="shared" si="4"/>
        <v>1.1795999999999989</v>
      </c>
      <c r="L317">
        <v>14.979699999999999</v>
      </c>
    </row>
    <row r="318" spans="1:12" x14ac:dyDescent="0.15">
      <c r="A318" s="63"/>
      <c r="B318">
        <v>13.2217</v>
      </c>
      <c r="C318">
        <v>0.14607400000000001</v>
      </c>
      <c r="D318">
        <v>1.08242E-3</v>
      </c>
      <c r="E318">
        <v>1.02925E-3</v>
      </c>
      <c r="F318">
        <v>13.3719</v>
      </c>
      <c r="I318" s="63"/>
      <c r="J318">
        <v>13.4979</v>
      </c>
      <c r="K318">
        <f t="shared" si="4"/>
        <v>1.1822999999999997</v>
      </c>
      <c r="L318">
        <v>14.680199999999999</v>
      </c>
    </row>
    <row r="319" spans="1:12" x14ac:dyDescent="0.15">
      <c r="A319" s="63"/>
      <c r="B319">
        <v>13.1431</v>
      </c>
      <c r="C319">
        <v>0.145459</v>
      </c>
      <c r="D319">
        <v>1.0933900000000001E-3</v>
      </c>
      <c r="E319">
        <v>1.0499999999999999E-3</v>
      </c>
      <c r="F319">
        <v>13.2928</v>
      </c>
      <c r="I319" s="63"/>
      <c r="J319">
        <v>13.688499999999999</v>
      </c>
      <c r="K319">
        <f t="shared" si="4"/>
        <v>1.1839000000000013</v>
      </c>
      <c r="L319">
        <v>14.872400000000001</v>
      </c>
    </row>
    <row r="320" spans="1:12" x14ac:dyDescent="0.15">
      <c r="A320" s="63"/>
      <c r="B320">
        <v>13.616</v>
      </c>
      <c r="C320">
        <v>0.14779100000000001</v>
      </c>
      <c r="D320">
        <v>9.4795199999999995E-4</v>
      </c>
      <c r="E320">
        <v>1.0452300000000001E-3</v>
      </c>
      <c r="F320">
        <v>13.767899999999999</v>
      </c>
      <c r="I320" s="63"/>
      <c r="J320">
        <v>13.3904</v>
      </c>
      <c r="K320">
        <f t="shared" si="4"/>
        <v>1.1837</v>
      </c>
      <c r="L320">
        <v>14.5741</v>
      </c>
    </row>
    <row r="321" spans="1:12" x14ac:dyDescent="0.15">
      <c r="A321" s="63"/>
      <c r="B321">
        <v>13.215999999999999</v>
      </c>
      <c r="C321">
        <v>0.14619299999999999</v>
      </c>
      <c r="D321">
        <v>9.6774100000000004E-4</v>
      </c>
      <c r="E321">
        <v>1.0249600000000001E-3</v>
      </c>
      <c r="F321">
        <v>13.366199999999999</v>
      </c>
      <c r="I321" s="63"/>
      <c r="J321">
        <v>13.5863</v>
      </c>
      <c r="K321">
        <f t="shared" si="4"/>
        <v>1.1829999999999998</v>
      </c>
      <c r="L321">
        <v>14.769299999999999</v>
      </c>
    </row>
    <row r="322" spans="1:12" x14ac:dyDescent="0.15">
      <c r="A322" s="63"/>
      <c r="B322">
        <v>13.1934</v>
      </c>
      <c r="C322">
        <v>0.15214900000000001</v>
      </c>
      <c r="D322">
        <v>1.1990099999999999E-3</v>
      </c>
      <c r="E322">
        <v>1.1262900000000001E-3</v>
      </c>
      <c r="F322">
        <v>13.3497</v>
      </c>
      <c r="I322" s="63"/>
      <c r="J322">
        <v>13.4941</v>
      </c>
      <c r="K322">
        <f t="shared" si="4"/>
        <v>1.1824000000000012</v>
      </c>
      <c r="L322">
        <v>14.676500000000001</v>
      </c>
    </row>
    <row r="323" spans="1:12" x14ac:dyDescent="0.15">
      <c r="A323" s="63"/>
      <c r="B323">
        <v>13.4977</v>
      </c>
      <c r="C323">
        <v>0.14546999999999999</v>
      </c>
      <c r="D323">
        <v>9.7608600000000003E-4</v>
      </c>
      <c r="E323">
        <v>1.0309200000000001E-3</v>
      </c>
      <c r="F323">
        <v>13.6472</v>
      </c>
      <c r="I323" s="63"/>
      <c r="J323">
        <v>13.4742</v>
      </c>
      <c r="K323">
        <f t="shared" si="4"/>
        <v>1.1810000000000009</v>
      </c>
      <c r="L323">
        <v>14.655200000000001</v>
      </c>
    </row>
    <row r="324" spans="1:12" x14ac:dyDescent="0.15">
      <c r="A324" s="63"/>
      <c r="B324">
        <v>13.1556</v>
      </c>
      <c r="C324">
        <v>0.15254400000000001</v>
      </c>
      <c r="D324">
        <v>9.896760000000001E-4</v>
      </c>
      <c r="E324">
        <v>1.0771800000000001E-3</v>
      </c>
      <c r="F324">
        <v>13.3124</v>
      </c>
      <c r="I324" s="63"/>
      <c r="J324">
        <v>13.424099999999999</v>
      </c>
      <c r="K324">
        <f t="shared" si="4"/>
        <v>1.1814</v>
      </c>
      <c r="L324">
        <v>14.605499999999999</v>
      </c>
    </row>
    <row r="325" spans="1:12" x14ac:dyDescent="0.15">
      <c r="A325" s="63"/>
      <c r="B325">
        <v>13.6258</v>
      </c>
      <c r="C325">
        <v>0.146949</v>
      </c>
      <c r="D325">
        <v>9.5081300000000001E-4</v>
      </c>
      <c r="E325">
        <v>1.03998E-3</v>
      </c>
      <c r="F325">
        <v>13.776899999999999</v>
      </c>
      <c r="I325" s="63"/>
      <c r="J325">
        <v>13.491199999999999</v>
      </c>
      <c r="K325">
        <f t="shared" si="4"/>
        <v>1.1813000000000002</v>
      </c>
      <c r="L325">
        <v>14.672499999999999</v>
      </c>
    </row>
    <row r="326" spans="1:12" x14ac:dyDescent="0.15">
      <c r="A326" s="63"/>
      <c r="B326">
        <f>AVERAGE(B316:B325)</f>
        <v>13.458429999999998</v>
      </c>
      <c r="C326">
        <f>AVERAGE(C316:C325)</f>
        <v>0.1476383</v>
      </c>
      <c r="D326">
        <f>AVERAGE(D316:D325)</f>
        <v>1.0279897E-3</v>
      </c>
      <c r="E326">
        <f>AVERAGE(E316:E325)</f>
        <v>1.0556459999999999E-3</v>
      </c>
      <c r="F326">
        <f>AVERAGE(F316:F325)</f>
        <v>13.610209999999999</v>
      </c>
      <c r="I326" s="63"/>
      <c r="J326">
        <f>AVERAGE(J316:J325)</f>
        <v>13.66661</v>
      </c>
      <c r="K326">
        <f>AVERAGE(K316:K325)</f>
        <v>1.1809500000000002</v>
      </c>
      <c r="L326">
        <f>AVERAGE(L316:L325)</f>
        <v>14.847559999999998</v>
      </c>
    </row>
    <row r="333" spans="1:12" ht="14" x14ac:dyDescent="0.15">
      <c r="A333" s="5" t="s">
        <v>0</v>
      </c>
      <c r="B333">
        <f>B14</f>
        <v>5.3781619999999997</v>
      </c>
      <c r="C333">
        <f>C14</f>
        <v>8.6959350000000019E-2</v>
      </c>
      <c r="D333">
        <f>D14</f>
        <v>6.1838620000000013E-4</v>
      </c>
      <c r="E333">
        <f>E14</f>
        <v>6.0055730000000002E-3</v>
      </c>
      <c r="F333">
        <f>F14</f>
        <v>5.4748420000000007</v>
      </c>
      <c r="I333" s="5" t="s">
        <v>0</v>
      </c>
      <c r="J333">
        <f>J14</f>
        <v>5.4302259999999993</v>
      </c>
      <c r="K333">
        <f>K14</f>
        <v>1.1218049999999997</v>
      </c>
      <c r="L333">
        <f>L14</f>
        <v>6.5520309999999995</v>
      </c>
    </row>
    <row r="334" spans="1:12" ht="14" x14ac:dyDescent="0.15">
      <c r="A334" s="5" t="s">
        <v>1</v>
      </c>
      <c r="B334">
        <f>B27</f>
        <v>2.3707359999999995</v>
      </c>
      <c r="C334">
        <f>C27</f>
        <v>4.1618050000000004E-2</v>
      </c>
      <c r="D334">
        <f>D27</f>
        <v>4.3873789999999995E-4</v>
      </c>
      <c r="E334">
        <f>E27</f>
        <v>3.2891270000000002E-3</v>
      </c>
      <c r="F334">
        <f>F27</f>
        <v>2.4186539999999996</v>
      </c>
      <c r="I334" s="5" t="s">
        <v>1</v>
      </c>
      <c r="J334">
        <f>J27</f>
        <v>2.3746590000000003</v>
      </c>
      <c r="K334">
        <f>K27</f>
        <v>1.0593619999999999</v>
      </c>
      <c r="L334">
        <f>L27</f>
        <v>3.434021</v>
      </c>
    </row>
    <row r="335" spans="1:12" ht="14" x14ac:dyDescent="0.15">
      <c r="A335" s="5" t="s">
        <v>2</v>
      </c>
      <c r="B335">
        <f>B40</f>
        <v>4.0347300000000015</v>
      </c>
      <c r="C335">
        <f>C40</f>
        <v>1.0747639999999998</v>
      </c>
      <c r="D335">
        <f>D40</f>
        <v>6.9532390000000006E-4</v>
      </c>
      <c r="E335">
        <f>E40</f>
        <v>1.196943E-2</v>
      </c>
      <c r="F335">
        <f>F40</f>
        <v>5.1257530000000004</v>
      </c>
      <c r="I335" s="5" t="s">
        <v>2</v>
      </c>
      <c r="J335">
        <f>J40</f>
        <v>4.057912</v>
      </c>
      <c r="K335">
        <f>K40</f>
        <v>1.0841080000000001</v>
      </c>
      <c r="L335">
        <f>L40</f>
        <v>5.1420199999999996</v>
      </c>
    </row>
    <row r="336" spans="1:12" ht="14" x14ac:dyDescent="0.15">
      <c r="A336" s="5" t="s">
        <v>3</v>
      </c>
      <c r="B336">
        <f>B53</f>
        <v>8.1899669999999993</v>
      </c>
      <c r="C336">
        <f>C53</f>
        <v>0.11404119999999998</v>
      </c>
      <c r="D336">
        <f>D53</f>
        <v>7.6436990000000008E-4</v>
      </c>
      <c r="E336">
        <f>E53</f>
        <v>6.313038E-3</v>
      </c>
      <c r="F336">
        <f>F53</f>
        <v>8.3141020000000019</v>
      </c>
      <c r="I336" s="5" t="s">
        <v>3</v>
      </c>
      <c r="J336">
        <f>J53</f>
        <v>8.1612159999999996</v>
      </c>
      <c r="K336">
        <f>K53</f>
        <v>1.222221</v>
      </c>
      <c r="L336">
        <f>L53</f>
        <v>9.3834369999999989</v>
      </c>
    </row>
    <row r="337" spans="1:12" ht="14" x14ac:dyDescent="0.15">
      <c r="A337" s="5" t="s">
        <v>4</v>
      </c>
      <c r="B337">
        <f>B66</f>
        <v>2.4345679999999996</v>
      </c>
      <c r="C337">
        <f>C66</f>
        <v>3.9218360000000008E-2</v>
      </c>
      <c r="D337">
        <f>D66</f>
        <v>8.1436589999999993E-4</v>
      </c>
      <c r="E337">
        <f>E66</f>
        <v>2.8639810000000003E-3</v>
      </c>
      <c r="F337">
        <f>F66</f>
        <v>2.4797719999999996</v>
      </c>
      <c r="I337" s="5" t="s">
        <v>4</v>
      </c>
      <c r="J337">
        <f>J66</f>
        <v>2.5868370000000001</v>
      </c>
      <c r="K337">
        <f>K66</f>
        <v>1.052063</v>
      </c>
      <c r="L337">
        <f>L66</f>
        <v>3.6388999999999996</v>
      </c>
    </row>
    <row r="338" spans="1:12" ht="14" x14ac:dyDescent="0.15">
      <c r="A338" s="5" t="s">
        <v>5</v>
      </c>
      <c r="B338">
        <f>B79</f>
        <v>2.0626830000000003</v>
      </c>
      <c r="C338">
        <f>C79</f>
        <v>3.2395740000000006E-2</v>
      </c>
      <c r="D338">
        <f>D79</f>
        <v>3.7095570000000004E-4</v>
      </c>
      <c r="E338">
        <f>E79</f>
        <v>3.1036140000000002E-3</v>
      </c>
      <c r="F338">
        <f>F79</f>
        <v>2.1018179999999997</v>
      </c>
      <c r="I338" s="5" t="s">
        <v>5</v>
      </c>
      <c r="J338">
        <f>J79</f>
        <v>2.1051450000000003</v>
      </c>
      <c r="K338">
        <f>K79</f>
        <v>1.0414890000000001</v>
      </c>
      <c r="L338">
        <f>L79</f>
        <v>3.1466340000000002</v>
      </c>
    </row>
    <row r="339" spans="1:12" ht="14" x14ac:dyDescent="0.15">
      <c r="A339" s="5" t="s">
        <v>6</v>
      </c>
      <c r="B339">
        <f>B92</f>
        <v>12.43975</v>
      </c>
      <c r="C339">
        <f>C92</f>
        <v>0.19093179999999998</v>
      </c>
      <c r="D339">
        <f>D92</f>
        <v>1.438833E-3</v>
      </c>
      <c r="E339">
        <f>E92</f>
        <v>6.5439469999999987E-3</v>
      </c>
      <c r="F339">
        <f>F92</f>
        <v>12.64195</v>
      </c>
      <c r="I339" s="5" t="s">
        <v>6</v>
      </c>
      <c r="J339">
        <f>J92</f>
        <v>11.59681</v>
      </c>
      <c r="K339">
        <f>K92</f>
        <v>1.2276199999999997</v>
      </c>
      <c r="L339">
        <f>L92</f>
        <v>12.824430000000001</v>
      </c>
    </row>
    <row r="340" spans="1:12" ht="14" x14ac:dyDescent="0.15">
      <c r="A340" s="5" t="s">
        <v>7</v>
      </c>
      <c r="B340">
        <f>B104</f>
        <v>4.2774799999999997</v>
      </c>
      <c r="C340">
        <f>C104</f>
        <v>5.8549200000000003E-2</v>
      </c>
      <c r="D340">
        <f>D104</f>
        <v>7.2097800000000005E-4</v>
      </c>
      <c r="E340">
        <f>E104</f>
        <v>3.0787000000000002E-3</v>
      </c>
      <c r="F340">
        <f>F104</f>
        <v>4.3418799999999997</v>
      </c>
      <c r="I340" s="5" t="s">
        <v>7</v>
      </c>
      <c r="J340">
        <f>J104</f>
        <v>4.2294900000000002</v>
      </c>
      <c r="K340">
        <f>K104</f>
        <v>1.0693199999999994</v>
      </c>
      <c r="L340">
        <f>L104</f>
        <v>5.2988099999999996</v>
      </c>
    </row>
    <row r="341" spans="1:12" ht="14" x14ac:dyDescent="0.15">
      <c r="A341" s="5" t="s">
        <v>8</v>
      </c>
      <c r="B341">
        <f>B118</f>
        <v>13.662379999999999</v>
      </c>
      <c r="C341">
        <f>C118</f>
        <v>0.14571770000000001</v>
      </c>
      <c r="D341">
        <f>D118</f>
        <v>1.1110550000000001E-3</v>
      </c>
      <c r="E341">
        <f>E118</f>
        <v>4.8617859999999999E-3</v>
      </c>
      <c r="F341">
        <f>F118</f>
        <v>13.81695</v>
      </c>
      <c r="I341" s="5" t="s">
        <v>8</v>
      </c>
      <c r="J341">
        <f>J118</f>
        <v>13.46909</v>
      </c>
      <c r="K341">
        <f>K118</f>
        <v>1.1699399999999998</v>
      </c>
      <c r="L341">
        <f>L118</f>
        <v>14.63903</v>
      </c>
    </row>
    <row r="342" spans="1:12" ht="14" x14ac:dyDescent="0.15">
      <c r="A342" s="5" t="s">
        <v>9</v>
      </c>
      <c r="B342">
        <f>B131</f>
        <v>10.796510000000001</v>
      </c>
      <c r="C342">
        <f>C131</f>
        <v>0.1256273</v>
      </c>
      <c r="D342">
        <f>D131</f>
        <v>9.6876589999999999E-4</v>
      </c>
      <c r="E342">
        <f>E131</f>
        <v>4.0643459999999999E-3</v>
      </c>
      <c r="F342">
        <f>F131</f>
        <v>10.929689999999999</v>
      </c>
      <c r="I342" s="5" t="s">
        <v>9</v>
      </c>
      <c r="J342">
        <f>J131</f>
        <v>11.534829999999999</v>
      </c>
      <c r="K342">
        <f>K131</f>
        <v>1.1448999999999996</v>
      </c>
      <c r="L342">
        <f>L131</f>
        <v>12.679729999999999</v>
      </c>
    </row>
    <row r="343" spans="1:12" ht="14" x14ac:dyDescent="0.15">
      <c r="A343" s="5" t="s">
        <v>10</v>
      </c>
      <c r="B343">
        <f>B144</f>
        <v>6.2120600000000001</v>
      </c>
      <c r="C343">
        <f>C144</f>
        <v>7.7839199999999997E-2</v>
      </c>
      <c r="D343">
        <f>D144</f>
        <v>6.4213279999999996E-4</v>
      </c>
      <c r="E343">
        <f>E144</f>
        <v>3.0023810000000001E-3</v>
      </c>
      <c r="F343">
        <f>F144</f>
        <v>6.2970419999999994</v>
      </c>
      <c r="I343" s="5" t="s">
        <v>10</v>
      </c>
      <c r="J343">
        <f>J144</f>
        <v>6.4821309999999999</v>
      </c>
      <c r="K343">
        <f>K144</f>
        <v>1.0928719999999998</v>
      </c>
      <c r="L343">
        <f>L144</f>
        <v>7.5750030000000006</v>
      </c>
    </row>
    <row r="344" spans="1:12" ht="14" x14ac:dyDescent="0.15">
      <c r="A344" s="5" t="s">
        <v>11</v>
      </c>
      <c r="B344">
        <f>B157</f>
        <v>7.3438540000000003</v>
      </c>
      <c r="C344">
        <f>C157</f>
        <v>9.0570310000000015E-2</v>
      </c>
      <c r="D344">
        <f>D157</f>
        <v>6.6769119999999995E-4</v>
      </c>
      <c r="E344">
        <f>E157</f>
        <v>2.7860160000000001E-3</v>
      </c>
      <c r="F344">
        <f>F157</f>
        <v>7.4411820000000004</v>
      </c>
      <c r="I344" s="5" t="s">
        <v>11</v>
      </c>
      <c r="J344">
        <f>J157</f>
        <v>7.3129219999999986</v>
      </c>
      <c r="K344">
        <f>K157</f>
        <v>1.1051849999999999</v>
      </c>
      <c r="L344">
        <f>L157</f>
        <v>8.4181069999999991</v>
      </c>
    </row>
    <row r="345" spans="1:12" ht="14" x14ac:dyDescent="0.15">
      <c r="A345" s="5" t="s">
        <v>12</v>
      </c>
      <c r="B345">
        <f>B170</f>
        <v>2.4483379999999997</v>
      </c>
      <c r="C345">
        <f>C170</f>
        <v>3.273301E-2</v>
      </c>
      <c r="D345">
        <f>D170</f>
        <v>6.425859999999999E-4</v>
      </c>
      <c r="E345">
        <f>E170</f>
        <v>2.3659929999999994E-3</v>
      </c>
      <c r="F345">
        <f>F170</f>
        <v>2.4865200000000001</v>
      </c>
      <c r="I345" s="5" t="s">
        <v>12</v>
      </c>
      <c r="J345">
        <f>J170</f>
        <v>2.5499679999999998</v>
      </c>
      <c r="K345">
        <f>K170</f>
        <v>1.0416610000000002</v>
      </c>
      <c r="L345">
        <f>L170</f>
        <v>3.5916290000000002</v>
      </c>
    </row>
    <row r="346" spans="1:12" ht="14" x14ac:dyDescent="0.15">
      <c r="A346" s="5" t="s">
        <v>13</v>
      </c>
      <c r="B346">
        <f>B183</f>
        <v>3.236707</v>
      </c>
      <c r="C346">
        <f>C183</f>
        <v>3.8263459999999999E-2</v>
      </c>
      <c r="D346">
        <f>D183</f>
        <v>3.5893929999999995E-4</v>
      </c>
      <c r="E346">
        <f>E183</f>
        <v>2.2002689999999999E-3</v>
      </c>
      <c r="F346">
        <f>F183</f>
        <v>3.2802080000000005</v>
      </c>
      <c r="I346" s="5" t="s">
        <v>13</v>
      </c>
      <c r="J346">
        <f>J183</f>
        <v>3.002901</v>
      </c>
      <c r="K346">
        <f>K183</f>
        <v>1.0467749999999998</v>
      </c>
      <c r="L346">
        <f>L183</f>
        <v>4.0496759999999998</v>
      </c>
    </row>
    <row r="347" spans="1:12" ht="14" x14ac:dyDescent="0.15">
      <c r="A347" s="5" t="s">
        <v>14</v>
      </c>
      <c r="B347">
        <f>B196</f>
        <v>3.4825570000000008</v>
      </c>
      <c r="C347">
        <f>C196</f>
        <v>4.2657899999999999E-2</v>
      </c>
      <c r="D347">
        <f>D196</f>
        <v>5.2793019999999998E-4</v>
      </c>
      <c r="E347">
        <f>E196</f>
        <v>2.3647069999999997E-3</v>
      </c>
      <c r="F347">
        <f>F196</f>
        <v>3.5305530000000003</v>
      </c>
      <c r="I347" s="5" t="s">
        <v>14</v>
      </c>
      <c r="J347">
        <f>J196</f>
        <v>3.3802329999999996</v>
      </c>
      <c r="K347">
        <f>K196</f>
        <v>1.0535359999999998</v>
      </c>
      <c r="L347">
        <f>L196</f>
        <v>4.4337689999999998</v>
      </c>
    </row>
    <row r="348" spans="1:12" ht="14" x14ac:dyDescent="0.15">
      <c r="A348" s="5" t="s">
        <v>15</v>
      </c>
      <c r="B348">
        <f>B209</f>
        <v>6.3789270000000009</v>
      </c>
      <c r="C348">
        <f>C209</f>
        <v>9.0896320000000003E-2</v>
      </c>
      <c r="D348">
        <f>D209</f>
        <v>5.8465009999999996E-4</v>
      </c>
      <c r="E348">
        <f>E209</f>
        <v>2.2345059999999998E-3</v>
      </c>
      <c r="F348">
        <f>F209</f>
        <v>6.4754199999999997</v>
      </c>
      <c r="I348" s="5" t="s">
        <v>15</v>
      </c>
      <c r="J348">
        <f>J209</f>
        <v>6.5247359999999999</v>
      </c>
      <c r="K348">
        <f>K209</f>
        <v>1.0894819999999998</v>
      </c>
      <c r="L348">
        <f>L209</f>
        <v>7.614218000000001</v>
      </c>
    </row>
    <row r="349" spans="1:12" ht="14" x14ac:dyDescent="0.15">
      <c r="A349" s="5" t="s">
        <v>16</v>
      </c>
      <c r="B349">
        <f>B222</f>
        <v>9.5403190000000002</v>
      </c>
      <c r="C349">
        <f>C222</f>
        <v>0.11429090000000001</v>
      </c>
      <c r="D349">
        <f>D222</f>
        <v>1.0076522999999998E-3</v>
      </c>
      <c r="E349">
        <f>E222</f>
        <v>1.5003919999999999E-3</v>
      </c>
      <c r="F349">
        <f>F222</f>
        <v>9.6598509999999997</v>
      </c>
      <c r="I349" s="5" t="s">
        <v>16</v>
      </c>
      <c r="J349">
        <f>J222</f>
        <v>9.3985829999999986</v>
      </c>
      <c r="K349">
        <f>K222</f>
        <v>1.1167269999999998</v>
      </c>
      <c r="L349">
        <f>L222</f>
        <v>10.515310000000001</v>
      </c>
    </row>
    <row r="350" spans="1:12" ht="14" x14ac:dyDescent="0.15">
      <c r="A350" s="5" t="s">
        <v>17</v>
      </c>
      <c r="B350">
        <f>B235</f>
        <v>28.438229999999997</v>
      </c>
      <c r="C350">
        <f>C235</f>
        <v>0.32820519999999997</v>
      </c>
      <c r="D350">
        <f>D235</f>
        <v>2.161718E-3</v>
      </c>
      <c r="E350">
        <f>E235</f>
        <v>8.3877319999999984E-3</v>
      </c>
      <c r="F350">
        <f>F235</f>
        <v>28.780129999999996</v>
      </c>
      <c r="I350" s="5" t="s">
        <v>17</v>
      </c>
      <c r="J350">
        <f>J235</f>
        <v>30.000759999999996</v>
      </c>
      <c r="K350">
        <f>K235</f>
        <v>1.3741199999999991</v>
      </c>
      <c r="L350">
        <f>L235</f>
        <v>31.374880000000008</v>
      </c>
    </row>
    <row r="351" spans="1:12" ht="14" x14ac:dyDescent="0.15">
      <c r="A351" s="5" t="s">
        <v>18</v>
      </c>
      <c r="B351">
        <f>B248</f>
        <v>20.846540000000005</v>
      </c>
      <c r="C351">
        <f>C248</f>
        <v>0.23607729999999999</v>
      </c>
      <c r="D351">
        <f>D248</f>
        <v>2.5500289999999997E-3</v>
      </c>
      <c r="E351">
        <f>E248</f>
        <v>3.3874500000000002E-3</v>
      </c>
      <c r="F351">
        <f>F248</f>
        <v>21.091129999999996</v>
      </c>
      <c r="I351" s="5" t="s">
        <v>18</v>
      </c>
      <c r="J351">
        <f>J248</f>
        <v>22.175770000000004</v>
      </c>
      <c r="K351">
        <f>K248</f>
        <v>1.2559800000000003</v>
      </c>
      <c r="L351">
        <f>L248</f>
        <v>23.431750000000001</v>
      </c>
    </row>
    <row r="352" spans="1:12" ht="14" x14ac:dyDescent="0.15">
      <c r="A352" s="5" t="s">
        <v>19</v>
      </c>
      <c r="B352">
        <f>B261</f>
        <v>4.9583490000000001</v>
      </c>
      <c r="C352">
        <f>C261</f>
        <v>6.4673080000000008E-2</v>
      </c>
      <c r="D352">
        <f>D261</f>
        <v>8.0239799999999996E-4</v>
      </c>
      <c r="E352">
        <f>E261</f>
        <v>2.3726240000000003E-3</v>
      </c>
      <c r="F352">
        <f>F261</f>
        <v>5.028999999999999</v>
      </c>
      <c r="I352" s="5" t="s">
        <v>19</v>
      </c>
      <c r="J352">
        <f>J261</f>
        <v>5.0743989999999997</v>
      </c>
      <c r="K352">
        <f>K261</f>
        <v>1.074333</v>
      </c>
      <c r="L352">
        <f>L261</f>
        <v>6.1487320000000008</v>
      </c>
    </row>
    <row r="353" spans="1:12" ht="14" x14ac:dyDescent="0.15">
      <c r="A353" s="5" t="s">
        <v>20</v>
      </c>
      <c r="B353">
        <f>B274</f>
        <v>7.2825590000000009</v>
      </c>
      <c r="C353">
        <f>C274</f>
        <v>8.79133E-2</v>
      </c>
      <c r="D353">
        <f>D274</f>
        <v>5.9046739999999993E-4</v>
      </c>
      <c r="E353">
        <f>E274</f>
        <v>2.0658259999999998E-3</v>
      </c>
      <c r="F353">
        <f>F274</f>
        <v>7.3755869999999986</v>
      </c>
      <c r="I353" s="5" t="s">
        <v>20</v>
      </c>
      <c r="J353">
        <f>J274</f>
        <v>7.4000089999999998</v>
      </c>
      <c r="K353">
        <f>K274</f>
        <v>1.0993289999999998</v>
      </c>
      <c r="L353">
        <f>L274</f>
        <v>8.4993380000000016</v>
      </c>
    </row>
    <row r="354" spans="1:12" ht="14" x14ac:dyDescent="0.15">
      <c r="A354" s="5" t="s">
        <v>21</v>
      </c>
      <c r="B354">
        <f>B287</f>
        <v>15.680349999999999</v>
      </c>
      <c r="C354">
        <f>C287</f>
        <v>0.17440250000000002</v>
      </c>
      <c r="D354">
        <f>D287</f>
        <v>9.8633690000000007E-4</v>
      </c>
      <c r="E354">
        <f>E287</f>
        <v>2.4864430000000001E-3</v>
      </c>
      <c r="F354">
        <f>F287</f>
        <v>15.860679999999999</v>
      </c>
      <c r="I354" s="5" t="s">
        <v>21</v>
      </c>
      <c r="J354">
        <f>J287</f>
        <v>15.806220000000001</v>
      </c>
      <c r="K354">
        <f>K287</f>
        <v>1.2366099999999998</v>
      </c>
      <c r="L354">
        <f>L287</f>
        <v>17.042830000000002</v>
      </c>
    </row>
    <row r="355" spans="1:12" ht="14" x14ac:dyDescent="0.15">
      <c r="A355" s="5" t="s">
        <v>22</v>
      </c>
      <c r="B355">
        <f>B300</f>
        <v>9.2311879999999995</v>
      </c>
      <c r="C355">
        <f>C300</f>
        <v>9.4829070000000001E-2</v>
      </c>
      <c r="D355">
        <f>D300</f>
        <v>1.0688307E-3</v>
      </c>
      <c r="E355">
        <f>E300</f>
        <v>9.133813000000001E-4</v>
      </c>
      <c r="F355">
        <f>F300</f>
        <v>9.3301580000000008</v>
      </c>
      <c r="I355" s="5" t="s">
        <v>22</v>
      </c>
      <c r="J355">
        <f>J300</f>
        <v>9.362089000000001</v>
      </c>
      <c r="K355">
        <f>K300</f>
        <v>1.1139810000000001</v>
      </c>
      <c r="L355">
        <f>L300</f>
        <v>10.476069999999998</v>
      </c>
    </row>
    <row r="356" spans="1:12" ht="14" x14ac:dyDescent="0.15">
      <c r="A356" s="5" t="s">
        <v>23</v>
      </c>
      <c r="B356">
        <f>B313</f>
        <v>15.797220000000001</v>
      </c>
      <c r="C356">
        <f>C313</f>
        <v>0.16720250000000003</v>
      </c>
      <c r="D356">
        <f>D313</f>
        <v>1.8571850000000001E-3</v>
      </c>
      <c r="E356">
        <f>E313</f>
        <v>1.0235298999999999E-3</v>
      </c>
      <c r="F356">
        <f>F313</f>
        <v>15.96932</v>
      </c>
      <c r="I356" s="5" t="s">
        <v>23</v>
      </c>
      <c r="J356">
        <f>J313</f>
        <v>16.082139999999999</v>
      </c>
      <c r="K356">
        <f>K313</f>
        <v>1.2190499999999997</v>
      </c>
      <c r="L356">
        <f>L313</f>
        <v>17.301189999999998</v>
      </c>
    </row>
    <row r="357" spans="1:12" ht="14" x14ac:dyDescent="0.15">
      <c r="A357" s="5" t="s">
        <v>24</v>
      </c>
      <c r="B357">
        <f>B326</f>
        <v>13.458429999999998</v>
      </c>
      <c r="C357">
        <f>C326</f>
        <v>0.1476383</v>
      </c>
      <c r="D357">
        <f>D326</f>
        <v>1.0279897E-3</v>
      </c>
      <c r="E357">
        <f>E326</f>
        <v>1.0556459999999999E-3</v>
      </c>
      <c r="F357">
        <f>F326</f>
        <v>13.610209999999999</v>
      </c>
      <c r="I357" s="5" t="s">
        <v>24</v>
      </c>
      <c r="J357">
        <f>J326</f>
        <v>13.66661</v>
      </c>
      <c r="K357">
        <f>K326</f>
        <v>1.1809500000000002</v>
      </c>
      <c r="L357">
        <f>L326</f>
        <v>14.847559999999998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233D-6BA7-884A-8B16-90D2BE16138B}">
  <dimension ref="A1:W357"/>
  <sheetViews>
    <sheetView topLeftCell="A136" workbookViewId="0">
      <selection activeCell="S162" sqref="S162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23" ht="14" x14ac:dyDescent="0.15">
      <c r="A1" s="5"/>
      <c r="I1" s="5"/>
    </row>
    <row r="2" spans="1:23" ht="14" x14ac:dyDescent="0.15">
      <c r="A2" s="5"/>
      <c r="I2" s="5"/>
    </row>
    <row r="3" spans="1:23" ht="14" x14ac:dyDescent="0.15">
      <c r="A3" s="5"/>
      <c r="I3" s="5"/>
    </row>
    <row r="4" spans="1:23" ht="16" x14ac:dyDescent="0.2">
      <c r="A4" s="63" t="s">
        <v>0</v>
      </c>
      <c r="B4">
        <v>7.8357299999999999</v>
      </c>
      <c r="C4">
        <v>0.10122399999999999</v>
      </c>
      <c r="D4" s="46">
        <v>3.69835E-3</v>
      </c>
      <c r="E4">
        <v>8.0368499999999999E-3</v>
      </c>
      <c r="F4">
        <v>7.9786999999999999</v>
      </c>
      <c r="I4" s="63" t="s">
        <v>0</v>
      </c>
      <c r="J4">
        <v>6.2041700000000004</v>
      </c>
      <c r="K4">
        <f>L4-J4</f>
        <v>2.3545799999999995</v>
      </c>
      <c r="L4">
        <v>8.5587499999999999</v>
      </c>
      <c r="R4" s="46"/>
      <c r="S4" s="46"/>
      <c r="T4" s="46"/>
      <c r="U4" s="46"/>
      <c r="V4" s="46"/>
      <c r="W4" s="46"/>
    </row>
    <row r="5" spans="1:23" ht="16" x14ac:dyDescent="0.2">
      <c r="A5" s="63"/>
      <c r="B5">
        <v>6.25868</v>
      </c>
      <c r="C5">
        <v>0.101026</v>
      </c>
      <c r="D5" s="43">
        <v>3.6106100000000002E-3</v>
      </c>
      <c r="E5">
        <v>7.9410100000000001E-3</v>
      </c>
      <c r="F5">
        <v>6.37521</v>
      </c>
      <c r="I5" s="63"/>
      <c r="J5">
        <v>6.3002000000000002</v>
      </c>
      <c r="K5">
        <f t="shared" ref="K5:K65" si="0">L5-J5</f>
        <v>1.7764399999999991</v>
      </c>
      <c r="L5">
        <v>8.0766399999999994</v>
      </c>
      <c r="R5" s="44"/>
      <c r="S5" s="43"/>
      <c r="T5" s="43"/>
      <c r="U5" s="43"/>
      <c r="V5" s="43"/>
      <c r="W5" s="43"/>
    </row>
    <row r="6" spans="1:23" ht="16" x14ac:dyDescent="0.2">
      <c r="A6" s="63"/>
      <c r="B6">
        <v>6.3573399999999998</v>
      </c>
      <c r="C6">
        <v>0.101159</v>
      </c>
      <c r="D6" s="43">
        <v>4.2367000000000001E-4</v>
      </c>
      <c r="E6">
        <v>8.0285100000000009E-3</v>
      </c>
      <c r="F6">
        <v>6.4755700000000003</v>
      </c>
      <c r="I6" s="63"/>
      <c r="J6">
        <v>6.1076300000000003</v>
      </c>
      <c r="K6">
        <f t="shared" si="0"/>
        <v>1.7132499999999995</v>
      </c>
      <c r="L6">
        <v>7.8208799999999998</v>
      </c>
      <c r="R6" s="44"/>
      <c r="S6" s="43"/>
      <c r="T6" s="43"/>
      <c r="U6" s="43"/>
      <c r="V6" s="43"/>
      <c r="W6" s="43"/>
    </row>
    <row r="7" spans="1:23" ht="16" x14ac:dyDescent="0.2">
      <c r="A7" s="63"/>
      <c r="B7">
        <v>6.2355900000000002</v>
      </c>
      <c r="C7">
        <v>0.10124900000000001</v>
      </c>
      <c r="D7" s="43">
        <v>7.6842299999999996E-4</v>
      </c>
      <c r="E7">
        <v>7.97081E-3</v>
      </c>
      <c r="F7">
        <v>6.3540400000000004</v>
      </c>
      <c r="I7" s="63"/>
      <c r="J7">
        <v>6.1165700000000003</v>
      </c>
      <c r="K7">
        <f t="shared" si="0"/>
        <v>1.7110199999999995</v>
      </c>
      <c r="L7">
        <v>7.8275899999999998</v>
      </c>
      <c r="R7" s="44"/>
      <c r="S7" s="43"/>
      <c r="T7" s="43"/>
      <c r="U7" s="43"/>
      <c r="V7" s="43"/>
      <c r="W7" s="43"/>
    </row>
    <row r="8" spans="1:23" ht="16" x14ac:dyDescent="0.2">
      <c r="A8" s="63"/>
      <c r="B8">
        <v>6.2104299999999997</v>
      </c>
      <c r="C8">
        <v>0.10104200000000001</v>
      </c>
      <c r="D8" s="43">
        <v>4.4202800000000002E-4</v>
      </c>
      <c r="E8">
        <v>8.0385200000000004E-3</v>
      </c>
      <c r="F8">
        <v>6.3288099999999998</v>
      </c>
      <c r="I8" s="63"/>
      <c r="J8">
        <v>6.1175499999999996</v>
      </c>
      <c r="K8">
        <f t="shared" si="0"/>
        <v>1.7095900000000004</v>
      </c>
      <c r="L8">
        <v>7.82714</v>
      </c>
      <c r="R8" s="44"/>
      <c r="S8" s="43"/>
      <c r="T8" s="43"/>
      <c r="U8" s="43"/>
      <c r="V8" s="43"/>
      <c r="W8" s="43"/>
    </row>
    <row r="9" spans="1:23" ht="16" x14ac:dyDescent="0.2">
      <c r="A9" s="63"/>
      <c r="B9">
        <v>6.2687299999999997</v>
      </c>
      <c r="C9">
        <v>0.101551</v>
      </c>
      <c r="D9" s="43">
        <v>4.03166E-4</v>
      </c>
      <c r="E9">
        <v>7.9536399999999997E-3</v>
      </c>
      <c r="F9">
        <v>6.3873899999999999</v>
      </c>
      <c r="I9" s="63"/>
      <c r="J9">
        <v>6.03986</v>
      </c>
      <c r="K9">
        <f t="shared" si="0"/>
        <v>1.7108100000000004</v>
      </c>
      <c r="L9">
        <v>7.7506700000000004</v>
      </c>
      <c r="R9" s="44"/>
      <c r="S9" s="43"/>
      <c r="T9" s="43"/>
      <c r="U9" s="43"/>
      <c r="V9" s="43"/>
      <c r="W9" s="43"/>
    </row>
    <row r="10" spans="1:23" ht="16" x14ac:dyDescent="0.2">
      <c r="A10" s="63"/>
      <c r="B10">
        <v>6.2538499999999999</v>
      </c>
      <c r="C10">
        <v>0.102049</v>
      </c>
      <c r="D10" s="43">
        <v>7.6413200000000005E-4</v>
      </c>
      <c r="E10">
        <v>7.9779599999999992E-3</v>
      </c>
      <c r="F10">
        <v>6.3732499999999996</v>
      </c>
      <c r="I10" s="63"/>
      <c r="J10">
        <v>6.0796099999999997</v>
      </c>
      <c r="K10">
        <f t="shared" si="0"/>
        <v>1.7073600000000004</v>
      </c>
      <c r="L10">
        <v>7.7869700000000002</v>
      </c>
      <c r="R10" s="44"/>
      <c r="S10" s="43"/>
      <c r="T10" s="43"/>
      <c r="U10" s="43"/>
      <c r="V10" s="43"/>
      <c r="W10" s="43"/>
    </row>
    <row r="11" spans="1:23" ht="16" x14ac:dyDescent="0.2">
      <c r="A11" s="63"/>
      <c r="B11">
        <v>6.2246600000000001</v>
      </c>
      <c r="C11">
        <v>0.10208100000000001</v>
      </c>
      <c r="D11" s="43">
        <v>7.3742899999999995E-4</v>
      </c>
      <c r="E11">
        <v>8.0072900000000002E-3</v>
      </c>
      <c r="F11">
        <v>6.3422700000000001</v>
      </c>
      <c r="I11" s="63"/>
      <c r="J11">
        <v>6.0483500000000001</v>
      </c>
      <c r="K11">
        <f t="shared" si="0"/>
        <v>1.7068000000000003</v>
      </c>
      <c r="L11">
        <v>7.7551500000000004</v>
      </c>
      <c r="R11" s="44"/>
      <c r="S11" s="43"/>
      <c r="T11" s="43"/>
      <c r="U11" s="43"/>
      <c r="V11" s="43"/>
      <c r="W11" s="43"/>
    </row>
    <row r="12" spans="1:23" ht="16" x14ac:dyDescent="0.2">
      <c r="A12" s="63"/>
      <c r="B12">
        <v>6.2298400000000003</v>
      </c>
      <c r="C12">
        <v>0.101344</v>
      </c>
      <c r="D12" s="43">
        <v>6.7973100000000004E-4</v>
      </c>
      <c r="E12">
        <v>7.9579400000000002E-3</v>
      </c>
      <c r="F12">
        <v>6.3472299999999997</v>
      </c>
      <c r="I12" s="63"/>
      <c r="J12">
        <v>6.0045900000000003</v>
      </c>
      <c r="K12">
        <f t="shared" si="0"/>
        <v>1.7069199999999993</v>
      </c>
      <c r="L12">
        <v>7.7115099999999996</v>
      </c>
      <c r="R12" s="44"/>
      <c r="S12" s="43"/>
      <c r="T12" s="43"/>
      <c r="U12" s="43"/>
      <c r="V12" s="43"/>
      <c r="W12" s="43"/>
    </row>
    <row r="13" spans="1:23" ht="16" x14ac:dyDescent="0.2">
      <c r="A13" s="63"/>
      <c r="B13">
        <v>6.2230600000000003</v>
      </c>
      <c r="C13">
        <v>0.101921</v>
      </c>
      <c r="D13" s="43">
        <v>7.6270099999999996E-4</v>
      </c>
      <c r="E13">
        <v>8.11219E-3</v>
      </c>
      <c r="F13">
        <v>6.3394000000000004</v>
      </c>
      <c r="I13" s="63"/>
      <c r="J13">
        <v>5.9892599999999998</v>
      </c>
      <c r="K13">
        <f t="shared" si="0"/>
        <v>1.7072500000000002</v>
      </c>
      <c r="L13">
        <v>7.69651</v>
      </c>
      <c r="R13" s="44"/>
      <c r="S13" s="43"/>
      <c r="T13" s="43"/>
      <c r="U13" s="43"/>
      <c r="V13" s="43"/>
      <c r="W13" s="43"/>
    </row>
    <row r="14" spans="1:23" ht="16" x14ac:dyDescent="0.2">
      <c r="A14" s="63"/>
      <c r="B14">
        <f>AVERAGE(B4:B13)</f>
        <v>6.4097910000000002</v>
      </c>
      <c r="C14">
        <f>AVERAGE(C4:C13)</f>
        <v>0.10146459999999999</v>
      </c>
      <c r="D14">
        <f>AVERAGE(D4:D13)</f>
        <v>1.229024E-3</v>
      </c>
      <c r="E14">
        <f>AVERAGE(E4:E13)</f>
        <v>8.0024720000000001E-3</v>
      </c>
      <c r="F14">
        <f>AVERAGE(F4:F13)</f>
        <v>6.5301869999999997</v>
      </c>
      <c r="I14" s="63"/>
      <c r="J14">
        <f>AVERAGE(J4:J13)</f>
        <v>6.1007790000000002</v>
      </c>
      <c r="K14">
        <f>AVERAGE(K4:K13)</f>
        <v>1.780402</v>
      </c>
      <c r="L14">
        <f>AVERAGE(L4:L13)</f>
        <v>7.8811810000000007</v>
      </c>
      <c r="R14" s="44"/>
      <c r="S14" s="43"/>
      <c r="T14" s="43"/>
      <c r="U14" s="43"/>
      <c r="V14" s="43"/>
      <c r="W14" s="43"/>
    </row>
    <row r="15" spans="1:23" ht="16" x14ac:dyDescent="0.2">
      <c r="A15" s="13"/>
      <c r="I15" s="13"/>
      <c r="R15" s="44"/>
      <c r="S15" s="43"/>
      <c r="T15" s="43"/>
      <c r="U15" s="43"/>
      <c r="V15" s="43"/>
      <c r="W15" s="43"/>
    </row>
    <row r="16" spans="1:23" ht="16" x14ac:dyDescent="0.2">
      <c r="A16" s="14"/>
      <c r="I16" s="14"/>
      <c r="R16" s="44"/>
      <c r="S16" s="43"/>
      <c r="T16" s="43"/>
      <c r="U16" s="43"/>
      <c r="V16" s="43"/>
      <c r="W16" s="43"/>
    </row>
    <row r="17" spans="1:23" ht="16" x14ac:dyDescent="0.2">
      <c r="A17" s="63" t="s">
        <v>1</v>
      </c>
      <c r="B17">
        <v>3.51993</v>
      </c>
      <c r="C17">
        <v>4.75936E-2</v>
      </c>
      <c r="D17" s="43">
        <v>6.5159799999999998E-4</v>
      </c>
      <c r="E17">
        <v>4.2350299999999999E-3</v>
      </c>
      <c r="F17">
        <v>3.5784099999999999</v>
      </c>
      <c r="I17" s="63" t="s">
        <v>1</v>
      </c>
      <c r="J17">
        <v>2.5537299999999998</v>
      </c>
      <c r="K17">
        <f t="shared" si="0"/>
        <v>1.5973000000000006</v>
      </c>
      <c r="L17">
        <v>4.1510300000000004</v>
      </c>
      <c r="R17" s="44"/>
      <c r="S17" s="43"/>
      <c r="T17" s="43"/>
      <c r="U17" s="43"/>
      <c r="V17" s="43"/>
      <c r="W17" s="43"/>
    </row>
    <row r="18" spans="1:23" ht="16" x14ac:dyDescent="0.2">
      <c r="A18" s="63"/>
      <c r="B18">
        <v>2.7028400000000001</v>
      </c>
      <c r="C18">
        <v>4.8872699999999998E-2</v>
      </c>
      <c r="D18" s="43">
        <v>3.7145599999999999E-4</v>
      </c>
      <c r="E18">
        <v>4.2488600000000001E-3</v>
      </c>
      <c r="F18">
        <v>2.7646500000000001</v>
      </c>
      <c r="I18" s="63"/>
      <c r="J18">
        <v>2.5704799999999999</v>
      </c>
      <c r="K18">
        <f t="shared" si="0"/>
        <v>1.6009400000000005</v>
      </c>
      <c r="L18">
        <v>4.1714200000000003</v>
      </c>
      <c r="R18" s="44"/>
      <c r="S18" s="43"/>
      <c r="T18" s="43"/>
      <c r="U18" s="43"/>
      <c r="V18" s="43"/>
      <c r="W18" s="43"/>
    </row>
    <row r="19" spans="1:23" ht="16" x14ac:dyDescent="0.2">
      <c r="A19" s="63"/>
      <c r="B19">
        <v>2.7345999999999999</v>
      </c>
      <c r="C19">
        <v>4.8079499999999997E-2</v>
      </c>
      <c r="D19" s="43">
        <v>3.3521700000000001E-4</v>
      </c>
      <c r="E19">
        <v>4.3048899999999996E-3</v>
      </c>
      <c r="F19">
        <v>2.7933500000000002</v>
      </c>
      <c r="I19" s="63"/>
      <c r="J19">
        <v>2.5661700000000001</v>
      </c>
      <c r="K19">
        <f t="shared" si="0"/>
        <v>1.5982100000000004</v>
      </c>
      <c r="L19">
        <v>4.1643800000000004</v>
      </c>
      <c r="R19" s="44"/>
      <c r="S19" s="43"/>
      <c r="T19" s="43"/>
      <c r="U19" s="43"/>
      <c r="V19" s="43"/>
      <c r="W19" s="43"/>
    </row>
    <row r="20" spans="1:23" ht="16" x14ac:dyDescent="0.2">
      <c r="A20" s="63"/>
      <c r="B20">
        <v>2.7080899999999999</v>
      </c>
      <c r="C20">
        <v>4.7863500000000003E-2</v>
      </c>
      <c r="D20" s="43">
        <v>3.1590500000000001E-4</v>
      </c>
      <c r="E20">
        <v>4.3244399999999997E-3</v>
      </c>
      <c r="F20">
        <v>2.76532</v>
      </c>
      <c r="I20" s="63"/>
      <c r="J20">
        <v>2.37934</v>
      </c>
      <c r="K20">
        <f t="shared" si="0"/>
        <v>1.5918600000000001</v>
      </c>
      <c r="L20">
        <v>3.9712000000000001</v>
      </c>
      <c r="R20" s="44"/>
      <c r="S20" s="43"/>
      <c r="T20" s="43"/>
      <c r="U20" s="43"/>
      <c r="V20" s="43"/>
      <c r="W20" s="43"/>
    </row>
    <row r="21" spans="1:23" ht="16" x14ac:dyDescent="0.2">
      <c r="A21" s="63"/>
      <c r="B21">
        <v>2.6928999999999998</v>
      </c>
      <c r="C21">
        <v>4.7780000000000003E-2</v>
      </c>
      <c r="D21" s="43">
        <v>3.45469E-4</v>
      </c>
      <c r="E21">
        <v>4.4512700000000002E-3</v>
      </c>
      <c r="F21">
        <v>2.7517200000000002</v>
      </c>
      <c r="I21" s="63"/>
      <c r="J21">
        <v>2.41892</v>
      </c>
      <c r="K21">
        <f t="shared" si="0"/>
        <v>1.5970399999999998</v>
      </c>
      <c r="L21">
        <v>4.0159599999999998</v>
      </c>
      <c r="R21" s="44"/>
      <c r="S21" s="43"/>
      <c r="T21" s="43"/>
      <c r="U21" s="43"/>
      <c r="V21" s="43"/>
      <c r="W21" s="43"/>
    </row>
    <row r="22" spans="1:23" ht="16" x14ac:dyDescent="0.2">
      <c r="A22" s="63"/>
      <c r="B22">
        <v>2.7051099999999999</v>
      </c>
      <c r="C22">
        <v>4.8084000000000002E-2</v>
      </c>
      <c r="D22" s="43">
        <v>3.1661999999999999E-4</v>
      </c>
      <c r="E22">
        <v>4.17805E-3</v>
      </c>
      <c r="F22">
        <v>2.7654800000000002</v>
      </c>
      <c r="I22" s="63"/>
      <c r="J22">
        <v>2.3751099999999998</v>
      </c>
      <c r="K22">
        <f t="shared" si="0"/>
        <v>1.5920000000000001</v>
      </c>
      <c r="L22">
        <v>3.9671099999999999</v>
      </c>
      <c r="R22" s="44"/>
      <c r="S22" s="43"/>
      <c r="T22" s="43"/>
      <c r="U22" s="43"/>
      <c r="V22" s="43"/>
      <c r="W22" s="43"/>
    </row>
    <row r="23" spans="1:23" ht="16" x14ac:dyDescent="0.2">
      <c r="A23" s="63"/>
      <c r="B23">
        <v>2.6863299999999999</v>
      </c>
      <c r="C23">
        <v>4.7822000000000003E-2</v>
      </c>
      <c r="D23" s="43">
        <v>3.3426300000000001E-4</v>
      </c>
      <c r="E23">
        <v>4.2548200000000003E-3</v>
      </c>
      <c r="F23">
        <v>2.7466699999999999</v>
      </c>
      <c r="I23" s="63"/>
      <c r="J23">
        <v>2.3801000000000001</v>
      </c>
      <c r="K23">
        <f t="shared" si="0"/>
        <v>1.5912799999999998</v>
      </c>
      <c r="L23">
        <v>3.9713799999999999</v>
      </c>
      <c r="R23" s="44"/>
      <c r="S23" s="43"/>
      <c r="T23" s="43"/>
      <c r="U23" s="43"/>
      <c r="V23" s="43"/>
      <c r="W23" s="43"/>
    </row>
    <row r="24" spans="1:23" ht="16" x14ac:dyDescent="0.2">
      <c r="A24" s="63"/>
      <c r="B24">
        <v>2.7254399999999999</v>
      </c>
      <c r="C24">
        <v>4.7872100000000001E-2</v>
      </c>
      <c r="D24" s="43">
        <v>3.57389E-4</v>
      </c>
      <c r="E24">
        <v>4.2393200000000004E-3</v>
      </c>
      <c r="F24">
        <v>2.7826200000000001</v>
      </c>
      <c r="I24" s="63"/>
      <c r="J24">
        <v>2.3885999999999998</v>
      </c>
      <c r="K24">
        <f t="shared" si="0"/>
        <v>1.5908100000000003</v>
      </c>
      <c r="L24">
        <v>3.9794100000000001</v>
      </c>
      <c r="R24" s="44"/>
      <c r="S24" s="43"/>
      <c r="T24" s="43"/>
      <c r="U24" s="43"/>
      <c r="V24" s="43"/>
      <c r="W24" s="43"/>
    </row>
    <row r="25" spans="1:23" ht="16" x14ac:dyDescent="0.2">
      <c r="A25" s="63"/>
      <c r="B25">
        <v>2.6921200000000001</v>
      </c>
      <c r="C25">
        <v>4.7622200000000003E-2</v>
      </c>
      <c r="D25" s="43">
        <v>6.5112099999999995E-4</v>
      </c>
      <c r="E25">
        <v>4.2211999999999996E-3</v>
      </c>
      <c r="F25">
        <v>2.7521599999999999</v>
      </c>
      <c r="I25" s="63"/>
      <c r="J25">
        <v>2.3736600000000001</v>
      </c>
      <c r="K25">
        <f t="shared" si="0"/>
        <v>1.59091</v>
      </c>
      <c r="L25">
        <v>3.9645700000000001</v>
      </c>
      <c r="R25" s="44"/>
      <c r="S25" s="43"/>
      <c r="T25" s="43"/>
      <c r="U25" s="43"/>
      <c r="V25" s="43"/>
      <c r="W25" s="43"/>
    </row>
    <row r="26" spans="1:23" ht="16" x14ac:dyDescent="0.2">
      <c r="A26" s="63"/>
      <c r="B26">
        <v>2.7037499999999999</v>
      </c>
      <c r="C26">
        <v>4.9147400000000001E-2</v>
      </c>
      <c r="D26" s="43">
        <v>6.3514699999999997E-4</v>
      </c>
      <c r="E26">
        <v>4.287E-3</v>
      </c>
      <c r="F26">
        <v>2.7654299999999998</v>
      </c>
      <c r="I26" s="63"/>
      <c r="J26">
        <v>2.4015599999999999</v>
      </c>
      <c r="K26">
        <f t="shared" si="0"/>
        <v>1.5905</v>
      </c>
      <c r="L26">
        <v>3.9920599999999999</v>
      </c>
      <c r="R26" s="44"/>
      <c r="S26" s="43"/>
      <c r="T26" s="43"/>
      <c r="U26" s="43"/>
      <c r="V26" s="43"/>
      <c r="W26" s="43"/>
    </row>
    <row r="27" spans="1:23" ht="16" x14ac:dyDescent="0.2">
      <c r="A27" s="63"/>
      <c r="B27">
        <f>AVERAGE(B17:B26)</f>
        <v>2.7871109999999999</v>
      </c>
      <c r="C27">
        <f>AVERAGE(C17:C26)</f>
        <v>4.8073699999999997E-2</v>
      </c>
      <c r="D27">
        <f>AVERAGE(D17:D26)</f>
        <v>4.3141849999999999E-4</v>
      </c>
      <c r="E27">
        <f>AVERAGE(E17:E26)</f>
        <v>4.2744879999999999E-3</v>
      </c>
      <c r="F27">
        <f>AVERAGE(F17:F26)</f>
        <v>2.8465810000000005</v>
      </c>
      <c r="I27" s="63"/>
      <c r="J27">
        <f>AVERAGE(J17:J26)</f>
        <v>2.4407670000000001</v>
      </c>
      <c r="K27">
        <f>AVERAGE(K17:K26)</f>
        <v>1.5940850000000002</v>
      </c>
      <c r="L27">
        <f>AVERAGE(L17:L26)</f>
        <v>4.0348519999999999</v>
      </c>
      <c r="R27" s="44"/>
      <c r="S27" s="43"/>
      <c r="T27" s="43"/>
      <c r="U27" s="43"/>
      <c r="V27" s="43"/>
      <c r="W27" s="43"/>
    </row>
    <row r="28" spans="1:23" ht="16" x14ac:dyDescent="0.2">
      <c r="A28" s="13"/>
      <c r="I28" s="13"/>
      <c r="R28" s="44"/>
      <c r="S28" s="43"/>
      <c r="T28" s="43"/>
      <c r="U28" s="43"/>
      <c r="V28" s="43"/>
      <c r="W28" s="43"/>
    </row>
    <row r="29" spans="1:23" ht="16" x14ac:dyDescent="0.2">
      <c r="A29" s="14"/>
      <c r="I29" s="14"/>
      <c r="R29" s="44"/>
      <c r="S29" s="43"/>
      <c r="T29" s="43"/>
      <c r="U29" s="43"/>
      <c r="V29" s="43"/>
      <c r="W29" s="43"/>
    </row>
    <row r="30" spans="1:23" ht="16" x14ac:dyDescent="0.2">
      <c r="A30" s="63" t="s">
        <v>2</v>
      </c>
      <c r="B30">
        <v>4.38117</v>
      </c>
      <c r="C30">
        <v>1.6650700000000001</v>
      </c>
      <c r="D30" s="43">
        <v>6.9427499999999995E-4</v>
      </c>
      <c r="E30">
        <v>1.35427E-2</v>
      </c>
      <c r="F30">
        <v>6.0630899999999999</v>
      </c>
      <c r="I30" s="63" t="s">
        <v>2</v>
      </c>
      <c r="J30">
        <v>4.3704099999999997</v>
      </c>
      <c r="K30">
        <f t="shared" si="0"/>
        <v>1.6838700000000006</v>
      </c>
      <c r="L30">
        <v>6.0542800000000003</v>
      </c>
      <c r="R30" s="44"/>
      <c r="S30" s="43"/>
      <c r="T30" s="43"/>
      <c r="U30" s="43"/>
      <c r="V30" s="43"/>
      <c r="W30" s="43"/>
    </row>
    <row r="31" spans="1:23" ht="16" x14ac:dyDescent="0.2">
      <c r="A31" s="63"/>
      <c r="B31">
        <v>4.01145</v>
      </c>
      <c r="C31">
        <v>1.67144</v>
      </c>
      <c r="D31" s="43">
        <v>5.9747700000000001E-4</v>
      </c>
      <c r="E31">
        <v>1.3613E-2</v>
      </c>
      <c r="F31">
        <v>5.6994199999999999</v>
      </c>
      <c r="I31" s="63"/>
      <c r="J31">
        <v>4.0194299999999998</v>
      </c>
      <c r="K31">
        <f t="shared" si="0"/>
        <v>1.6904599999999999</v>
      </c>
      <c r="L31">
        <v>5.7098899999999997</v>
      </c>
      <c r="R31" s="44"/>
      <c r="S31" s="43"/>
      <c r="T31" s="43"/>
      <c r="U31" s="43"/>
      <c r="V31" s="43"/>
      <c r="W31" s="43"/>
    </row>
    <row r="32" spans="1:23" ht="16" x14ac:dyDescent="0.2">
      <c r="A32" s="63"/>
      <c r="B32">
        <v>3.9507500000000002</v>
      </c>
      <c r="C32">
        <v>1.6857500000000001</v>
      </c>
      <c r="D32" s="43">
        <v>5.9342399999999995E-4</v>
      </c>
      <c r="E32">
        <v>1.36998E-2</v>
      </c>
      <c r="F32">
        <v>5.65306</v>
      </c>
      <c r="I32" s="63"/>
      <c r="J32">
        <v>4.0124599999999999</v>
      </c>
      <c r="K32">
        <f t="shared" si="0"/>
        <v>1.6892700000000005</v>
      </c>
      <c r="L32">
        <v>5.7017300000000004</v>
      </c>
      <c r="R32" s="44"/>
      <c r="S32" s="43"/>
      <c r="T32" s="43"/>
      <c r="U32" s="43"/>
      <c r="V32" s="43"/>
      <c r="W32" s="43"/>
    </row>
    <row r="33" spans="1:23" ht="16" x14ac:dyDescent="0.2">
      <c r="A33" s="63"/>
      <c r="B33">
        <v>3.9571900000000002</v>
      </c>
      <c r="C33">
        <v>1.68445</v>
      </c>
      <c r="D33" s="43">
        <v>6.1798099999999998E-4</v>
      </c>
      <c r="E33">
        <v>1.3872600000000001E-2</v>
      </c>
      <c r="F33">
        <v>5.6587300000000003</v>
      </c>
      <c r="I33" s="63"/>
      <c r="J33">
        <v>4.0469200000000001</v>
      </c>
      <c r="K33">
        <f t="shared" si="0"/>
        <v>1.6876800000000003</v>
      </c>
      <c r="L33">
        <v>5.7346000000000004</v>
      </c>
      <c r="R33" s="44"/>
      <c r="S33" s="43"/>
      <c r="T33" s="43"/>
      <c r="U33" s="43"/>
      <c r="V33" s="43"/>
      <c r="W33" s="43"/>
    </row>
    <row r="34" spans="1:23" ht="16" x14ac:dyDescent="0.2">
      <c r="A34" s="63"/>
      <c r="B34">
        <v>4.1039899999999996</v>
      </c>
      <c r="C34">
        <v>1.66842</v>
      </c>
      <c r="D34" s="43">
        <v>3.5211999999999999E-3</v>
      </c>
      <c r="E34">
        <v>1.36232E-2</v>
      </c>
      <c r="F34">
        <v>5.7920800000000003</v>
      </c>
      <c r="I34" s="63"/>
      <c r="J34">
        <v>4.0125400000000004</v>
      </c>
      <c r="K34">
        <f t="shared" si="0"/>
        <v>1.6909599999999996</v>
      </c>
      <c r="L34">
        <v>5.7035</v>
      </c>
      <c r="R34" s="44"/>
      <c r="S34" s="43"/>
      <c r="T34" s="43"/>
      <c r="U34" s="43"/>
      <c r="V34" s="43"/>
      <c r="W34" s="43"/>
    </row>
    <row r="35" spans="1:23" ht="16" x14ac:dyDescent="0.2">
      <c r="A35" s="63"/>
      <c r="B35">
        <v>4.0926099999999996</v>
      </c>
      <c r="C35">
        <v>1.66717</v>
      </c>
      <c r="D35" s="43">
        <v>6.3252399999999998E-4</v>
      </c>
      <c r="E35">
        <v>1.3794900000000001E-2</v>
      </c>
      <c r="F35">
        <v>5.7765399999999998</v>
      </c>
      <c r="I35" s="63"/>
      <c r="J35">
        <v>4.0181500000000003</v>
      </c>
      <c r="K35">
        <f t="shared" si="0"/>
        <v>1.6881599999999999</v>
      </c>
      <c r="L35">
        <v>5.7063100000000002</v>
      </c>
      <c r="R35" s="44"/>
      <c r="S35" s="43"/>
      <c r="T35" s="43"/>
      <c r="U35" s="43"/>
      <c r="V35" s="43"/>
      <c r="W35" s="43"/>
    </row>
    <row r="36" spans="1:23" ht="16" x14ac:dyDescent="0.2">
      <c r="A36" s="63"/>
      <c r="B36">
        <v>3.9658699999999998</v>
      </c>
      <c r="C36">
        <v>1.6844300000000001</v>
      </c>
      <c r="D36" s="43">
        <v>6.7853900000000003E-4</v>
      </c>
      <c r="E36">
        <v>1.3783E-2</v>
      </c>
      <c r="F36">
        <v>5.6669600000000004</v>
      </c>
      <c r="I36" s="63"/>
      <c r="J36">
        <v>4.0030400000000004</v>
      </c>
      <c r="K36">
        <f t="shared" si="0"/>
        <v>1.6936599999999995</v>
      </c>
      <c r="L36">
        <v>5.6966999999999999</v>
      </c>
      <c r="R36" s="44"/>
      <c r="S36" s="43"/>
      <c r="T36" s="43"/>
      <c r="U36" s="43"/>
      <c r="V36" s="43"/>
      <c r="W36" s="43"/>
    </row>
    <row r="37" spans="1:23" ht="16" x14ac:dyDescent="0.2">
      <c r="A37" s="63"/>
      <c r="B37">
        <v>3.9504299999999999</v>
      </c>
      <c r="C37">
        <v>1.6854499999999999</v>
      </c>
      <c r="D37" s="43">
        <v>6.7067099999999996E-4</v>
      </c>
      <c r="E37">
        <v>1.3795399999999999E-2</v>
      </c>
      <c r="F37">
        <v>5.65266</v>
      </c>
      <c r="I37" s="63"/>
      <c r="J37">
        <v>4.0173500000000004</v>
      </c>
      <c r="K37">
        <f t="shared" si="0"/>
        <v>1.6888999999999994</v>
      </c>
      <c r="L37">
        <v>5.7062499999999998</v>
      </c>
      <c r="R37" s="44"/>
      <c r="S37" s="43"/>
      <c r="T37" s="43"/>
      <c r="U37" s="43"/>
      <c r="V37" s="43"/>
      <c r="W37" s="43"/>
    </row>
    <row r="38" spans="1:23" ht="16" x14ac:dyDescent="0.2">
      <c r="A38" s="63"/>
      <c r="B38">
        <v>3.9603899999999999</v>
      </c>
      <c r="C38">
        <v>1.6851799999999999</v>
      </c>
      <c r="D38" s="43">
        <v>6.7281700000000003E-4</v>
      </c>
      <c r="E38">
        <v>1.37331E-2</v>
      </c>
      <c r="F38">
        <v>5.6623299999999999</v>
      </c>
      <c r="I38" s="63"/>
      <c r="J38">
        <v>4.0081699999999998</v>
      </c>
      <c r="K38">
        <f t="shared" si="0"/>
        <v>1.6925300000000005</v>
      </c>
      <c r="L38">
        <v>5.7007000000000003</v>
      </c>
      <c r="R38" s="44"/>
      <c r="S38" s="43"/>
      <c r="T38" s="43"/>
      <c r="U38" s="43"/>
      <c r="V38" s="43"/>
      <c r="W38" s="43"/>
    </row>
    <row r="39" spans="1:23" ht="16" x14ac:dyDescent="0.2">
      <c r="A39" s="63"/>
      <c r="B39">
        <v>3.9702199999999999</v>
      </c>
      <c r="C39">
        <v>1.68465</v>
      </c>
      <c r="D39" s="43">
        <v>6.0224499999999995E-4</v>
      </c>
      <c r="E39">
        <v>1.36609E-2</v>
      </c>
      <c r="F39">
        <v>5.6714799999999999</v>
      </c>
      <c r="I39" s="63"/>
      <c r="J39">
        <v>4.0182799999999999</v>
      </c>
      <c r="K39">
        <f t="shared" si="0"/>
        <v>1.6904599999999999</v>
      </c>
      <c r="L39">
        <v>5.7087399999999997</v>
      </c>
      <c r="R39" s="44"/>
      <c r="S39" s="43"/>
      <c r="T39" s="43"/>
      <c r="U39" s="43"/>
      <c r="V39" s="43"/>
      <c r="W39" s="43"/>
    </row>
    <row r="40" spans="1:23" ht="16" x14ac:dyDescent="0.2">
      <c r="A40" s="63"/>
      <c r="B40">
        <f>AVERAGE(B30:B39)</f>
        <v>4.0344069999999999</v>
      </c>
      <c r="C40">
        <f>AVERAGE(C30:C39)</f>
        <v>1.6782010000000003</v>
      </c>
      <c r="D40">
        <f>AVERAGE(D30:D39)</f>
        <v>9.2811529999999986E-4</v>
      </c>
      <c r="E40">
        <f>AVERAGE(E30:E39)</f>
        <v>1.3711859999999998E-2</v>
      </c>
      <c r="F40">
        <f>AVERAGE(F30:F39)</f>
        <v>5.729635</v>
      </c>
      <c r="I40" s="63"/>
      <c r="J40">
        <f>AVERAGE(J30:J39)</f>
        <v>4.0526749999999998</v>
      </c>
      <c r="K40">
        <f>AVERAGE(K30:K39)</f>
        <v>1.689595</v>
      </c>
      <c r="L40">
        <f>AVERAGE(L30:L39)</f>
        <v>5.7422699999999995</v>
      </c>
      <c r="R40" s="44"/>
      <c r="S40" s="43"/>
      <c r="T40" s="43"/>
      <c r="U40" s="43"/>
      <c r="V40" s="43"/>
      <c r="W40" s="43"/>
    </row>
    <row r="41" spans="1:23" ht="16" x14ac:dyDescent="0.2">
      <c r="A41" s="13"/>
      <c r="I41" s="13"/>
      <c r="R41" s="44"/>
      <c r="S41" s="43"/>
      <c r="T41" s="43"/>
      <c r="U41" s="43"/>
      <c r="V41" s="43"/>
      <c r="W41" s="43"/>
    </row>
    <row r="42" spans="1:23" ht="16" x14ac:dyDescent="0.2">
      <c r="A42" s="14"/>
      <c r="I42" s="14"/>
      <c r="R42" s="44"/>
      <c r="S42" s="43"/>
      <c r="T42" s="43"/>
      <c r="U42" s="43"/>
      <c r="V42" s="43"/>
      <c r="W42" s="43"/>
    </row>
    <row r="43" spans="1:23" ht="16" x14ac:dyDescent="0.2">
      <c r="A43" s="63" t="s">
        <v>3</v>
      </c>
      <c r="B43">
        <v>10.383800000000001</v>
      </c>
      <c r="C43">
        <v>0.12950200000000001</v>
      </c>
      <c r="D43" s="43">
        <v>1.1548999999999999E-3</v>
      </c>
      <c r="E43">
        <v>8.4016300000000002E-3</v>
      </c>
      <c r="F43">
        <v>10.5327</v>
      </c>
      <c r="I43" s="63" t="s">
        <v>3</v>
      </c>
      <c r="J43">
        <v>8.5228599999999997</v>
      </c>
      <c r="K43">
        <f t="shared" si="0"/>
        <v>1.8418399999999995</v>
      </c>
      <c r="L43">
        <v>10.364699999999999</v>
      </c>
      <c r="R43" s="44"/>
      <c r="S43" s="43"/>
      <c r="T43" s="43"/>
      <c r="U43" s="43"/>
      <c r="V43" s="43"/>
      <c r="W43" s="43"/>
    </row>
    <row r="44" spans="1:23" ht="16" x14ac:dyDescent="0.2">
      <c r="A44" s="63"/>
      <c r="B44">
        <v>9.0223600000000008</v>
      </c>
      <c r="C44">
        <v>0.12846399999999999</v>
      </c>
      <c r="D44" s="43">
        <v>1.2002E-3</v>
      </c>
      <c r="E44">
        <v>8.4450199999999993E-3</v>
      </c>
      <c r="F44">
        <v>9.1676000000000002</v>
      </c>
      <c r="I44" s="63"/>
      <c r="J44">
        <v>8.1427800000000001</v>
      </c>
      <c r="K44">
        <f t="shared" si="0"/>
        <v>1.8708200000000001</v>
      </c>
      <c r="L44">
        <v>10.0136</v>
      </c>
      <c r="R44" s="44"/>
      <c r="S44" s="43"/>
      <c r="T44" s="43"/>
      <c r="U44" s="43"/>
      <c r="V44" s="43"/>
      <c r="W44" s="43"/>
    </row>
    <row r="45" spans="1:23" ht="16" x14ac:dyDescent="0.2">
      <c r="A45" s="63"/>
      <c r="B45">
        <v>9.0130199999999991</v>
      </c>
      <c r="C45">
        <v>0.12833900000000001</v>
      </c>
      <c r="D45" s="43">
        <v>1.1715899999999999E-3</v>
      </c>
      <c r="E45">
        <v>8.5308599999999995E-3</v>
      </c>
      <c r="F45">
        <v>9.1578099999999996</v>
      </c>
      <c r="I45" s="63"/>
      <c r="J45">
        <v>8.1924799999999998</v>
      </c>
      <c r="K45">
        <f t="shared" si="0"/>
        <v>1.8680199999999996</v>
      </c>
      <c r="L45">
        <v>10.060499999999999</v>
      </c>
      <c r="R45" s="44"/>
      <c r="S45" s="43"/>
      <c r="T45" s="43"/>
      <c r="U45" s="43"/>
      <c r="V45" s="43"/>
      <c r="W45" s="43"/>
    </row>
    <row r="46" spans="1:23" ht="16" x14ac:dyDescent="0.2">
      <c r="A46" s="63"/>
      <c r="B46">
        <v>9.1001499999999993</v>
      </c>
      <c r="C46">
        <v>0.12981000000000001</v>
      </c>
      <c r="D46" s="43">
        <v>1.18637E-3</v>
      </c>
      <c r="E46">
        <v>8.5012899999999999E-3</v>
      </c>
      <c r="F46">
        <v>9.2454199999999993</v>
      </c>
      <c r="I46" s="63"/>
      <c r="J46">
        <v>8.1313099999999991</v>
      </c>
      <c r="K46">
        <f t="shared" si="0"/>
        <v>1.8694900000000008</v>
      </c>
      <c r="L46">
        <v>10.0008</v>
      </c>
      <c r="R46" s="44"/>
      <c r="S46" s="43"/>
      <c r="T46" s="43"/>
      <c r="U46" s="43"/>
      <c r="V46" s="43"/>
      <c r="W46" s="43"/>
    </row>
    <row r="47" spans="1:23" ht="16" x14ac:dyDescent="0.2">
      <c r="A47" s="63"/>
      <c r="B47">
        <v>9.0755700000000008</v>
      </c>
      <c r="C47">
        <v>0.128523</v>
      </c>
      <c r="D47" s="43">
        <v>1.2095000000000001E-3</v>
      </c>
      <c r="E47">
        <v>8.3816099999999994E-3</v>
      </c>
      <c r="F47">
        <v>9.2207399999999993</v>
      </c>
      <c r="I47" s="63"/>
      <c r="J47">
        <v>8.2028300000000005</v>
      </c>
      <c r="K47">
        <f t="shared" si="0"/>
        <v>1.8707700000000003</v>
      </c>
      <c r="L47">
        <v>10.073600000000001</v>
      </c>
      <c r="R47" s="44"/>
      <c r="S47" s="43"/>
      <c r="T47" s="43"/>
      <c r="U47" s="43"/>
      <c r="V47" s="43"/>
      <c r="W47" s="43"/>
    </row>
    <row r="48" spans="1:23" ht="16" x14ac:dyDescent="0.2">
      <c r="A48" s="63"/>
      <c r="B48">
        <v>9.0968099999999996</v>
      </c>
      <c r="C48">
        <v>0.129277</v>
      </c>
      <c r="D48" s="43">
        <v>1.2004400000000001E-3</v>
      </c>
      <c r="E48">
        <v>8.4679100000000004E-3</v>
      </c>
      <c r="F48">
        <v>9.2425999999999995</v>
      </c>
      <c r="I48" s="63"/>
      <c r="J48">
        <v>8.0530899999999992</v>
      </c>
      <c r="K48">
        <f t="shared" si="0"/>
        <v>1.8678699999999999</v>
      </c>
      <c r="L48">
        <v>9.9209599999999991</v>
      </c>
      <c r="R48" s="44"/>
      <c r="S48" s="43"/>
      <c r="T48" s="43"/>
      <c r="U48" s="43"/>
      <c r="V48" s="43"/>
      <c r="W48" s="43"/>
    </row>
    <row r="49" spans="1:23" ht="16" x14ac:dyDescent="0.2">
      <c r="A49" s="63"/>
      <c r="B49">
        <v>9.0531100000000002</v>
      </c>
      <c r="C49">
        <v>0.12728</v>
      </c>
      <c r="D49" s="43">
        <v>1.16658E-3</v>
      </c>
      <c r="E49">
        <v>8.5720999999999992E-3</v>
      </c>
      <c r="F49">
        <v>9.1980799999999991</v>
      </c>
      <c r="I49" s="63"/>
      <c r="J49">
        <v>8.0108300000000003</v>
      </c>
      <c r="K49">
        <f t="shared" si="0"/>
        <v>1.8708399999999994</v>
      </c>
      <c r="L49">
        <v>9.8816699999999997</v>
      </c>
      <c r="R49" s="44"/>
      <c r="S49" s="43"/>
      <c r="T49" s="43"/>
      <c r="U49" s="43"/>
      <c r="V49" s="43"/>
      <c r="W49" s="43"/>
    </row>
    <row r="50" spans="1:23" ht="16" x14ac:dyDescent="0.2">
      <c r="A50" s="63"/>
      <c r="B50">
        <v>9.01586</v>
      </c>
      <c r="C50">
        <v>0.129272</v>
      </c>
      <c r="D50" s="43">
        <v>1.1932799999999999E-3</v>
      </c>
      <c r="E50">
        <v>8.4848400000000004E-3</v>
      </c>
      <c r="F50">
        <v>9.1643899999999991</v>
      </c>
      <c r="I50" s="63"/>
      <c r="J50">
        <v>8.1898</v>
      </c>
      <c r="K50">
        <f t="shared" si="0"/>
        <v>1.8703000000000003</v>
      </c>
      <c r="L50">
        <v>10.0601</v>
      </c>
      <c r="R50" s="44"/>
      <c r="S50" s="43"/>
      <c r="T50" s="43"/>
      <c r="U50" s="43"/>
      <c r="V50" s="43"/>
      <c r="W50" s="43"/>
    </row>
    <row r="51" spans="1:23" ht="16" x14ac:dyDescent="0.2">
      <c r="A51" s="63"/>
      <c r="B51">
        <v>9.2215500000000006</v>
      </c>
      <c r="C51">
        <v>0.12945599999999999</v>
      </c>
      <c r="D51" s="43">
        <v>1.2981900000000001E-3</v>
      </c>
      <c r="E51">
        <v>8.4712499999999996E-3</v>
      </c>
      <c r="F51">
        <v>9.3674400000000002</v>
      </c>
      <c r="I51" s="63"/>
      <c r="J51">
        <v>8.0435700000000008</v>
      </c>
      <c r="K51">
        <f t="shared" si="0"/>
        <v>1.8679299999999994</v>
      </c>
      <c r="L51">
        <v>9.9115000000000002</v>
      </c>
      <c r="R51" s="44"/>
      <c r="S51" s="43"/>
      <c r="T51" s="43"/>
      <c r="U51" s="43"/>
      <c r="V51" s="43"/>
      <c r="W51" s="43"/>
    </row>
    <row r="52" spans="1:23" ht="16" x14ac:dyDescent="0.2">
      <c r="A52" s="63"/>
      <c r="B52">
        <v>9.1564300000000003</v>
      </c>
      <c r="C52">
        <v>0.12950700000000001</v>
      </c>
      <c r="D52" s="43">
        <v>1.1692E-3</v>
      </c>
      <c r="E52">
        <v>8.4989100000000001E-3</v>
      </c>
      <c r="F52">
        <v>9.3030399999999993</v>
      </c>
      <c r="I52" s="63"/>
      <c r="J52">
        <v>8.0257100000000001</v>
      </c>
      <c r="K52">
        <f t="shared" si="0"/>
        <v>1.7955699999999997</v>
      </c>
      <c r="L52">
        <v>9.8212799999999998</v>
      </c>
      <c r="R52" s="44"/>
      <c r="S52" s="43"/>
      <c r="T52" s="43"/>
      <c r="U52" s="43"/>
      <c r="V52" s="43"/>
      <c r="W52" s="43"/>
    </row>
    <row r="53" spans="1:23" ht="16" x14ac:dyDescent="0.2">
      <c r="A53" s="63"/>
      <c r="B53">
        <f>AVERAGE(B43:B52)</f>
        <v>9.2138659999999994</v>
      </c>
      <c r="C53">
        <f>AVERAGE(C43:C52)</f>
        <v>0.128943</v>
      </c>
      <c r="D53">
        <f>AVERAGE(D43:D52)</f>
        <v>1.1950250000000002E-3</v>
      </c>
      <c r="E53">
        <f>AVERAGE(E43:E52)</f>
        <v>8.4755419999999991E-3</v>
      </c>
      <c r="F53">
        <f>AVERAGE(F43:F52)</f>
        <v>9.3599819999999987</v>
      </c>
      <c r="I53" s="63"/>
      <c r="J53">
        <f>AVERAGE(J43:J52)</f>
        <v>8.1515260000000005</v>
      </c>
      <c r="K53">
        <f>AVERAGE(K43:K52)</f>
        <v>1.8593449999999998</v>
      </c>
      <c r="L53">
        <f>AVERAGE(L43:L52)</f>
        <v>10.010871000000002</v>
      </c>
      <c r="R53" s="44"/>
      <c r="S53" s="43"/>
      <c r="T53" s="43"/>
      <c r="U53" s="43"/>
      <c r="V53" s="43"/>
      <c r="W53" s="43"/>
    </row>
    <row r="54" spans="1:23" ht="16" x14ac:dyDescent="0.2">
      <c r="A54" s="13"/>
      <c r="I54" s="13"/>
      <c r="R54" s="44"/>
      <c r="S54" s="43"/>
      <c r="T54" s="43"/>
      <c r="U54" s="43"/>
      <c r="V54" s="43"/>
      <c r="W54" s="43"/>
    </row>
    <row r="55" spans="1:23" ht="16" x14ac:dyDescent="0.2">
      <c r="A55" s="14"/>
      <c r="I55" s="14"/>
      <c r="R55" s="44"/>
      <c r="S55" s="43"/>
      <c r="T55" s="43"/>
      <c r="U55" s="43"/>
      <c r="V55" s="43"/>
      <c r="W55" s="43"/>
    </row>
    <row r="56" spans="1:23" ht="16" x14ac:dyDescent="0.2">
      <c r="A56" s="63" t="s">
        <v>4</v>
      </c>
      <c r="B56">
        <v>3.09843</v>
      </c>
      <c r="C56">
        <v>4.3592699999999998E-2</v>
      </c>
      <c r="D56" s="43">
        <v>3.8480799999999999E-4</v>
      </c>
      <c r="E56">
        <v>2.20418E-3</v>
      </c>
      <c r="F56">
        <v>3.1505800000000002</v>
      </c>
      <c r="I56" s="63" t="s">
        <v>4</v>
      </c>
      <c r="J56">
        <v>2.7403400000000002</v>
      </c>
      <c r="K56">
        <f t="shared" si="0"/>
        <v>1.5877599999999998</v>
      </c>
      <c r="L56">
        <v>4.3281000000000001</v>
      </c>
      <c r="R56" s="44"/>
      <c r="S56" s="43"/>
      <c r="T56" s="43"/>
      <c r="U56" s="43"/>
      <c r="V56" s="43"/>
      <c r="W56" s="43"/>
    </row>
    <row r="57" spans="1:23" ht="16" x14ac:dyDescent="0.2">
      <c r="A57" s="63"/>
      <c r="B57">
        <v>2.7082099999999998</v>
      </c>
      <c r="C57">
        <v>4.33698E-2</v>
      </c>
      <c r="D57" s="43">
        <v>6.6089600000000001E-4</v>
      </c>
      <c r="E57">
        <v>2.1669900000000001E-3</v>
      </c>
      <c r="F57">
        <v>2.7586499999999998</v>
      </c>
      <c r="I57" s="63"/>
      <c r="J57">
        <v>2.59273</v>
      </c>
      <c r="K57">
        <f t="shared" si="0"/>
        <v>1.5868300000000004</v>
      </c>
      <c r="L57">
        <v>4.1795600000000004</v>
      </c>
      <c r="R57" s="44"/>
      <c r="S57" s="43"/>
      <c r="T57" s="43"/>
      <c r="U57" s="43"/>
      <c r="V57" s="43"/>
      <c r="W57" s="43"/>
    </row>
    <row r="58" spans="1:23" ht="16" x14ac:dyDescent="0.2">
      <c r="A58" s="63"/>
      <c r="B58">
        <v>2.7196500000000001</v>
      </c>
      <c r="C58">
        <v>4.38454E-2</v>
      </c>
      <c r="D58" s="43">
        <v>3.7240999999999999E-4</v>
      </c>
      <c r="E58">
        <v>2.3379300000000002E-3</v>
      </c>
      <c r="F58">
        <v>2.7739699999999998</v>
      </c>
      <c r="I58" s="63"/>
      <c r="J58">
        <v>2.6437200000000001</v>
      </c>
      <c r="K58">
        <f t="shared" si="0"/>
        <v>1.5876900000000003</v>
      </c>
      <c r="L58">
        <v>4.2314100000000003</v>
      </c>
      <c r="R58" s="44"/>
      <c r="S58" s="43"/>
      <c r="T58" s="43"/>
      <c r="U58" s="43"/>
      <c r="V58" s="43"/>
      <c r="W58" s="43"/>
    </row>
    <row r="59" spans="1:23" ht="16" x14ac:dyDescent="0.2">
      <c r="A59" s="63"/>
      <c r="B59">
        <v>2.7046800000000002</v>
      </c>
      <c r="C59">
        <v>4.3345700000000001E-2</v>
      </c>
      <c r="D59" s="43">
        <v>3.8623800000000001E-4</v>
      </c>
      <c r="E59">
        <v>2.1667499999999998E-3</v>
      </c>
      <c r="F59">
        <v>2.7566899999999999</v>
      </c>
      <c r="I59" s="63"/>
      <c r="J59">
        <v>2.5649299999999999</v>
      </c>
      <c r="K59">
        <f t="shared" si="0"/>
        <v>1.5885400000000005</v>
      </c>
      <c r="L59">
        <v>4.1534700000000004</v>
      </c>
      <c r="R59" s="44"/>
      <c r="S59" s="43"/>
      <c r="T59" s="43"/>
      <c r="U59" s="43"/>
      <c r="V59" s="43"/>
      <c r="W59" s="43"/>
    </row>
    <row r="60" spans="1:23" ht="16" x14ac:dyDescent="0.2">
      <c r="A60" s="63"/>
      <c r="B60">
        <v>2.7224599999999999</v>
      </c>
      <c r="C60">
        <v>4.3190699999999999E-2</v>
      </c>
      <c r="D60" s="43">
        <v>6.7782400000000005E-4</v>
      </c>
      <c r="E60">
        <v>2.2382700000000001E-3</v>
      </c>
      <c r="F60">
        <v>2.7744599999999999</v>
      </c>
      <c r="I60" s="63"/>
      <c r="J60">
        <v>2.5612400000000002</v>
      </c>
      <c r="K60">
        <f t="shared" si="0"/>
        <v>1.5889000000000002</v>
      </c>
      <c r="L60">
        <v>4.1501400000000004</v>
      </c>
      <c r="R60" s="44"/>
      <c r="S60" s="43"/>
      <c r="T60" s="43"/>
      <c r="U60" s="43"/>
      <c r="V60" s="43"/>
      <c r="W60" s="43"/>
    </row>
    <row r="61" spans="1:23" ht="16" x14ac:dyDescent="0.2">
      <c r="A61" s="63"/>
      <c r="B61">
        <v>2.7129699999999999</v>
      </c>
      <c r="C61">
        <v>4.4380900000000001E-2</v>
      </c>
      <c r="D61" s="43">
        <v>3.81231E-4</v>
      </c>
      <c r="E61">
        <v>2.1729499999999999E-3</v>
      </c>
      <c r="F61">
        <v>2.7658299999999998</v>
      </c>
      <c r="I61" s="63"/>
      <c r="J61">
        <v>2.5641799999999999</v>
      </c>
      <c r="K61">
        <f t="shared" si="0"/>
        <v>1.5888100000000001</v>
      </c>
      <c r="L61">
        <v>4.15299</v>
      </c>
      <c r="R61" s="44"/>
      <c r="S61" s="43"/>
      <c r="T61" s="43"/>
      <c r="U61" s="43"/>
      <c r="V61" s="43"/>
      <c r="W61" s="43"/>
    </row>
    <row r="62" spans="1:23" ht="16" x14ac:dyDescent="0.2">
      <c r="A62" s="63"/>
      <c r="B62">
        <v>2.7109100000000002</v>
      </c>
      <c r="C62">
        <v>4.4301E-2</v>
      </c>
      <c r="D62" s="43">
        <v>3.7002600000000002E-4</v>
      </c>
      <c r="E62">
        <v>2.2289800000000002E-3</v>
      </c>
      <c r="F62">
        <v>2.7623199999999999</v>
      </c>
      <c r="I62" s="63"/>
      <c r="J62">
        <v>2.60704</v>
      </c>
      <c r="K62">
        <f t="shared" si="0"/>
        <v>1.5883699999999998</v>
      </c>
      <c r="L62">
        <v>4.1954099999999999</v>
      </c>
      <c r="R62" s="44"/>
      <c r="S62" s="43"/>
      <c r="T62" s="43"/>
      <c r="U62" s="43"/>
      <c r="V62" s="43"/>
      <c r="W62" s="43"/>
    </row>
    <row r="63" spans="1:23" ht="16" x14ac:dyDescent="0.2">
      <c r="A63" s="63"/>
      <c r="B63">
        <v>2.7181799999999998</v>
      </c>
      <c r="C63">
        <v>4.3580800000000003E-2</v>
      </c>
      <c r="D63" s="43">
        <v>3.9267499999999999E-4</v>
      </c>
      <c r="E63">
        <v>2.23398E-3</v>
      </c>
      <c r="F63">
        <v>2.7705799999999998</v>
      </c>
      <c r="I63" s="63"/>
      <c r="J63">
        <v>2.5508899999999999</v>
      </c>
      <c r="K63">
        <f t="shared" si="0"/>
        <v>1.5883700000000003</v>
      </c>
      <c r="L63">
        <v>4.1392600000000002</v>
      </c>
      <c r="R63" s="44"/>
      <c r="S63" s="43"/>
      <c r="T63" s="43"/>
      <c r="U63" s="43"/>
      <c r="V63" s="43"/>
      <c r="W63" s="43"/>
    </row>
    <row r="64" spans="1:23" ht="16" x14ac:dyDescent="0.2">
      <c r="A64" s="63"/>
      <c r="B64">
        <v>2.70275</v>
      </c>
      <c r="C64">
        <v>4.4399500000000001E-2</v>
      </c>
      <c r="D64" s="43">
        <v>6.5493599999999995E-4</v>
      </c>
      <c r="E64">
        <v>2.2571100000000001E-3</v>
      </c>
      <c r="F64">
        <v>2.7575799999999999</v>
      </c>
      <c r="I64" s="63"/>
      <c r="J64">
        <v>2.5742500000000001</v>
      </c>
      <c r="K64">
        <f t="shared" si="0"/>
        <v>1.5882100000000001</v>
      </c>
      <c r="L64">
        <v>4.1624600000000003</v>
      </c>
      <c r="R64" s="44"/>
      <c r="S64" s="43"/>
      <c r="T64" s="43"/>
      <c r="U64" s="43"/>
      <c r="V64" s="43"/>
      <c r="W64" s="43"/>
    </row>
    <row r="65" spans="1:23" ht="16" x14ac:dyDescent="0.2">
      <c r="A65" s="63"/>
      <c r="B65">
        <v>2.7726000000000002</v>
      </c>
      <c r="C65">
        <v>4.3818500000000003E-2</v>
      </c>
      <c r="D65" s="43">
        <v>4.1365599999999998E-4</v>
      </c>
      <c r="E65">
        <v>1.0335199999999999E-2</v>
      </c>
      <c r="F65">
        <v>2.83474</v>
      </c>
      <c r="I65" s="63"/>
      <c r="J65">
        <v>2.5613000000000001</v>
      </c>
      <c r="K65">
        <f t="shared" si="0"/>
        <v>1.5897600000000001</v>
      </c>
      <c r="L65">
        <v>4.1510600000000002</v>
      </c>
      <c r="R65" s="44"/>
      <c r="S65" s="43"/>
      <c r="T65" s="43"/>
      <c r="U65" s="43"/>
      <c r="V65" s="43"/>
      <c r="W65" s="43"/>
    </row>
    <row r="66" spans="1:23" ht="16" x14ac:dyDescent="0.2">
      <c r="A66" s="63"/>
      <c r="B66">
        <f>AVERAGE(B56:B65)</f>
        <v>2.7570839999999999</v>
      </c>
      <c r="C66">
        <f>AVERAGE(C56:C65)</f>
        <v>4.3782499999999995E-2</v>
      </c>
      <c r="D66">
        <f>AVERAGE(D56:D65)</f>
        <v>4.6946999999999994E-4</v>
      </c>
      <c r="E66">
        <f>AVERAGE(E56:E65)</f>
        <v>3.0342339999999998E-3</v>
      </c>
      <c r="F66">
        <f>AVERAGE(F56:F65)</f>
        <v>2.8105399999999996</v>
      </c>
      <c r="I66" s="63"/>
      <c r="J66">
        <f>AVERAGE(J56:J65)</f>
        <v>2.5960619999999999</v>
      </c>
      <c r="K66">
        <f>AVERAGE(K56:K65)</f>
        <v>1.5883240000000003</v>
      </c>
      <c r="L66">
        <f>AVERAGE(L56:L65)</f>
        <v>4.1843860000000008</v>
      </c>
      <c r="R66" s="44"/>
      <c r="S66" s="43"/>
      <c r="T66" s="43"/>
      <c r="U66" s="43"/>
      <c r="V66" s="43"/>
      <c r="W66" s="43"/>
    </row>
    <row r="67" spans="1:23" ht="16" x14ac:dyDescent="0.2">
      <c r="A67" s="13"/>
      <c r="I67" s="13"/>
      <c r="R67" s="44"/>
      <c r="S67" s="43"/>
      <c r="T67" s="43"/>
      <c r="U67" s="43"/>
      <c r="V67" s="43"/>
      <c r="W67" s="43"/>
    </row>
    <row r="68" spans="1:23" ht="16" x14ac:dyDescent="0.2">
      <c r="A68" s="14"/>
      <c r="I68" s="14"/>
      <c r="R68" s="44"/>
      <c r="S68" s="43"/>
      <c r="T68" s="43"/>
      <c r="U68" s="43"/>
      <c r="V68" s="43"/>
      <c r="W68" s="43"/>
    </row>
    <row r="69" spans="1:23" ht="16" x14ac:dyDescent="0.2">
      <c r="A69" s="63" t="s">
        <v>5</v>
      </c>
      <c r="B69">
        <v>2.3360300000000001</v>
      </c>
      <c r="C69">
        <v>3.5788800000000003E-2</v>
      </c>
      <c r="D69" s="43">
        <v>3.1304400000000001E-4</v>
      </c>
      <c r="E69">
        <v>1.72758E-3</v>
      </c>
      <c r="F69">
        <v>2.3785099999999999</v>
      </c>
      <c r="I69" s="63" t="s">
        <v>5</v>
      </c>
      <c r="J69">
        <v>2.2427100000000002</v>
      </c>
      <c r="K69">
        <f t="shared" ref="K69:K130" si="1">L69-J69</f>
        <v>1.55809</v>
      </c>
      <c r="L69">
        <v>3.8008000000000002</v>
      </c>
      <c r="R69" s="44"/>
      <c r="S69" s="43"/>
      <c r="T69" s="43"/>
      <c r="U69" s="43"/>
      <c r="V69" s="43"/>
      <c r="W69" s="43"/>
    </row>
    <row r="70" spans="1:23" ht="16" x14ac:dyDescent="0.2">
      <c r="A70" s="63"/>
      <c r="B70">
        <v>2.1532100000000001</v>
      </c>
      <c r="C70">
        <v>3.54772E-2</v>
      </c>
      <c r="D70" s="43">
        <v>6.2847100000000002E-4</v>
      </c>
      <c r="E70">
        <v>1.69969E-3</v>
      </c>
      <c r="F70">
        <v>2.1951499999999999</v>
      </c>
      <c r="I70" s="63"/>
      <c r="J70">
        <v>2.1229300000000002</v>
      </c>
      <c r="K70">
        <f t="shared" si="1"/>
        <v>1.5536599999999998</v>
      </c>
      <c r="L70">
        <v>3.67659</v>
      </c>
      <c r="R70" s="44"/>
      <c r="S70" s="43"/>
      <c r="T70" s="43"/>
      <c r="U70" s="43"/>
      <c r="V70" s="43"/>
      <c r="W70" s="43"/>
    </row>
    <row r="71" spans="1:23" ht="16" x14ac:dyDescent="0.2">
      <c r="A71" s="63"/>
      <c r="B71">
        <v>2.1381000000000001</v>
      </c>
      <c r="C71">
        <v>3.5182699999999997E-2</v>
      </c>
      <c r="D71" s="43">
        <v>2.6226E-4</v>
      </c>
      <c r="E71">
        <v>1.71137E-3</v>
      </c>
      <c r="F71">
        <v>2.18133</v>
      </c>
      <c r="I71" s="63"/>
      <c r="J71">
        <v>2.1135899999999999</v>
      </c>
      <c r="K71">
        <f t="shared" si="1"/>
        <v>1.5563199999999999</v>
      </c>
      <c r="L71">
        <v>3.6699099999999998</v>
      </c>
      <c r="R71" s="44"/>
      <c r="S71" s="43"/>
      <c r="T71" s="43"/>
      <c r="U71" s="43"/>
      <c r="V71" s="43"/>
      <c r="W71" s="43"/>
    </row>
    <row r="72" spans="1:23" ht="16" x14ac:dyDescent="0.2">
      <c r="A72" s="63"/>
      <c r="B72">
        <v>2.1896800000000001</v>
      </c>
      <c r="C72">
        <v>3.4833700000000002E-2</v>
      </c>
      <c r="D72" s="43">
        <v>2.67982E-4</v>
      </c>
      <c r="E72">
        <v>1.70875E-3</v>
      </c>
      <c r="F72">
        <v>2.2326800000000002</v>
      </c>
      <c r="I72" s="63"/>
      <c r="J72">
        <v>2.1062799999999999</v>
      </c>
      <c r="K72">
        <f t="shared" si="1"/>
        <v>1.5535399999999999</v>
      </c>
      <c r="L72">
        <v>3.6598199999999999</v>
      </c>
      <c r="R72" s="44"/>
      <c r="S72" s="43"/>
      <c r="T72" s="43"/>
      <c r="U72" s="43"/>
      <c r="V72" s="43"/>
      <c r="W72" s="43"/>
    </row>
    <row r="73" spans="1:23" ht="16" x14ac:dyDescent="0.2">
      <c r="A73" s="63"/>
      <c r="B73">
        <v>2.1436299999999999</v>
      </c>
      <c r="C73">
        <v>3.5087800000000002E-2</v>
      </c>
      <c r="D73" s="43">
        <v>2.6106799999999999E-4</v>
      </c>
      <c r="E73">
        <v>1.71685E-3</v>
      </c>
      <c r="F73">
        <v>2.1867999999999999</v>
      </c>
      <c r="I73" s="63"/>
      <c r="J73">
        <v>2.0892200000000001</v>
      </c>
      <c r="K73">
        <f t="shared" si="1"/>
        <v>1.5527500000000001</v>
      </c>
      <c r="L73">
        <v>3.6419700000000002</v>
      </c>
      <c r="R73" s="44"/>
      <c r="S73" s="43"/>
      <c r="T73" s="43"/>
      <c r="U73" s="43"/>
      <c r="V73" s="43"/>
      <c r="W73" s="43"/>
    </row>
    <row r="74" spans="1:23" ht="16" x14ac:dyDescent="0.2">
      <c r="A74" s="63"/>
      <c r="B74">
        <v>2.18459</v>
      </c>
      <c r="C74">
        <v>3.5668800000000001E-2</v>
      </c>
      <c r="D74" s="43">
        <v>2.6678999999999999E-4</v>
      </c>
      <c r="E74">
        <v>1.7130400000000001E-3</v>
      </c>
      <c r="F74">
        <v>2.2282500000000001</v>
      </c>
      <c r="I74" s="63"/>
      <c r="J74">
        <v>2.0968100000000001</v>
      </c>
      <c r="K74">
        <f t="shared" si="1"/>
        <v>1.5526999999999997</v>
      </c>
      <c r="L74">
        <v>3.6495099999999998</v>
      </c>
      <c r="R74" s="44"/>
      <c r="S74" s="43"/>
      <c r="T74" s="43"/>
      <c r="U74" s="43"/>
      <c r="V74" s="43"/>
      <c r="W74" s="43"/>
    </row>
    <row r="75" spans="1:23" ht="16" x14ac:dyDescent="0.2">
      <c r="A75" s="63"/>
      <c r="B75">
        <v>2.13775</v>
      </c>
      <c r="C75">
        <v>3.5434500000000001E-2</v>
      </c>
      <c r="D75" s="43">
        <v>3.4797199999999999E-3</v>
      </c>
      <c r="E75">
        <v>1.7023100000000001E-3</v>
      </c>
      <c r="F75">
        <v>2.18146</v>
      </c>
      <c r="I75" s="63"/>
      <c r="J75">
        <v>2.10406</v>
      </c>
      <c r="K75">
        <f t="shared" si="1"/>
        <v>1.55294</v>
      </c>
      <c r="L75">
        <v>3.657</v>
      </c>
      <c r="R75" s="44"/>
      <c r="S75" s="43"/>
      <c r="T75" s="43"/>
      <c r="U75" s="43"/>
      <c r="V75" s="43"/>
      <c r="W75" s="43"/>
    </row>
    <row r="76" spans="1:23" ht="16" x14ac:dyDescent="0.2">
      <c r="A76" s="63"/>
      <c r="B76">
        <v>2.14473</v>
      </c>
      <c r="C76">
        <v>3.48814E-2</v>
      </c>
      <c r="D76" s="43">
        <v>2.7775800000000002E-4</v>
      </c>
      <c r="E76">
        <v>1.70565E-3</v>
      </c>
      <c r="F76">
        <v>2.18615</v>
      </c>
      <c r="I76" s="63"/>
      <c r="J76">
        <v>2.0976400000000002</v>
      </c>
      <c r="K76">
        <f t="shared" si="1"/>
        <v>1.55288</v>
      </c>
      <c r="L76">
        <v>3.6505200000000002</v>
      </c>
      <c r="R76" s="44"/>
      <c r="S76" s="43"/>
      <c r="T76" s="43"/>
      <c r="U76" s="43"/>
      <c r="V76" s="43"/>
      <c r="W76" s="43"/>
    </row>
    <row r="77" spans="1:23" ht="16" x14ac:dyDescent="0.2">
      <c r="A77" s="63"/>
      <c r="B77">
        <v>2.1440100000000002</v>
      </c>
      <c r="C77">
        <v>3.5388500000000003E-2</v>
      </c>
      <c r="D77" s="43">
        <v>2.8586399999999999E-4</v>
      </c>
      <c r="E77">
        <v>1.6972999999999999E-3</v>
      </c>
      <c r="F77">
        <v>2.1856100000000001</v>
      </c>
      <c r="I77" s="63"/>
      <c r="J77">
        <v>2.0915400000000002</v>
      </c>
      <c r="K77">
        <f t="shared" si="1"/>
        <v>1.5532899999999996</v>
      </c>
      <c r="L77">
        <v>3.6448299999999998</v>
      </c>
      <c r="R77" s="44"/>
      <c r="S77" s="43"/>
      <c r="T77" s="43"/>
      <c r="U77" s="43"/>
      <c r="V77" s="43"/>
      <c r="W77" s="43"/>
    </row>
    <row r="78" spans="1:23" ht="16" x14ac:dyDescent="0.2">
      <c r="A78" s="63"/>
      <c r="B78">
        <v>2.1920899999999999</v>
      </c>
      <c r="C78">
        <v>3.4945700000000003E-2</v>
      </c>
      <c r="D78" s="43">
        <v>6.1750399999999995E-4</v>
      </c>
      <c r="E78">
        <v>1.7130400000000001E-3</v>
      </c>
      <c r="F78">
        <v>2.23509</v>
      </c>
      <c r="I78" s="63"/>
      <c r="J78">
        <v>2.1044700000000001</v>
      </c>
      <c r="K78">
        <f t="shared" si="1"/>
        <v>1.5535999999999999</v>
      </c>
      <c r="L78">
        <v>3.6580699999999999</v>
      </c>
      <c r="R78" s="44"/>
      <c r="S78" s="43"/>
      <c r="T78" s="43"/>
      <c r="U78" s="43"/>
      <c r="V78" s="43"/>
      <c r="W78" s="43"/>
    </row>
    <row r="79" spans="1:23" ht="16" x14ac:dyDescent="0.2">
      <c r="A79" s="63"/>
      <c r="B79">
        <f>AVERAGE(B69:B78)</f>
        <v>2.1763820000000003</v>
      </c>
      <c r="C79">
        <f>AVERAGE(C69:C78)</f>
        <v>3.5268910000000001E-2</v>
      </c>
      <c r="D79">
        <f>AVERAGE(D69:D78)</f>
        <v>6.6604610000000003E-4</v>
      </c>
      <c r="E79">
        <f>AVERAGE(E69:E78)</f>
        <v>1.7095580000000003E-3</v>
      </c>
      <c r="F79">
        <f>AVERAGE(F69:F78)</f>
        <v>2.219103</v>
      </c>
      <c r="I79" s="63"/>
      <c r="J79">
        <f>AVERAGE(J69:J78)</f>
        <v>2.1169249999999997</v>
      </c>
      <c r="K79">
        <f>AVERAGE(K69:K78)</f>
        <v>1.5539769999999997</v>
      </c>
      <c r="L79">
        <f>AVERAGE(L69:L78)</f>
        <v>3.6709020000000003</v>
      </c>
      <c r="R79" s="44"/>
      <c r="S79" s="43"/>
      <c r="T79" s="43"/>
      <c r="U79" s="43"/>
      <c r="V79" s="43"/>
      <c r="W79" s="43"/>
    </row>
    <row r="80" spans="1:23" ht="16" x14ac:dyDescent="0.2">
      <c r="A80" s="13"/>
      <c r="I80" s="13"/>
      <c r="R80" s="44"/>
      <c r="S80" s="43"/>
      <c r="T80" s="43"/>
      <c r="U80" s="43"/>
      <c r="V80" s="43"/>
      <c r="W80" s="43"/>
    </row>
    <row r="81" spans="1:23" ht="16" x14ac:dyDescent="0.2">
      <c r="A81" s="14"/>
      <c r="I81" s="14"/>
      <c r="R81" s="44"/>
      <c r="S81" s="43"/>
      <c r="T81" s="43"/>
      <c r="U81" s="43"/>
      <c r="V81" s="43"/>
      <c r="W81" s="43"/>
    </row>
    <row r="82" spans="1:23" ht="16" x14ac:dyDescent="0.2">
      <c r="A82" s="63" t="s">
        <v>6</v>
      </c>
      <c r="B82">
        <v>13.9047</v>
      </c>
      <c r="C82">
        <v>0.21007400000000001</v>
      </c>
      <c r="D82" s="43">
        <v>1.8808799999999999E-3</v>
      </c>
      <c r="E82">
        <v>5.7883300000000004E-3</v>
      </c>
      <c r="F82">
        <v>14.1275</v>
      </c>
      <c r="I82" s="63" t="s">
        <v>6</v>
      </c>
      <c r="J82">
        <v>11.922800000000001</v>
      </c>
      <c r="K82">
        <f t="shared" si="1"/>
        <v>1.7458999999999989</v>
      </c>
      <c r="L82">
        <v>13.668699999999999</v>
      </c>
      <c r="R82" s="44"/>
      <c r="S82" s="43"/>
      <c r="T82" s="43"/>
      <c r="U82" s="43"/>
      <c r="V82" s="43"/>
      <c r="W82" s="43"/>
    </row>
    <row r="83" spans="1:23" ht="16" x14ac:dyDescent="0.2">
      <c r="A83" s="63"/>
      <c r="B83">
        <v>13.190899999999999</v>
      </c>
      <c r="C83">
        <v>0.20945</v>
      </c>
      <c r="D83" s="43">
        <v>1.0852800000000001E-3</v>
      </c>
      <c r="E83">
        <v>5.6514699999999996E-3</v>
      </c>
      <c r="F83">
        <v>13.414999999999999</v>
      </c>
      <c r="I83" s="63"/>
      <c r="J83">
        <v>11.3406</v>
      </c>
      <c r="K83">
        <f t="shared" si="1"/>
        <v>1.7505000000000006</v>
      </c>
      <c r="L83">
        <v>13.091100000000001</v>
      </c>
      <c r="R83" s="44"/>
      <c r="S83" s="43"/>
      <c r="T83" s="43"/>
      <c r="U83" s="43"/>
      <c r="V83" s="43"/>
      <c r="W83" s="43"/>
    </row>
    <row r="84" spans="1:23" ht="16" x14ac:dyDescent="0.2">
      <c r="A84" s="63"/>
      <c r="B84">
        <v>12.7453</v>
      </c>
      <c r="C84">
        <v>0.20941599999999999</v>
      </c>
      <c r="D84" s="43">
        <v>9.6058799999999996E-4</v>
      </c>
      <c r="E84">
        <v>5.7551900000000003E-3</v>
      </c>
      <c r="F84">
        <v>12.9696</v>
      </c>
      <c r="I84" s="63"/>
      <c r="J84">
        <v>11.5238</v>
      </c>
      <c r="K84">
        <f t="shared" si="1"/>
        <v>1.7497000000000007</v>
      </c>
      <c r="L84">
        <v>13.2735</v>
      </c>
      <c r="R84" s="44"/>
      <c r="S84" s="43"/>
      <c r="T84" s="43"/>
      <c r="U84" s="43"/>
      <c r="V84" s="43"/>
      <c r="W84" s="43"/>
    </row>
    <row r="85" spans="1:23" ht="16" x14ac:dyDescent="0.2">
      <c r="A85" s="63"/>
      <c r="B85">
        <v>12.7423</v>
      </c>
      <c r="C85">
        <v>0.21052299999999999</v>
      </c>
      <c r="D85" s="43">
        <v>1.01852E-3</v>
      </c>
      <c r="E85">
        <v>5.6979700000000001E-3</v>
      </c>
      <c r="F85">
        <v>12.9681</v>
      </c>
      <c r="I85" s="63"/>
      <c r="J85">
        <v>11.4116</v>
      </c>
      <c r="K85">
        <f t="shared" si="1"/>
        <v>1.7481000000000009</v>
      </c>
      <c r="L85">
        <v>13.159700000000001</v>
      </c>
      <c r="R85" s="44"/>
      <c r="S85" s="43"/>
      <c r="T85" s="43"/>
      <c r="U85" s="43"/>
      <c r="V85" s="43"/>
      <c r="W85" s="43"/>
    </row>
    <row r="86" spans="1:23" ht="16" x14ac:dyDescent="0.2">
      <c r="A86" s="63"/>
      <c r="B86">
        <v>12.757400000000001</v>
      </c>
      <c r="C86">
        <v>0.20982300000000001</v>
      </c>
      <c r="D86" s="43">
        <v>1.0213900000000001E-3</v>
      </c>
      <c r="E86">
        <v>5.7513699999999996E-3</v>
      </c>
      <c r="F86">
        <v>12.980600000000001</v>
      </c>
      <c r="I86" s="63"/>
      <c r="J86">
        <v>11.3561</v>
      </c>
      <c r="K86">
        <f t="shared" si="1"/>
        <v>1.7514000000000003</v>
      </c>
      <c r="L86">
        <v>13.1075</v>
      </c>
      <c r="R86" s="44"/>
      <c r="S86" s="43"/>
      <c r="T86" s="43"/>
      <c r="U86" s="43"/>
      <c r="V86" s="43"/>
      <c r="W86" s="43"/>
    </row>
    <row r="87" spans="1:23" ht="16" x14ac:dyDescent="0.2">
      <c r="A87" s="63"/>
      <c r="B87">
        <v>13.0055</v>
      </c>
      <c r="C87">
        <v>0.209484</v>
      </c>
      <c r="D87" s="43">
        <v>9.6201900000000005E-4</v>
      </c>
      <c r="E87">
        <v>5.7151299999999997E-3</v>
      </c>
      <c r="F87">
        <v>13.228400000000001</v>
      </c>
      <c r="I87" s="63"/>
      <c r="J87">
        <v>11.355600000000001</v>
      </c>
      <c r="K87">
        <f t="shared" si="1"/>
        <v>1.7512999999999987</v>
      </c>
      <c r="L87">
        <v>13.1069</v>
      </c>
      <c r="R87" s="44"/>
      <c r="S87" s="43"/>
      <c r="T87" s="43"/>
      <c r="U87" s="43"/>
      <c r="V87" s="43"/>
      <c r="W87" s="43"/>
    </row>
    <row r="88" spans="1:23" ht="16" x14ac:dyDescent="0.2">
      <c r="A88" s="63"/>
      <c r="B88">
        <v>12.7782</v>
      </c>
      <c r="C88">
        <v>0.21023</v>
      </c>
      <c r="D88" s="43">
        <v>9.6368799999999998E-4</v>
      </c>
      <c r="E88">
        <v>5.7055999999999999E-3</v>
      </c>
      <c r="F88">
        <v>13.001799999999999</v>
      </c>
      <c r="I88" s="63"/>
      <c r="J88">
        <v>11.3591</v>
      </c>
      <c r="K88">
        <f t="shared" si="1"/>
        <v>1.7494999999999994</v>
      </c>
      <c r="L88">
        <v>13.108599999999999</v>
      </c>
      <c r="R88" s="44"/>
      <c r="S88" s="43"/>
      <c r="T88" s="43"/>
      <c r="U88" s="43"/>
      <c r="V88" s="43"/>
      <c r="W88" s="43"/>
    </row>
    <row r="89" spans="1:23" ht="16" x14ac:dyDescent="0.2">
      <c r="A89" s="63"/>
      <c r="B89">
        <v>12.8192</v>
      </c>
      <c r="C89">
        <v>0.20918800000000001</v>
      </c>
      <c r="D89" s="43">
        <v>9.8562200000000002E-4</v>
      </c>
      <c r="E89">
        <v>5.6853299999999997E-3</v>
      </c>
      <c r="F89">
        <v>13.0433</v>
      </c>
      <c r="I89" s="63"/>
      <c r="J89">
        <v>11.4467</v>
      </c>
      <c r="K89">
        <f t="shared" si="1"/>
        <v>1.7477999999999998</v>
      </c>
      <c r="L89">
        <v>13.1945</v>
      </c>
      <c r="R89" s="44"/>
      <c r="S89" s="43"/>
      <c r="T89" s="43"/>
      <c r="U89" s="43"/>
      <c r="V89" s="43"/>
      <c r="W89" s="43"/>
    </row>
    <row r="90" spans="1:23" ht="16" x14ac:dyDescent="0.2">
      <c r="A90" s="63"/>
      <c r="B90">
        <v>12.803000000000001</v>
      </c>
      <c r="C90">
        <v>0.209396</v>
      </c>
      <c r="D90" s="43">
        <v>9.4413799999999997E-4</v>
      </c>
      <c r="E90">
        <v>5.7439800000000001E-3</v>
      </c>
      <c r="F90">
        <v>13.0258</v>
      </c>
      <c r="I90" s="63"/>
      <c r="J90">
        <v>11.3766</v>
      </c>
      <c r="K90">
        <f t="shared" si="1"/>
        <v>1.7484000000000002</v>
      </c>
      <c r="L90">
        <v>13.125</v>
      </c>
      <c r="R90" s="44"/>
      <c r="S90" s="43"/>
      <c r="T90" s="43"/>
      <c r="U90" s="43"/>
      <c r="V90" s="43"/>
      <c r="W90" s="43"/>
    </row>
    <row r="91" spans="1:23" ht="16" x14ac:dyDescent="0.2">
      <c r="A91" s="63"/>
      <c r="B91">
        <v>12.7372</v>
      </c>
      <c r="C91">
        <v>0.20882800000000001</v>
      </c>
      <c r="D91" s="43">
        <v>1.0762199999999999E-3</v>
      </c>
      <c r="E91">
        <v>5.6986800000000002E-3</v>
      </c>
      <c r="F91">
        <v>12.9613</v>
      </c>
      <c r="I91" s="63"/>
      <c r="J91">
        <v>11.420999999999999</v>
      </c>
      <c r="K91">
        <f t="shared" si="1"/>
        <v>1.7474000000000007</v>
      </c>
      <c r="L91">
        <v>13.1684</v>
      </c>
      <c r="R91" s="44"/>
      <c r="S91" s="43"/>
      <c r="T91" s="43"/>
      <c r="U91" s="43"/>
      <c r="V91" s="43"/>
      <c r="W91" s="43"/>
    </row>
    <row r="92" spans="1:23" ht="16" x14ac:dyDescent="0.2">
      <c r="A92" s="63"/>
      <c r="B92">
        <f>AVERAGE(B82:B91)</f>
        <v>12.948369999999997</v>
      </c>
      <c r="C92">
        <f>AVERAGE(C82:C91)</f>
        <v>0.2096412</v>
      </c>
      <c r="D92">
        <f>AVERAGE(D82:D91)</f>
        <v>1.0898345E-3</v>
      </c>
      <c r="E92">
        <f>AVERAGE(E82:E91)</f>
        <v>5.719305E-3</v>
      </c>
      <c r="F92">
        <f>AVERAGE(F82:F91)</f>
        <v>13.172140000000002</v>
      </c>
      <c r="I92" s="63"/>
      <c r="J92">
        <f>AVERAGE(J82:J91)</f>
        <v>11.451389999999998</v>
      </c>
      <c r="K92">
        <f>AVERAGE(K82:K91)</f>
        <v>1.7490000000000001</v>
      </c>
      <c r="L92">
        <f>AVERAGE(L82:L91)</f>
        <v>13.200389999999999</v>
      </c>
      <c r="R92" s="44"/>
      <c r="S92" s="43"/>
      <c r="T92" s="43"/>
      <c r="U92" s="43"/>
      <c r="V92" s="43"/>
      <c r="W92" s="43"/>
    </row>
    <row r="93" spans="1:23" ht="16" x14ac:dyDescent="0.2">
      <c r="A93" s="13"/>
      <c r="I93" s="13"/>
      <c r="R93" s="44"/>
      <c r="S93" s="43"/>
      <c r="T93" s="43"/>
      <c r="U93" s="43"/>
      <c r="V93" s="43"/>
      <c r="W93" s="43"/>
    </row>
    <row r="94" spans="1:23" ht="16" x14ac:dyDescent="0.2">
      <c r="A94" s="14"/>
      <c r="I94" s="14"/>
      <c r="R94" s="44"/>
      <c r="S94" s="43"/>
      <c r="T94" s="43"/>
      <c r="U94" s="43"/>
      <c r="V94" s="43"/>
      <c r="W94" s="43"/>
    </row>
    <row r="95" spans="1:23" ht="16" x14ac:dyDescent="0.2">
      <c r="A95" s="63" t="s">
        <v>7</v>
      </c>
      <c r="B95">
        <v>4.7385700000000002</v>
      </c>
      <c r="C95">
        <v>6.4233299999999993E-2</v>
      </c>
      <c r="D95" s="43">
        <v>6.8354600000000005E-4</v>
      </c>
      <c r="E95">
        <v>2.0580300000000002E-3</v>
      </c>
      <c r="F95">
        <v>4.8113900000000003</v>
      </c>
      <c r="I95" s="63" t="s">
        <v>7</v>
      </c>
      <c r="J95">
        <v>4.49505</v>
      </c>
      <c r="K95">
        <f t="shared" si="1"/>
        <v>1.5771100000000002</v>
      </c>
      <c r="L95">
        <v>6.0721600000000002</v>
      </c>
      <c r="R95" s="44"/>
      <c r="S95" s="43"/>
      <c r="T95" s="43"/>
      <c r="U95" s="43"/>
      <c r="V95" s="43"/>
      <c r="W95" s="43"/>
    </row>
    <row r="96" spans="1:23" ht="16" x14ac:dyDescent="0.2">
      <c r="A96" s="63"/>
      <c r="B96">
        <v>4.4120499999999998</v>
      </c>
      <c r="C96">
        <v>6.3113699999999995E-2</v>
      </c>
      <c r="D96" s="43">
        <v>1.36185E-3</v>
      </c>
      <c r="E96">
        <v>2.0668499999999999E-3</v>
      </c>
      <c r="F96">
        <v>4.4835900000000004</v>
      </c>
      <c r="I96" s="63"/>
      <c r="J96">
        <v>4.2639399999999998</v>
      </c>
      <c r="K96">
        <f t="shared" si="1"/>
        <v>1.5768300000000002</v>
      </c>
      <c r="L96">
        <v>5.84077</v>
      </c>
      <c r="R96" s="44"/>
      <c r="S96" s="43"/>
      <c r="T96" s="43"/>
      <c r="U96" s="43"/>
      <c r="V96" s="43"/>
      <c r="W96" s="43"/>
    </row>
    <row r="97" spans="1:23" ht="16" x14ac:dyDescent="0.2">
      <c r="A97" s="63"/>
      <c r="B97">
        <v>4.4032799999999996</v>
      </c>
      <c r="C97">
        <v>6.3891199999999995E-2</v>
      </c>
      <c r="D97" s="43">
        <v>8.6808199999999995E-4</v>
      </c>
      <c r="E97">
        <v>2.0551699999999998E-3</v>
      </c>
      <c r="F97">
        <v>4.4762199999999996</v>
      </c>
      <c r="I97" s="63"/>
      <c r="J97">
        <v>4.2631100000000002</v>
      </c>
      <c r="K97">
        <f t="shared" si="1"/>
        <v>1.5771899999999999</v>
      </c>
      <c r="L97">
        <v>5.8403</v>
      </c>
      <c r="R97" s="44"/>
      <c r="S97" s="43"/>
      <c r="T97" s="43"/>
      <c r="U97" s="43"/>
      <c r="V97" s="43"/>
      <c r="W97" s="43"/>
    </row>
    <row r="98" spans="1:23" ht="16" x14ac:dyDescent="0.2">
      <c r="A98" s="63"/>
      <c r="B98">
        <v>4.41195</v>
      </c>
      <c r="C98">
        <v>6.3143000000000005E-2</v>
      </c>
      <c r="D98" s="43">
        <v>8.8643999999999995E-4</v>
      </c>
      <c r="E98">
        <v>2.0883099999999999E-3</v>
      </c>
      <c r="F98">
        <v>4.4821400000000002</v>
      </c>
      <c r="I98" s="63"/>
      <c r="J98">
        <v>4.2721</v>
      </c>
      <c r="K98">
        <f t="shared" si="1"/>
        <v>1.5759999999999996</v>
      </c>
      <c r="L98">
        <v>5.8480999999999996</v>
      </c>
      <c r="R98" s="44"/>
      <c r="S98" s="43"/>
      <c r="T98" s="43"/>
      <c r="U98" s="43"/>
      <c r="V98" s="43"/>
      <c r="W98" s="43"/>
    </row>
    <row r="99" spans="1:23" ht="16" x14ac:dyDescent="0.2">
      <c r="A99" s="63"/>
      <c r="B99">
        <v>4.4110199999999997</v>
      </c>
      <c r="C99">
        <v>6.2199600000000001E-2</v>
      </c>
      <c r="D99" s="43">
        <v>1.4407599999999999E-3</v>
      </c>
      <c r="E99">
        <v>2.0842600000000001E-3</v>
      </c>
      <c r="F99">
        <v>4.4827599999999999</v>
      </c>
      <c r="I99" s="63"/>
      <c r="J99">
        <v>4.3048200000000003</v>
      </c>
      <c r="K99">
        <f t="shared" si="1"/>
        <v>1.5774900000000001</v>
      </c>
      <c r="L99">
        <v>5.8823100000000004</v>
      </c>
      <c r="R99" s="44"/>
      <c r="S99" s="43"/>
      <c r="T99" s="43"/>
      <c r="U99" s="43"/>
      <c r="V99" s="43"/>
      <c r="W99" s="43"/>
    </row>
    <row r="100" spans="1:23" ht="16" x14ac:dyDescent="0.2">
      <c r="A100" s="63"/>
      <c r="B100">
        <v>4.5207199999999998</v>
      </c>
      <c r="C100">
        <v>6.3404799999999997E-2</v>
      </c>
      <c r="D100" s="43">
        <v>1.2571800000000001E-3</v>
      </c>
      <c r="E100">
        <v>1.40915E-2</v>
      </c>
      <c r="F100">
        <v>4.6063799999999997</v>
      </c>
      <c r="I100" s="63"/>
      <c r="J100">
        <v>4.2694999999999999</v>
      </c>
      <c r="K100">
        <f t="shared" si="1"/>
        <v>1.5748500000000005</v>
      </c>
      <c r="L100">
        <v>5.8443500000000004</v>
      </c>
      <c r="R100" s="44"/>
      <c r="S100" s="43"/>
      <c r="T100" s="43"/>
      <c r="U100" s="43"/>
      <c r="V100" s="43"/>
      <c r="W100" s="43"/>
    </row>
    <row r="101" spans="1:23" ht="16" x14ac:dyDescent="0.2">
      <c r="A101" s="63"/>
      <c r="B101">
        <v>4.4197199999999999</v>
      </c>
      <c r="C101">
        <v>6.2515500000000002E-2</v>
      </c>
      <c r="D101" s="43">
        <v>1.03331E-3</v>
      </c>
      <c r="E101">
        <v>2.06733E-3</v>
      </c>
      <c r="F101">
        <v>4.4906899999999998</v>
      </c>
      <c r="I101" s="63"/>
      <c r="J101">
        <v>4.3055000000000003</v>
      </c>
      <c r="K101">
        <f t="shared" si="1"/>
        <v>1.5754999999999999</v>
      </c>
      <c r="L101">
        <v>5.8810000000000002</v>
      </c>
      <c r="R101" s="44"/>
      <c r="S101" s="43"/>
      <c r="T101" s="43"/>
      <c r="U101" s="43"/>
      <c r="V101" s="43"/>
      <c r="W101" s="43"/>
    </row>
    <row r="102" spans="1:23" ht="16" x14ac:dyDescent="0.2">
      <c r="A102" s="63"/>
      <c r="B102">
        <v>4.4792800000000002</v>
      </c>
      <c r="C102">
        <v>6.3430500000000001E-2</v>
      </c>
      <c r="D102" s="43">
        <v>7.4768100000000004E-4</v>
      </c>
      <c r="E102">
        <v>2.0558799999999999E-3</v>
      </c>
      <c r="F102">
        <v>4.5497100000000001</v>
      </c>
      <c r="I102" s="63"/>
      <c r="J102">
        <v>4.3883599999999996</v>
      </c>
      <c r="K102">
        <f t="shared" si="1"/>
        <v>1.5763900000000008</v>
      </c>
      <c r="L102">
        <v>5.9647500000000004</v>
      </c>
      <c r="R102" s="44"/>
      <c r="S102" s="43"/>
      <c r="T102" s="43"/>
      <c r="U102" s="43"/>
      <c r="V102" s="43"/>
      <c r="W102" s="43"/>
    </row>
    <row r="103" spans="1:23" ht="16" x14ac:dyDescent="0.2">
      <c r="A103" s="63"/>
      <c r="B103">
        <v>4.40646</v>
      </c>
      <c r="C103">
        <v>6.2375100000000003E-2</v>
      </c>
      <c r="D103" s="43">
        <v>1.2424000000000001E-3</v>
      </c>
      <c r="E103">
        <v>2.1503E-3</v>
      </c>
      <c r="F103">
        <v>4.47804</v>
      </c>
      <c r="I103" s="63"/>
      <c r="J103">
        <v>4.3586600000000004</v>
      </c>
      <c r="K103">
        <f t="shared" si="1"/>
        <v>1.5755999999999997</v>
      </c>
      <c r="L103">
        <v>5.9342600000000001</v>
      </c>
      <c r="R103" s="44"/>
      <c r="S103" s="43"/>
      <c r="T103" s="43"/>
      <c r="U103" s="43"/>
      <c r="V103" s="43"/>
      <c r="W103" s="43"/>
    </row>
    <row r="104" spans="1:23" ht="16" x14ac:dyDescent="0.2">
      <c r="A104" s="63"/>
      <c r="B104">
        <v>4.41594</v>
      </c>
      <c r="C104">
        <v>6.40101E-2</v>
      </c>
      <c r="D104" s="43">
        <v>3.0369799999999999E-3</v>
      </c>
      <c r="E104">
        <v>2.0570800000000002E-3</v>
      </c>
      <c r="F104">
        <v>4.4885000000000002</v>
      </c>
      <c r="I104" s="63"/>
      <c r="J104">
        <v>4.27379</v>
      </c>
      <c r="K104">
        <f t="shared" si="1"/>
        <v>1.5773799999999998</v>
      </c>
      <c r="L104">
        <v>5.8511699999999998</v>
      </c>
      <c r="R104" s="44"/>
      <c r="S104" s="43"/>
      <c r="T104" s="43"/>
      <c r="U104" s="43"/>
      <c r="V104" s="43"/>
      <c r="W104" s="43"/>
    </row>
    <row r="105" spans="1:23" ht="16" x14ac:dyDescent="0.2">
      <c r="A105" s="63"/>
      <c r="B105">
        <f>AVERAGE(B95:B104)</f>
        <v>4.4618990000000007</v>
      </c>
      <c r="C105">
        <f>AVERAGE(C95:C104)</f>
        <v>6.3231679999999998E-2</v>
      </c>
      <c r="D105">
        <f>AVERAGE(D95:D104)</f>
        <v>1.2558229000000001E-3</v>
      </c>
      <c r="E105">
        <f>AVERAGE(E95:E104)</f>
        <v>3.2774709999999997E-3</v>
      </c>
      <c r="F105">
        <f>AVERAGE(F95:F104)</f>
        <v>4.534942</v>
      </c>
      <c r="I105" s="63"/>
      <c r="J105">
        <f>AVERAGE(J95:J104)</f>
        <v>4.319483</v>
      </c>
      <c r="K105">
        <f>AVERAGE(K95:K104)</f>
        <v>1.5764340000000001</v>
      </c>
      <c r="L105">
        <f>AVERAGE(L95:L104)</f>
        <v>5.8959169999999999</v>
      </c>
      <c r="R105" s="44"/>
      <c r="S105" s="43"/>
      <c r="T105" s="43"/>
      <c r="U105" s="43"/>
      <c r="V105" s="43"/>
      <c r="W105" s="43"/>
    </row>
    <row r="106" spans="1:23" ht="16" x14ac:dyDescent="0.2">
      <c r="A106" s="13"/>
      <c r="I106" s="13"/>
      <c r="R106" s="44"/>
      <c r="S106" s="43"/>
      <c r="T106" s="43"/>
      <c r="U106" s="43"/>
      <c r="V106" s="43"/>
      <c r="W106" s="43"/>
    </row>
    <row r="107" spans="1:23" ht="16" x14ac:dyDescent="0.2">
      <c r="A107" s="14"/>
      <c r="I107" s="14"/>
      <c r="R107" s="44"/>
      <c r="S107" s="43"/>
      <c r="T107" s="43"/>
      <c r="U107" s="43"/>
      <c r="V107" s="43"/>
      <c r="W107" s="43"/>
    </row>
    <row r="108" spans="1:23" ht="16" x14ac:dyDescent="0.2">
      <c r="A108" s="63" t="s">
        <v>8</v>
      </c>
      <c r="B108">
        <v>14.9445</v>
      </c>
      <c r="C108">
        <v>0.15934899999999999</v>
      </c>
      <c r="D108" s="43">
        <v>8.4519399999999996E-4</v>
      </c>
      <c r="E108">
        <v>3.1251899999999999E-3</v>
      </c>
      <c r="F108">
        <v>15.1157</v>
      </c>
      <c r="I108" s="63" t="s">
        <v>8</v>
      </c>
      <c r="J108">
        <v>13.976800000000001</v>
      </c>
      <c r="K108">
        <f t="shared" si="1"/>
        <v>1.6792999999999996</v>
      </c>
      <c r="L108">
        <v>15.6561</v>
      </c>
      <c r="R108" s="44"/>
      <c r="S108" s="43"/>
      <c r="T108" s="43"/>
      <c r="U108" s="43"/>
      <c r="V108" s="43"/>
      <c r="W108" s="43"/>
    </row>
    <row r="109" spans="1:23" ht="16" x14ac:dyDescent="0.2">
      <c r="A109" s="63"/>
      <c r="B109">
        <v>13.985099999999999</v>
      </c>
      <c r="C109">
        <v>0.15717500000000001</v>
      </c>
      <c r="D109" s="43">
        <v>9.6869499999999999E-4</v>
      </c>
      <c r="E109">
        <v>3.0929999999999998E-3</v>
      </c>
      <c r="F109">
        <v>14.151300000000001</v>
      </c>
      <c r="I109" s="63"/>
      <c r="J109">
        <v>12.991300000000001</v>
      </c>
      <c r="K109">
        <f t="shared" si="1"/>
        <v>1.6835999999999984</v>
      </c>
      <c r="L109">
        <v>14.674899999999999</v>
      </c>
      <c r="R109" s="44"/>
      <c r="S109" s="43"/>
      <c r="T109" s="43"/>
      <c r="U109" s="43"/>
      <c r="V109" s="43"/>
      <c r="W109" s="43"/>
    </row>
    <row r="110" spans="1:23" ht="16" x14ac:dyDescent="0.2">
      <c r="A110" s="63"/>
      <c r="B110">
        <v>13.8628</v>
      </c>
      <c r="C110">
        <v>0.156946</v>
      </c>
      <c r="D110" s="43">
        <v>9.2506399999999996E-4</v>
      </c>
      <c r="E110">
        <v>3.2138800000000001E-3</v>
      </c>
      <c r="F110">
        <v>14.0318</v>
      </c>
      <c r="I110" s="63"/>
      <c r="J110">
        <v>13.058199999999999</v>
      </c>
      <c r="K110">
        <f t="shared" si="1"/>
        <v>1.6874000000000002</v>
      </c>
      <c r="L110">
        <v>14.7456</v>
      </c>
      <c r="R110" s="44"/>
      <c r="S110" s="43"/>
      <c r="T110" s="43"/>
      <c r="U110" s="43"/>
      <c r="V110" s="43"/>
      <c r="W110" s="43"/>
    </row>
    <row r="111" spans="1:23" ht="16" x14ac:dyDescent="0.2">
      <c r="A111" s="63"/>
      <c r="B111">
        <v>13.824400000000001</v>
      </c>
      <c r="C111">
        <v>0.15642900000000001</v>
      </c>
      <c r="D111" s="43">
        <v>9.9039099999999997E-4</v>
      </c>
      <c r="E111">
        <v>3.0922900000000001E-3</v>
      </c>
      <c r="F111">
        <v>13.991</v>
      </c>
      <c r="I111" s="63"/>
      <c r="J111">
        <v>13.317399999999999</v>
      </c>
      <c r="K111">
        <f t="shared" si="1"/>
        <v>1.6798999999999999</v>
      </c>
      <c r="L111">
        <v>14.997299999999999</v>
      </c>
      <c r="R111" s="44"/>
      <c r="S111" s="43"/>
      <c r="T111" s="43"/>
      <c r="U111" s="43"/>
      <c r="V111" s="43"/>
      <c r="W111" s="43"/>
    </row>
    <row r="112" spans="1:23" ht="16" x14ac:dyDescent="0.2">
      <c r="A112" s="63"/>
      <c r="B112">
        <v>13.9384</v>
      </c>
      <c r="C112">
        <v>0.157083</v>
      </c>
      <c r="D112" s="43">
        <v>1.49822E-3</v>
      </c>
      <c r="E112">
        <v>3.0751200000000002E-3</v>
      </c>
      <c r="F112">
        <v>14.1044</v>
      </c>
      <c r="I112" s="63"/>
      <c r="J112">
        <v>13.287000000000001</v>
      </c>
      <c r="K112">
        <f t="shared" si="1"/>
        <v>1.6788999999999987</v>
      </c>
      <c r="L112">
        <v>14.9659</v>
      </c>
      <c r="R112" s="44"/>
      <c r="S112" s="43"/>
      <c r="T112" s="43"/>
      <c r="U112" s="43"/>
      <c r="V112" s="43"/>
      <c r="W112" s="43"/>
    </row>
    <row r="113" spans="1:23" ht="16" x14ac:dyDescent="0.2">
      <c r="A113" s="63"/>
      <c r="B113">
        <v>13.8515</v>
      </c>
      <c r="C113">
        <v>0.156553</v>
      </c>
      <c r="D113" s="43">
        <v>9.9277499999999999E-4</v>
      </c>
      <c r="E113">
        <v>3.1394999999999999E-3</v>
      </c>
      <c r="F113">
        <v>14.0189</v>
      </c>
      <c r="I113" s="63"/>
      <c r="J113">
        <v>12.999000000000001</v>
      </c>
      <c r="K113">
        <f t="shared" si="1"/>
        <v>1.6829000000000001</v>
      </c>
      <c r="L113">
        <v>14.681900000000001</v>
      </c>
      <c r="R113" s="44"/>
      <c r="S113" s="43"/>
      <c r="T113" s="43"/>
      <c r="U113" s="43"/>
      <c r="V113" s="43"/>
      <c r="W113" s="43"/>
    </row>
    <row r="114" spans="1:23" ht="16" x14ac:dyDescent="0.2">
      <c r="A114" s="63"/>
      <c r="B114">
        <v>13.828200000000001</v>
      </c>
      <c r="C114">
        <v>0.15659999999999999</v>
      </c>
      <c r="D114" s="43">
        <v>9.1385800000000003E-4</v>
      </c>
      <c r="E114">
        <v>3.1692999999999999E-3</v>
      </c>
      <c r="F114">
        <v>13.995200000000001</v>
      </c>
      <c r="I114" s="63"/>
      <c r="J114">
        <v>13.007999999999999</v>
      </c>
      <c r="K114">
        <f t="shared" si="1"/>
        <v>1.6851000000000003</v>
      </c>
      <c r="L114">
        <v>14.693099999999999</v>
      </c>
      <c r="R114" s="44"/>
      <c r="S114" s="43"/>
      <c r="T114" s="43"/>
      <c r="U114" s="43"/>
      <c r="V114" s="43"/>
      <c r="W114" s="43"/>
    </row>
    <row r="115" spans="1:23" ht="16" x14ac:dyDescent="0.2">
      <c r="A115" s="63"/>
      <c r="B115">
        <v>15.095000000000001</v>
      </c>
      <c r="C115">
        <v>0.155558</v>
      </c>
      <c r="D115" s="43">
        <v>8.5687600000000001E-4</v>
      </c>
      <c r="E115">
        <v>3.0894300000000002E-3</v>
      </c>
      <c r="F115">
        <v>15.259399999999999</v>
      </c>
      <c r="I115" s="63"/>
      <c r="J115">
        <v>13.260400000000001</v>
      </c>
      <c r="K115">
        <f t="shared" si="1"/>
        <v>1.6817999999999991</v>
      </c>
      <c r="L115">
        <v>14.9422</v>
      </c>
      <c r="R115" s="44"/>
      <c r="S115" s="43"/>
      <c r="T115" s="43"/>
      <c r="U115" s="43"/>
      <c r="V115" s="43"/>
      <c r="W115" s="43"/>
    </row>
    <row r="116" spans="1:23" ht="16" x14ac:dyDescent="0.2">
      <c r="A116" s="63"/>
      <c r="B116">
        <v>13.795299999999999</v>
      </c>
      <c r="C116">
        <v>0.15614700000000001</v>
      </c>
      <c r="D116" s="43">
        <v>1.1527499999999999E-3</v>
      </c>
      <c r="E116">
        <v>3.0479399999999999E-3</v>
      </c>
      <c r="F116">
        <v>13.9618</v>
      </c>
      <c r="I116" s="63"/>
      <c r="J116">
        <v>13.034599999999999</v>
      </c>
      <c r="K116">
        <f t="shared" si="1"/>
        <v>1.6837</v>
      </c>
      <c r="L116">
        <v>14.718299999999999</v>
      </c>
      <c r="R116" s="44"/>
      <c r="S116" s="43"/>
      <c r="T116" s="43"/>
      <c r="U116" s="43"/>
      <c r="V116" s="43"/>
      <c r="W116" s="43"/>
    </row>
    <row r="117" spans="1:23" ht="16" x14ac:dyDescent="0.2">
      <c r="A117" s="63"/>
      <c r="B117">
        <v>13.8118</v>
      </c>
      <c r="C117">
        <v>0.15601999999999999</v>
      </c>
      <c r="D117" s="43">
        <v>9.6416500000000001E-4</v>
      </c>
      <c r="E117">
        <v>3.0968200000000001E-3</v>
      </c>
      <c r="F117">
        <v>13.978300000000001</v>
      </c>
      <c r="I117" s="63"/>
      <c r="J117">
        <v>13.0359</v>
      </c>
      <c r="K117">
        <f t="shared" si="1"/>
        <v>1.6837999999999997</v>
      </c>
      <c r="L117">
        <v>14.7197</v>
      </c>
      <c r="R117" s="44"/>
      <c r="S117" s="43"/>
      <c r="T117" s="43"/>
      <c r="U117" s="43"/>
      <c r="V117" s="43"/>
      <c r="W117" s="43"/>
    </row>
    <row r="118" spans="1:23" ht="16" x14ac:dyDescent="0.2">
      <c r="A118" s="63"/>
      <c r="B118">
        <f>AVERAGE(B108:B117)</f>
        <v>14.093699999999998</v>
      </c>
      <c r="C118">
        <f>AVERAGE(C108:C117)</f>
        <v>0.15678600000000004</v>
      </c>
      <c r="D118">
        <f>AVERAGE(D108:D117)</f>
        <v>1.0107987999999999E-3</v>
      </c>
      <c r="E118">
        <f>AVERAGE(E108:E117)</f>
        <v>3.1142470000000001E-3</v>
      </c>
      <c r="F118">
        <f>AVERAGE(F108:F117)</f>
        <v>14.26078</v>
      </c>
      <c r="I118" s="63"/>
      <c r="J118">
        <f>AVERAGE(J108:J117)</f>
        <v>13.196860000000001</v>
      </c>
      <c r="K118">
        <f>AVERAGE(K108:K117)</f>
        <v>1.6826399999999997</v>
      </c>
      <c r="L118">
        <f>AVERAGE(L108:L117)</f>
        <v>14.879499999999998</v>
      </c>
      <c r="R118" s="44"/>
      <c r="S118" s="43"/>
      <c r="T118" s="43"/>
      <c r="U118" s="43"/>
      <c r="V118" s="43"/>
      <c r="W118" s="43"/>
    </row>
    <row r="119" spans="1:23" ht="16" x14ac:dyDescent="0.2">
      <c r="A119" s="13"/>
      <c r="I119" s="13"/>
      <c r="R119" s="44"/>
      <c r="S119" s="43"/>
      <c r="T119" s="43"/>
      <c r="U119" s="43"/>
      <c r="V119" s="43"/>
      <c r="W119" s="43"/>
    </row>
    <row r="120" spans="1:23" ht="16" x14ac:dyDescent="0.2">
      <c r="A120" s="14"/>
      <c r="I120" s="14"/>
      <c r="R120" s="44"/>
      <c r="S120" s="43"/>
      <c r="T120" s="43"/>
      <c r="U120" s="43"/>
      <c r="V120" s="43"/>
      <c r="W120" s="43"/>
    </row>
    <row r="121" spans="1:23" ht="16" x14ac:dyDescent="0.2">
      <c r="A121" s="63" t="s">
        <v>9</v>
      </c>
      <c r="B121">
        <v>13.6273</v>
      </c>
      <c r="C121">
        <v>0.13961200000000001</v>
      </c>
      <c r="D121" s="43">
        <v>2.3395999999999998E-3</v>
      </c>
      <c r="E121">
        <v>2.7596999999999999E-3</v>
      </c>
      <c r="F121">
        <v>13.774800000000001</v>
      </c>
      <c r="I121" s="63" t="s">
        <v>9</v>
      </c>
      <c r="J121">
        <v>10.873200000000001</v>
      </c>
      <c r="K121">
        <f t="shared" si="1"/>
        <v>1.6524000000000001</v>
      </c>
      <c r="L121">
        <v>12.525600000000001</v>
      </c>
      <c r="R121" s="44"/>
      <c r="S121" s="43"/>
      <c r="T121" s="43"/>
      <c r="U121" s="43"/>
      <c r="V121" s="43"/>
      <c r="W121" s="43"/>
    </row>
    <row r="122" spans="1:23" ht="16" x14ac:dyDescent="0.2">
      <c r="A122" s="63"/>
      <c r="B122">
        <v>11.444699999999999</v>
      </c>
      <c r="C122">
        <v>0.16633400000000001</v>
      </c>
      <c r="D122" s="43">
        <v>8.6855899999999998E-4</v>
      </c>
      <c r="E122">
        <v>2.8734199999999998E-3</v>
      </c>
      <c r="F122">
        <v>11.620699999999999</v>
      </c>
      <c r="I122" s="63"/>
      <c r="J122">
        <v>10.5459</v>
      </c>
      <c r="K122">
        <f t="shared" si="1"/>
        <v>1.6542000000000012</v>
      </c>
      <c r="L122">
        <v>12.200100000000001</v>
      </c>
      <c r="R122" s="44"/>
      <c r="S122" s="43"/>
      <c r="T122" s="43"/>
      <c r="U122" s="43"/>
      <c r="V122" s="43"/>
      <c r="W122" s="43"/>
    </row>
    <row r="123" spans="1:23" ht="16" x14ac:dyDescent="0.2">
      <c r="A123" s="63"/>
      <c r="B123">
        <v>11.3743</v>
      </c>
      <c r="C123">
        <v>0.15681600000000001</v>
      </c>
      <c r="D123" s="43">
        <v>8.5067699999999999E-4</v>
      </c>
      <c r="E123">
        <v>2.7387100000000001E-3</v>
      </c>
      <c r="F123">
        <v>11.5406</v>
      </c>
      <c r="I123" s="63"/>
      <c r="J123">
        <v>10.5731</v>
      </c>
      <c r="K123">
        <f t="shared" si="1"/>
        <v>1.6537000000000006</v>
      </c>
      <c r="L123">
        <v>12.226800000000001</v>
      </c>
      <c r="R123" s="44"/>
      <c r="S123" s="43"/>
      <c r="T123" s="43"/>
      <c r="U123" s="43"/>
      <c r="V123" s="43"/>
      <c r="W123" s="43"/>
    </row>
    <row r="124" spans="1:23" ht="16" x14ac:dyDescent="0.2">
      <c r="A124" s="63"/>
      <c r="B124">
        <v>11.045500000000001</v>
      </c>
      <c r="C124">
        <v>0.13588500000000001</v>
      </c>
      <c r="D124" s="43">
        <v>8.6998900000000005E-4</v>
      </c>
      <c r="E124">
        <v>2.8052300000000001E-3</v>
      </c>
      <c r="F124">
        <v>11.1912</v>
      </c>
      <c r="I124" s="63"/>
      <c r="J124">
        <v>10.532400000000001</v>
      </c>
      <c r="K124">
        <f t="shared" si="1"/>
        <v>1.6534999999999993</v>
      </c>
      <c r="L124">
        <v>12.1859</v>
      </c>
      <c r="R124" s="44"/>
      <c r="S124" s="43"/>
      <c r="T124" s="43"/>
      <c r="U124" s="43"/>
      <c r="V124" s="43"/>
      <c r="W124" s="43"/>
    </row>
    <row r="125" spans="1:23" ht="16" x14ac:dyDescent="0.2">
      <c r="A125" s="63"/>
      <c r="B125">
        <v>11.0617</v>
      </c>
      <c r="C125">
        <v>0.137437</v>
      </c>
      <c r="D125" s="43">
        <v>8.3589600000000003E-4</v>
      </c>
      <c r="E125">
        <v>2.7799600000000002E-3</v>
      </c>
      <c r="F125">
        <v>11.207100000000001</v>
      </c>
      <c r="I125" s="63"/>
      <c r="J125">
        <v>10.655200000000001</v>
      </c>
      <c r="K125">
        <f t="shared" si="1"/>
        <v>1.6568999999999985</v>
      </c>
      <c r="L125">
        <v>12.312099999999999</v>
      </c>
      <c r="R125" s="44"/>
      <c r="S125" s="43"/>
      <c r="T125" s="43"/>
      <c r="U125" s="43"/>
      <c r="V125" s="43"/>
      <c r="W125" s="43"/>
    </row>
    <row r="126" spans="1:23" ht="16" x14ac:dyDescent="0.2">
      <c r="A126" s="63"/>
      <c r="B126">
        <v>11.0276</v>
      </c>
      <c r="C126">
        <v>0.13638400000000001</v>
      </c>
      <c r="D126" s="43">
        <v>8.3994899999999999E-4</v>
      </c>
      <c r="E126">
        <v>2.8231100000000002E-3</v>
      </c>
      <c r="F126">
        <v>11.1755</v>
      </c>
      <c r="I126" s="63"/>
      <c r="J126">
        <v>10.729200000000001</v>
      </c>
      <c r="K126">
        <f t="shared" si="1"/>
        <v>1.6552999999999987</v>
      </c>
      <c r="L126">
        <v>12.384499999999999</v>
      </c>
      <c r="R126" s="44"/>
      <c r="S126" s="43"/>
      <c r="T126" s="43"/>
      <c r="U126" s="43"/>
      <c r="V126" s="43"/>
      <c r="W126" s="43"/>
    </row>
    <row r="127" spans="1:23" ht="16" x14ac:dyDescent="0.2">
      <c r="A127" s="63"/>
      <c r="B127">
        <v>11.0974</v>
      </c>
      <c r="C127">
        <v>0.13789100000000001</v>
      </c>
      <c r="D127" s="43">
        <v>8.0132499999999998E-4</v>
      </c>
      <c r="E127">
        <v>2.82454E-3</v>
      </c>
      <c r="F127">
        <v>11.2463</v>
      </c>
      <c r="I127" s="63"/>
      <c r="J127">
        <v>10.606</v>
      </c>
      <c r="K127">
        <f t="shared" si="1"/>
        <v>1.6553000000000004</v>
      </c>
      <c r="L127">
        <v>12.2613</v>
      </c>
      <c r="R127" s="44"/>
      <c r="S127" s="43"/>
      <c r="T127" s="43"/>
      <c r="U127" s="43"/>
      <c r="V127" s="43"/>
      <c r="W127" s="43"/>
    </row>
    <row r="128" spans="1:23" ht="16" x14ac:dyDescent="0.2">
      <c r="A128" s="63"/>
      <c r="B128">
        <v>11.187099999999999</v>
      </c>
      <c r="C128">
        <v>0.13564300000000001</v>
      </c>
      <c r="D128" s="43">
        <v>8.2349799999999998E-4</v>
      </c>
      <c r="E128">
        <v>2.8276400000000002E-3</v>
      </c>
      <c r="F128">
        <v>11.335100000000001</v>
      </c>
      <c r="I128" s="63"/>
      <c r="J128">
        <v>10.6433</v>
      </c>
      <c r="K128">
        <f t="shared" si="1"/>
        <v>1.6540999999999997</v>
      </c>
      <c r="L128">
        <v>12.2974</v>
      </c>
      <c r="R128" s="44"/>
      <c r="S128" s="43"/>
      <c r="T128" s="43"/>
      <c r="U128" s="43"/>
      <c r="V128" s="43"/>
      <c r="W128" s="43"/>
    </row>
    <row r="129" spans="1:23" ht="16" x14ac:dyDescent="0.2">
      <c r="A129" s="63"/>
      <c r="B129">
        <v>10.9725</v>
      </c>
      <c r="C129">
        <v>0.135487</v>
      </c>
      <c r="D129" s="43">
        <v>8.2111399999999996E-4</v>
      </c>
      <c r="E129">
        <v>2.7363299999999999E-3</v>
      </c>
      <c r="F129">
        <v>11.116</v>
      </c>
      <c r="I129" s="63"/>
      <c r="J129">
        <v>10.579599999999999</v>
      </c>
      <c r="K129">
        <f t="shared" si="1"/>
        <v>1.6526000000000014</v>
      </c>
      <c r="L129">
        <v>12.232200000000001</v>
      </c>
      <c r="R129" s="44"/>
      <c r="S129" s="43"/>
      <c r="T129" s="43"/>
      <c r="U129" s="43"/>
      <c r="V129" s="43"/>
      <c r="W129" s="43"/>
    </row>
    <row r="130" spans="1:23" ht="16" x14ac:dyDescent="0.2">
      <c r="A130" s="63"/>
      <c r="B130">
        <v>11.155200000000001</v>
      </c>
      <c r="C130">
        <v>0.13589599999999999</v>
      </c>
      <c r="D130" s="43">
        <v>8.13246E-4</v>
      </c>
      <c r="E130">
        <v>2.76136E-3</v>
      </c>
      <c r="F130">
        <v>11.299300000000001</v>
      </c>
      <c r="I130" s="63"/>
      <c r="J130">
        <v>10.5517</v>
      </c>
      <c r="K130">
        <f t="shared" si="1"/>
        <v>1.6531000000000002</v>
      </c>
      <c r="L130">
        <v>12.204800000000001</v>
      </c>
      <c r="R130" s="44"/>
      <c r="S130" s="43"/>
      <c r="T130" s="43"/>
      <c r="U130" s="43"/>
      <c r="V130" s="43"/>
      <c r="W130" s="43"/>
    </row>
    <row r="131" spans="1:23" ht="16" x14ac:dyDescent="0.2">
      <c r="A131" s="63"/>
      <c r="B131">
        <f>AVERAGE(B121:B130)</f>
        <v>11.399329999999997</v>
      </c>
      <c r="C131">
        <f>AVERAGE(C121:C130)</f>
        <v>0.14173849999999999</v>
      </c>
      <c r="D131">
        <f>AVERAGE(D121:D130)</f>
        <v>9.863853000000001E-4</v>
      </c>
      <c r="E131">
        <f>AVERAGE(E121:E130)</f>
        <v>2.7929999999999999E-3</v>
      </c>
      <c r="F131">
        <f>AVERAGE(F121:F130)</f>
        <v>11.550660000000001</v>
      </c>
      <c r="I131" s="63"/>
      <c r="J131">
        <f>AVERAGE(J121:J130)</f>
        <v>10.628959999999999</v>
      </c>
      <c r="K131">
        <f>AVERAGE(K121:K130)</f>
        <v>1.65411</v>
      </c>
      <c r="L131">
        <f>AVERAGE(L121:L130)</f>
        <v>12.283070000000002</v>
      </c>
      <c r="R131" s="44"/>
      <c r="S131" s="43"/>
      <c r="T131" s="43"/>
      <c r="U131" s="43"/>
      <c r="V131" s="43"/>
      <c r="W131" s="43"/>
    </row>
    <row r="132" spans="1:23" ht="16" x14ac:dyDescent="0.2">
      <c r="A132" s="13"/>
      <c r="I132" s="13"/>
      <c r="R132" s="44"/>
      <c r="S132" s="43"/>
      <c r="T132" s="43"/>
      <c r="U132" s="43"/>
      <c r="V132" s="43"/>
      <c r="W132" s="43"/>
    </row>
    <row r="133" spans="1:23" ht="16" x14ac:dyDescent="0.2">
      <c r="A133" s="14"/>
      <c r="I133" s="14"/>
      <c r="R133" s="44"/>
      <c r="S133" s="43"/>
      <c r="T133" s="43"/>
      <c r="U133" s="43"/>
      <c r="V133" s="43"/>
      <c r="W133" s="43"/>
    </row>
    <row r="134" spans="1:23" ht="16" x14ac:dyDescent="0.2">
      <c r="A134" s="63" t="s">
        <v>10</v>
      </c>
      <c r="B134">
        <v>6.8331999999999997</v>
      </c>
      <c r="C134">
        <v>8.5797999999999999E-2</v>
      </c>
      <c r="D134" s="43">
        <v>6.44445E-4</v>
      </c>
      <c r="E134">
        <v>1.9056800000000001E-3</v>
      </c>
      <c r="F134">
        <v>6.9268000000000001</v>
      </c>
      <c r="I134" s="63" t="s">
        <v>10</v>
      </c>
      <c r="J134">
        <v>6.0977199999999998</v>
      </c>
      <c r="K134">
        <f t="shared" ref="K134:K195" si="2">L134-J134</f>
        <v>1.5975000000000001</v>
      </c>
      <c r="L134">
        <v>7.6952199999999999</v>
      </c>
      <c r="R134" s="44"/>
      <c r="S134" s="43"/>
      <c r="T134" s="43"/>
      <c r="U134" s="43"/>
      <c r="V134" s="43"/>
      <c r="W134" s="43"/>
    </row>
    <row r="135" spans="1:23" ht="16" x14ac:dyDescent="0.2">
      <c r="A135" s="63"/>
      <c r="B135">
        <v>6.2753500000000004</v>
      </c>
      <c r="C135">
        <v>8.7987899999999994E-2</v>
      </c>
      <c r="D135" s="43">
        <v>5.4073299999999995E-4</v>
      </c>
      <c r="E135">
        <v>1.90043E-3</v>
      </c>
      <c r="F135">
        <v>6.3716699999999999</v>
      </c>
      <c r="I135" s="63"/>
      <c r="J135">
        <v>5.9644500000000003</v>
      </c>
      <c r="K135">
        <f t="shared" si="2"/>
        <v>1.59734</v>
      </c>
      <c r="L135">
        <v>7.5617900000000002</v>
      </c>
      <c r="R135" s="44"/>
      <c r="S135" s="43"/>
      <c r="T135" s="43"/>
      <c r="U135" s="43"/>
      <c r="V135" s="43"/>
      <c r="W135" s="43"/>
    </row>
    <row r="136" spans="1:23" ht="16" x14ac:dyDescent="0.2">
      <c r="A136" s="63"/>
      <c r="B136">
        <v>6.3080999999999996</v>
      </c>
      <c r="C136">
        <v>8.5185800000000006E-2</v>
      </c>
      <c r="D136" s="43">
        <v>6.6709500000000004E-4</v>
      </c>
      <c r="E136">
        <v>1.9187900000000001E-3</v>
      </c>
      <c r="F136">
        <v>6.4018699999999997</v>
      </c>
      <c r="I136" s="63"/>
      <c r="J136">
        <v>5.9365899999999998</v>
      </c>
      <c r="K136">
        <f t="shared" si="2"/>
        <v>1.5990000000000002</v>
      </c>
      <c r="L136">
        <v>7.53559</v>
      </c>
      <c r="R136" s="44"/>
      <c r="S136" s="43"/>
      <c r="T136" s="43"/>
      <c r="U136" s="43"/>
      <c r="V136" s="43"/>
      <c r="W136" s="43"/>
    </row>
    <row r="137" spans="1:23" ht="16" x14ac:dyDescent="0.2">
      <c r="A137" s="63"/>
      <c r="B137">
        <v>6.1978400000000002</v>
      </c>
      <c r="C137">
        <v>8.3859000000000003E-2</v>
      </c>
      <c r="D137" s="43">
        <v>6.3228600000000002E-4</v>
      </c>
      <c r="E137">
        <v>1.9538400000000001E-3</v>
      </c>
      <c r="F137">
        <v>6.2907500000000001</v>
      </c>
      <c r="I137" s="63"/>
      <c r="J137">
        <v>5.9034599999999999</v>
      </c>
      <c r="K137">
        <f t="shared" si="2"/>
        <v>1.5978399999999997</v>
      </c>
      <c r="L137">
        <v>7.5012999999999996</v>
      </c>
      <c r="R137" s="44"/>
      <c r="S137" s="43"/>
      <c r="T137" s="43"/>
      <c r="U137" s="43"/>
      <c r="V137" s="43"/>
      <c r="W137" s="43"/>
    </row>
    <row r="138" spans="1:23" ht="16" x14ac:dyDescent="0.2">
      <c r="A138" s="63"/>
      <c r="B138">
        <v>6.2866299999999997</v>
      </c>
      <c r="C138">
        <v>8.4967600000000004E-2</v>
      </c>
      <c r="D138" s="43">
        <v>5.6839E-4</v>
      </c>
      <c r="E138">
        <v>1.9721999999999999E-3</v>
      </c>
      <c r="F138">
        <v>6.3817399999999997</v>
      </c>
      <c r="I138" s="63"/>
      <c r="J138">
        <v>5.9250299999999996</v>
      </c>
      <c r="K138">
        <f t="shared" si="2"/>
        <v>1.59809</v>
      </c>
      <c r="L138">
        <v>7.5231199999999996</v>
      </c>
      <c r="R138" s="44"/>
      <c r="S138" s="43"/>
      <c r="T138" s="43"/>
      <c r="U138" s="43"/>
      <c r="V138" s="43"/>
      <c r="W138" s="43"/>
    </row>
    <row r="139" spans="1:23" ht="16" x14ac:dyDescent="0.2">
      <c r="A139" s="63"/>
      <c r="B139">
        <v>6.1790900000000004</v>
      </c>
      <c r="C139">
        <v>8.5348800000000002E-2</v>
      </c>
      <c r="D139" s="43">
        <v>7.7795999999999996E-4</v>
      </c>
      <c r="E139">
        <v>1.9841199999999998E-3</v>
      </c>
      <c r="F139">
        <v>6.2747799999999998</v>
      </c>
      <c r="I139" s="63"/>
      <c r="J139">
        <v>5.9234299999999998</v>
      </c>
      <c r="K139">
        <f t="shared" si="2"/>
        <v>1.5981300000000003</v>
      </c>
      <c r="L139">
        <v>7.52156</v>
      </c>
      <c r="R139" s="44"/>
      <c r="S139" s="43"/>
      <c r="T139" s="43"/>
      <c r="U139" s="43"/>
      <c r="V139" s="43"/>
      <c r="W139" s="43"/>
    </row>
    <row r="140" spans="1:23" ht="16" x14ac:dyDescent="0.2">
      <c r="A140" s="63"/>
      <c r="B140">
        <v>6.1945100000000002</v>
      </c>
      <c r="C140">
        <v>8.5368200000000005E-2</v>
      </c>
      <c r="D140" s="43">
        <v>6.9999700000000005E-4</v>
      </c>
      <c r="E140">
        <v>2.0163099999999999E-3</v>
      </c>
      <c r="F140">
        <v>6.2909100000000002</v>
      </c>
      <c r="I140" s="63"/>
      <c r="J140">
        <v>5.9529399999999999</v>
      </c>
      <c r="K140">
        <f t="shared" si="2"/>
        <v>1.5970300000000002</v>
      </c>
      <c r="L140">
        <v>7.5499700000000001</v>
      </c>
      <c r="R140" s="44"/>
      <c r="S140" s="43"/>
      <c r="T140" s="43"/>
      <c r="U140" s="43"/>
      <c r="V140" s="43"/>
      <c r="W140" s="43"/>
    </row>
    <row r="141" spans="1:23" ht="16" x14ac:dyDescent="0.2">
      <c r="A141" s="63"/>
      <c r="B141">
        <v>6.1029299999999997</v>
      </c>
      <c r="C141">
        <v>8.4118100000000001E-2</v>
      </c>
      <c r="D141" s="43">
        <v>6.8426100000000003E-4</v>
      </c>
      <c r="E141">
        <v>1.88255E-3</v>
      </c>
      <c r="F141">
        <v>6.1957199999999997</v>
      </c>
      <c r="I141" s="63"/>
      <c r="J141">
        <v>6.0161100000000003</v>
      </c>
      <c r="K141">
        <f t="shared" si="2"/>
        <v>1.5981499999999995</v>
      </c>
      <c r="L141">
        <v>7.6142599999999998</v>
      </c>
      <c r="R141" s="44"/>
      <c r="S141" s="43"/>
      <c r="T141" s="43"/>
      <c r="U141" s="43"/>
      <c r="V141" s="43"/>
      <c r="W141" s="43"/>
    </row>
    <row r="142" spans="1:23" ht="16" x14ac:dyDescent="0.2">
      <c r="A142" s="63"/>
      <c r="B142">
        <v>6.0989800000000001</v>
      </c>
      <c r="C142">
        <v>8.3674700000000005E-2</v>
      </c>
      <c r="D142" s="43">
        <v>7.4768100000000004E-4</v>
      </c>
      <c r="E142">
        <v>2.0654200000000001E-3</v>
      </c>
      <c r="F142">
        <v>6.1935099999999998</v>
      </c>
      <c r="I142" s="63"/>
      <c r="J142">
        <v>5.9254699999999998</v>
      </c>
      <c r="K142">
        <f t="shared" si="2"/>
        <v>1.5964100000000006</v>
      </c>
      <c r="L142">
        <v>7.5218800000000003</v>
      </c>
      <c r="R142" s="44"/>
      <c r="S142" s="43"/>
      <c r="T142" s="43"/>
      <c r="U142" s="43"/>
      <c r="V142" s="43"/>
      <c r="W142" s="43"/>
    </row>
    <row r="143" spans="1:23" ht="16" x14ac:dyDescent="0.2">
      <c r="A143" s="63"/>
      <c r="B143">
        <v>6.2311800000000002</v>
      </c>
      <c r="C143">
        <v>8.4238099999999996E-2</v>
      </c>
      <c r="D143" s="43">
        <v>5.4573999999999996E-4</v>
      </c>
      <c r="E143">
        <v>1.99533E-3</v>
      </c>
      <c r="F143">
        <v>6.3249000000000004</v>
      </c>
      <c r="I143" s="63"/>
      <c r="J143">
        <v>5.9540199999999999</v>
      </c>
      <c r="K143">
        <f t="shared" si="2"/>
        <v>1.5965100000000003</v>
      </c>
      <c r="L143">
        <v>7.5505300000000002</v>
      </c>
      <c r="R143" s="44"/>
      <c r="S143" s="43"/>
      <c r="T143" s="43"/>
      <c r="U143" s="43"/>
      <c r="V143" s="43"/>
      <c r="W143" s="43"/>
    </row>
    <row r="144" spans="1:23" ht="16" x14ac:dyDescent="0.2">
      <c r="A144" s="63"/>
      <c r="B144">
        <f>AVERAGE(B134:B143)</f>
        <v>6.2707810000000004</v>
      </c>
      <c r="C144">
        <f>AVERAGE(C134:C143)</f>
        <v>8.5054619999999997E-2</v>
      </c>
      <c r="D144">
        <f>AVERAGE(D134:D143)</f>
        <v>6.5085880000000009E-4</v>
      </c>
      <c r="E144">
        <f>AVERAGE(E134:E143)</f>
        <v>1.9594669999999999E-3</v>
      </c>
      <c r="F144">
        <f>AVERAGE(F134:F143)</f>
        <v>6.3652649999999991</v>
      </c>
      <c r="I144" s="63"/>
      <c r="J144">
        <f>AVERAGE(J134:J143)</f>
        <v>5.9599219999999997</v>
      </c>
      <c r="K144">
        <f>AVERAGE(K134:K143)</f>
        <v>1.5976000000000004</v>
      </c>
      <c r="L144">
        <f>AVERAGE(L134:L143)</f>
        <v>7.5575220000000005</v>
      </c>
      <c r="R144" s="44"/>
      <c r="S144" s="43"/>
      <c r="T144" s="43"/>
      <c r="U144" s="43"/>
      <c r="V144" s="43"/>
      <c r="W144" s="43"/>
    </row>
    <row r="145" spans="1:23" ht="16" x14ac:dyDescent="0.2">
      <c r="A145" s="13"/>
      <c r="I145" s="13"/>
      <c r="R145" s="44"/>
      <c r="S145" s="43"/>
      <c r="T145" s="43"/>
      <c r="U145" s="43"/>
      <c r="V145" s="43"/>
      <c r="W145" s="43"/>
    </row>
    <row r="146" spans="1:23" ht="16" x14ac:dyDescent="0.2">
      <c r="A146" s="14"/>
      <c r="I146" s="14"/>
      <c r="R146" s="44"/>
      <c r="S146" s="43"/>
      <c r="T146" s="43"/>
      <c r="U146" s="43"/>
      <c r="V146" s="43"/>
      <c r="W146" s="43"/>
    </row>
    <row r="147" spans="1:23" ht="16" x14ac:dyDescent="0.2">
      <c r="A147" s="63" t="s">
        <v>11</v>
      </c>
      <c r="B147">
        <v>8.1715999999999998</v>
      </c>
      <c r="C147">
        <v>0.100463</v>
      </c>
      <c r="D147" s="43">
        <v>7.4029E-4</v>
      </c>
      <c r="E147">
        <v>2.8169200000000001E-3</v>
      </c>
      <c r="F147">
        <v>8.4226600000000005</v>
      </c>
      <c r="I147" s="63" t="s">
        <v>11</v>
      </c>
      <c r="J147">
        <v>7.0850799999999996</v>
      </c>
      <c r="K147">
        <f t="shared" si="2"/>
        <v>1.6097300000000008</v>
      </c>
      <c r="L147">
        <v>8.6948100000000004</v>
      </c>
      <c r="R147" s="44"/>
      <c r="S147" s="43"/>
      <c r="T147" s="43"/>
      <c r="U147" s="43"/>
      <c r="V147" s="43"/>
      <c r="W147" s="43"/>
    </row>
    <row r="148" spans="1:23" ht="16" x14ac:dyDescent="0.2">
      <c r="A148" s="63"/>
      <c r="B148">
        <v>7.7544199999999996</v>
      </c>
      <c r="C148">
        <v>9.8224199999999998E-2</v>
      </c>
      <c r="D148" s="43">
        <v>4.9090400000000001E-4</v>
      </c>
      <c r="E148">
        <v>1.8868400000000001E-3</v>
      </c>
      <c r="F148">
        <v>7.8619700000000003</v>
      </c>
      <c r="I148" s="63"/>
      <c r="J148">
        <v>6.9215600000000004</v>
      </c>
      <c r="K148">
        <f t="shared" si="2"/>
        <v>1.6096700000000004</v>
      </c>
      <c r="L148">
        <v>8.5312300000000008</v>
      </c>
      <c r="R148" s="44"/>
      <c r="S148" s="43"/>
      <c r="T148" s="43"/>
      <c r="U148" s="43"/>
      <c r="V148" s="43"/>
      <c r="W148" s="43"/>
    </row>
    <row r="149" spans="1:23" ht="16" x14ac:dyDescent="0.2">
      <c r="A149" s="63"/>
      <c r="B149">
        <v>7.5659400000000003</v>
      </c>
      <c r="C149">
        <v>9.9141599999999996E-2</v>
      </c>
      <c r="D149" s="43">
        <v>5.0711599999999995E-4</v>
      </c>
      <c r="E149">
        <v>2.0990399999999999E-3</v>
      </c>
      <c r="F149">
        <v>7.6759500000000003</v>
      </c>
      <c r="I149" s="63"/>
      <c r="J149">
        <v>6.8720800000000004</v>
      </c>
      <c r="K149">
        <f t="shared" si="2"/>
        <v>1.6099199999999989</v>
      </c>
      <c r="L149">
        <v>8.4819999999999993</v>
      </c>
      <c r="R149" s="44"/>
      <c r="S149" s="43"/>
      <c r="T149" s="43"/>
      <c r="U149" s="43"/>
      <c r="V149" s="43"/>
      <c r="W149" s="43"/>
    </row>
    <row r="150" spans="1:23" ht="16" x14ac:dyDescent="0.2">
      <c r="A150" s="63"/>
      <c r="B150">
        <v>7.5835299999999997</v>
      </c>
      <c r="C150">
        <v>9.7837199999999999E-2</v>
      </c>
      <c r="D150" s="43">
        <v>5.1236200000000004E-4</v>
      </c>
      <c r="E150">
        <v>1.9659999999999999E-3</v>
      </c>
      <c r="F150">
        <v>7.6914699999999998</v>
      </c>
      <c r="I150" s="63"/>
      <c r="J150">
        <v>7.1991199999999997</v>
      </c>
      <c r="K150">
        <f t="shared" si="2"/>
        <v>1.6085699999999994</v>
      </c>
      <c r="L150">
        <v>8.8076899999999991</v>
      </c>
      <c r="R150" s="44"/>
      <c r="S150" s="43"/>
      <c r="T150" s="43"/>
      <c r="U150" s="43"/>
      <c r="V150" s="43"/>
      <c r="W150" s="43"/>
    </row>
    <row r="151" spans="1:23" ht="16" x14ac:dyDescent="0.2">
      <c r="A151" s="63"/>
      <c r="B151">
        <v>7.5721600000000002</v>
      </c>
      <c r="C151">
        <v>9.8192500000000002E-2</v>
      </c>
      <c r="D151" s="43">
        <v>7.6341600000000005E-4</v>
      </c>
      <c r="E151">
        <v>1.94144E-3</v>
      </c>
      <c r="F151">
        <v>7.6806299999999998</v>
      </c>
      <c r="I151" s="63"/>
      <c r="J151">
        <v>7.3268300000000002</v>
      </c>
      <c r="K151">
        <f t="shared" si="2"/>
        <v>1.6083899999999991</v>
      </c>
      <c r="L151">
        <v>8.9352199999999993</v>
      </c>
      <c r="R151" s="44"/>
      <c r="S151" s="43"/>
      <c r="T151" s="43"/>
      <c r="U151" s="43"/>
      <c r="V151" s="43"/>
      <c r="W151" s="43"/>
    </row>
    <row r="152" spans="1:23" ht="16" x14ac:dyDescent="0.2">
      <c r="A152" s="63"/>
      <c r="B152">
        <v>7.7626099999999996</v>
      </c>
      <c r="C152">
        <v>9.7866999999999996E-2</v>
      </c>
      <c r="D152" s="43">
        <v>5.0973900000000005E-4</v>
      </c>
      <c r="E152">
        <v>1.9164099999999999E-3</v>
      </c>
      <c r="F152">
        <v>7.8732499999999996</v>
      </c>
      <c r="I152" s="63"/>
      <c r="J152">
        <v>6.8315900000000003</v>
      </c>
      <c r="K152">
        <f t="shared" si="2"/>
        <v>1.6075300000000006</v>
      </c>
      <c r="L152">
        <v>8.4391200000000008</v>
      </c>
      <c r="R152" s="44"/>
      <c r="S152" s="43"/>
      <c r="T152" s="43"/>
      <c r="U152" s="43"/>
      <c r="V152" s="43"/>
      <c r="W152" s="43"/>
    </row>
    <row r="153" spans="1:23" ht="16" x14ac:dyDescent="0.2">
      <c r="A153" s="63"/>
      <c r="B153">
        <v>7.7013699999999998</v>
      </c>
      <c r="C153">
        <v>9.8708400000000002E-2</v>
      </c>
      <c r="D153" s="43">
        <v>3.5841499999999999E-3</v>
      </c>
      <c r="E153">
        <v>1.9588499999999998E-3</v>
      </c>
      <c r="F153">
        <v>7.8105700000000002</v>
      </c>
      <c r="I153" s="63"/>
      <c r="J153">
        <v>6.83134</v>
      </c>
      <c r="K153">
        <f t="shared" si="2"/>
        <v>1.6088099999999992</v>
      </c>
      <c r="L153">
        <v>8.4401499999999992</v>
      </c>
      <c r="R153" s="44"/>
      <c r="S153" s="43"/>
      <c r="T153" s="43"/>
      <c r="U153" s="43"/>
      <c r="V153" s="43"/>
      <c r="W153" s="43"/>
    </row>
    <row r="154" spans="1:23" ht="16" x14ac:dyDescent="0.2">
      <c r="A154" s="63"/>
      <c r="B154">
        <v>7.5999800000000004</v>
      </c>
      <c r="C154">
        <v>9.8211099999999996E-2</v>
      </c>
      <c r="D154" s="43">
        <v>4.9471900000000002E-4</v>
      </c>
      <c r="E154">
        <v>1.90902E-3</v>
      </c>
      <c r="F154">
        <v>7.7083199999999996</v>
      </c>
      <c r="I154" s="63"/>
      <c r="J154">
        <v>6.9267399999999997</v>
      </c>
      <c r="K154">
        <f t="shared" si="2"/>
        <v>1.6112299999999999</v>
      </c>
      <c r="L154">
        <v>8.5379699999999996</v>
      </c>
      <c r="R154" s="44"/>
      <c r="S154" s="43"/>
      <c r="T154" s="43"/>
      <c r="U154" s="43"/>
      <c r="V154" s="43"/>
      <c r="W154" s="43"/>
    </row>
    <row r="155" spans="1:23" ht="16" x14ac:dyDescent="0.2">
      <c r="A155" s="63"/>
      <c r="B155">
        <v>7.60867</v>
      </c>
      <c r="C155">
        <v>9.7013000000000002E-2</v>
      </c>
      <c r="D155" s="43">
        <v>5.0854700000000004E-4</v>
      </c>
      <c r="E155">
        <v>1.9516900000000001E-3</v>
      </c>
      <c r="F155">
        <v>7.7164299999999999</v>
      </c>
      <c r="I155" s="63"/>
      <c r="J155">
        <v>6.9696300000000004</v>
      </c>
      <c r="K155">
        <f t="shared" si="2"/>
        <v>1.6115399999999998</v>
      </c>
      <c r="L155">
        <v>8.5811700000000002</v>
      </c>
      <c r="R155" s="44"/>
      <c r="S155" s="43"/>
      <c r="T155" s="43"/>
      <c r="U155" s="43"/>
      <c r="V155" s="43"/>
      <c r="W155" s="43"/>
    </row>
    <row r="156" spans="1:23" ht="16" x14ac:dyDescent="0.2">
      <c r="A156" s="63"/>
      <c r="B156">
        <v>7.6156800000000002</v>
      </c>
      <c r="C156">
        <v>9.8640199999999997E-2</v>
      </c>
      <c r="D156" s="43">
        <v>4.9710300000000004E-4</v>
      </c>
      <c r="E156">
        <v>1.86706E-3</v>
      </c>
      <c r="F156">
        <v>7.7228599999999998</v>
      </c>
      <c r="I156" s="63"/>
      <c r="J156">
        <v>6.9030500000000004</v>
      </c>
      <c r="K156">
        <f t="shared" si="2"/>
        <v>1.608649999999999</v>
      </c>
      <c r="L156">
        <v>8.5116999999999994</v>
      </c>
      <c r="R156" s="44"/>
      <c r="S156" s="43"/>
      <c r="T156" s="43"/>
      <c r="U156" s="43"/>
      <c r="V156" s="43"/>
      <c r="W156" s="43"/>
    </row>
    <row r="157" spans="1:23" ht="16" x14ac:dyDescent="0.2">
      <c r="A157" s="63"/>
      <c r="B157">
        <f>AVERAGE(B147:B156)</f>
        <v>7.6935959999999994</v>
      </c>
      <c r="C157">
        <f>AVERAGE(C147:C156)</f>
        <v>9.8429820000000001E-2</v>
      </c>
      <c r="D157">
        <f>AVERAGE(D147:D156)</f>
        <v>8.6083460000000009E-4</v>
      </c>
      <c r="E157">
        <f>AVERAGE(E147:E156)</f>
        <v>2.0313269999999999E-3</v>
      </c>
      <c r="F157">
        <f>AVERAGE(F147:F156)</f>
        <v>7.8164109999999996</v>
      </c>
      <c r="I157" s="63"/>
      <c r="J157">
        <f>AVERAGE(J147:J156)</f>
        <v>6.9867019999999993</v>
      </c>
      <c r="K157">
        <f>AVERAGE(K147:K156)</f>
        <v>1.6094039999999996</v>
      </c>
      <c r="L157">
        <f>AVERAGE(L147:L156)</f>
        <v>8.5961060000000007</v>
      </c>
      <c r="R157" s="44"/>
      <c r="S157" s="43"/>
      <c r="T157" s="43"/>
      <c r="U157" s="43"/>
      <c r="V157" s="43"/>
      <c r="W157" s="43"/>
    </row>
    <row r="158" spans="1:23" ht="16" x14ac:dyDescent="0.2">
      <c r="A158" s="13"/>
      <c r="I158" s="13"/>
      <c r="R158" s="44"/>
      <c r="S158" s="43"/>
      <c r="T158" s="43"/>
      <c r="U158" s="43"/>
      <c r="V158" s="43"/>
      <c r="W158" s="43"/>
    </row>
    <row r="159" spans="1:23" ht="16" x14ac:dyDescent="0.2">
      <c r="A159" s="14"/>
      <c r="I159" s="14"/>
      <c r="R159" s="44"/>
      <c r="S159" s="43"/>
      <c r="T159" s="43"/>
      <c r="U159" s="43"/>
      <c r="V159" s="43"/>
      <c r="W159" s="43"/>
    </row>
    <row r="160" spans="1:23" ht="16" x14ac:dyDescent="0.2">
      <c r="A160" s="63" t="s">
        <v>12</v>
      </c>
      <c r="B160">
        <v>2.8317999999999999</v>
      </c>
      <c r="C160">
        <v>3.6474699999999999E-2</v>
      </c>
      <c r="D160" s="43">
        <v>3.0660600000000001E-4</v>
      </c>
      <c r="E160">
        <v>1.2104500000000001E-3</v>
      </c>
      <c r="F160">
        <v>2.8772000000000002</v>
      </c>
      <c r="I160" s="63" t="s">
        <v>12</v>
      </c>
      <c r="J160">
        <v>2.5595699999999999</v>
      </c>
      <c r="K160">
        <f t="shared" si="2"/>
        <v>1.5459300000000002</v>
      </c>
      <c r="L160">
        <v>4.1055000000000001</v>
      </c>
      <c r="R160" s="44"/>
      <c r="S160" s="43"/>
      <c r="T160" s="43"/>
      <c r="U160" s="43"/>
      <c r="V160" s="43"/>
      <c r="W160" s="43"/>
    </row>
    <row r="161" spans="1:23" ht="16" x14ac:dyDescent="0.2">
      <c r="A161" s="63"/>
      <c r="B161">
        <v>2.5435599999999998</v>
      </c>
      <c r="C161">
        <v>3.7086500000000001E-2</v>
      </c>
      <c r="D161" s="43">
        <v>3.1042100000000002E-4</v>
      </c>
      <c r="E161">
        <v>1.2247600000000001E-3</v>
      </c>
      <c r="F161">
        <v>2.5898099999999999</v>
      </c>
      <c r="I161" s="63"/>
      <c r="J161">
        <v>2.3947799999999999</v>
      </c>
      <c r="K161">
        <f t="shared" si="2"/>
        <v>1.5446300000000002</v>
      </c>
      <c r="L161">
        <v>3.9394100000000001</v>
      </c>
      <c r="R161" s="44"/>
      <c r="S161" s="43"/>
      <c r="T161" s="43"/>
      <c r="U161" s="43"/>
      <c r="V161" s="43"/>
      <c r="W161" s="43"/>
    </row>
    <row r="162" spans="1:23" ht="16" x14ac:dyDescent="0.2">
      <c r="A162" s="63"/>
      <c r="B162">
        <v>2.5564200000000001</v>
      </c>
      <c r="C162">
        <v>3.6843500000000001E-2</v>
      </c>
      <c r="D162" s="43">
        <v>3.0732200000000001E-4</v>
      </c>
      <c r="E162">
        <v>1.15061E-3</v>
      </c>
      <c r="F162">
        <v>2.59938</v>
      </c>
      <c r="I162" s="63"/>
      <c r="J162">
        <v>2.4024999999999999</v>
      </c>
      <c r="K162">
        <f t="shared" si="2"/>
        <v>1.54549</v>
      </c>
      <c r="L162">
        <v>3.9479899999999999</v>
      </c>
      <c r="R162" s="44"/>
      <c r="S162" s="43"/>
      <c r="T162" s="43"/>
      <c r="U162" s="43"/>
      <c r="V162" s="43"/>
      <c r="W162" s="43"/>
    </row>
    <row r="163" spans="1:23" ht="16" x14ac:dyDescent="0.2">
      <c r="A163" s="63"/>
      <c r="B163">
        <v>2.5975799999999998</v>
      </c>
      <c r="C163">
        <v>3.74851E-2</v>
      </c>
      <c r="D163" s="43">
        <v>3.1566599999999998E-4</v>
      </c>
      <c r="E163">
        <v>1.14894E-3</v>
      </c>
      <c r="F163">
        <v>2.6425000000000001</v>
      </c>
      <c r="I163" s="63"/>
      <c r="J163">
        <v>2.42225</v>
      </c>
      <c r="K163">
        <f t="shared" si="2"/>
        <v>1.5449000000000002</v>
      </c>
      <c r="L163">
        <v>3.9671500000000002</v>
      </c>
      <c r="R163" s="44"/>
      <c r="S163" s="43"/>
      <c r="T163" s="43"/>
      <c r="U163" s="43"/>
      <c r="V163" s="43"/>
      <c r="W163" s="43"/>
    </row>
    <row r="164" spans="1:23" ht="16" x14ac:dyDescent="0.2">
      <c r="A164" s="63"/>
      <c r="B164">
        <v>2.54921</v>
      </c>
      <c r="C164">
        <v>3.6971799999999999E-2</v>
      </c>
      <c r="D164" s="43">
        <v>3.4069999999999999E-4</v>
      </c>
      <c r="E164">
        <v>2.4716899999999999E-3</v>
      </c>
      <c r="F164">
        <v>2.59545</v>
      </c>
      <c r="I164" s="63"/>
      <c r="J164">
        <v>2.3920400000000002</v>
      </c>
      <c r="K164">
        <f t="shared" si="2"/>
        <v>1.5452900000000001</v>
      </c>
      <c r="L164">
        <v>3.9373300000000002</v>
      </c>
      <c r="R164" s="44"/>
      <c r="S164" s="43"/>
      <c r="T164" s="43"/>
      <c r="U164" s="43"/>
      <c r="V164" s="43"/>
      <c r="W164" s="43"/>
    </row>
    <row r="165" spans="1:23" ht="16" x14ac:dyDescent="0.2">
      <c r="A165" s="63"/>
      <c r="B165">
        <v>2.5845400000000001</v>
      </c>
      <c r="C165">
        <v>3.7222400000000003E-2</v>
      </c>
      <c r="D165" s="43">
        <v>3.4236899999999997E-4</v>
      </c>
      <c r="E165">
        <v>1.1766000000000001E-3</v>
      </c>
      <c r="F165">
        <v>2.6292399999999998</v>
      </c>
      <c r="I165" s="63"/>
      <c r="J165">
        <v>2.40577</v>
      </c>
      <c r="K165">
        <f t="shared" si="2"/>
        <v>1.5451000000000001</v>
      </c>
      <c r="L165">
        <v>3.9508700000000001</v>
      </c>
      <c r="R165" s="44"/>
      <c r="S165" s="43"/>
      <c r="T165" s="43"/>
      <c r="U165" s="43"/>
      <c r="V165" s="43"/>
      <c r="W165" s="43"/>
    </row>
    <row r="166" spans="1:23" ht="16" x14ac:dyDescent="0.2">
      <c r="A166" s="63"/>
      <c r="B166">
        <v>2.5449299999999999</v>
      </c>
      <c r="C166">
        <v>3.6642099999999997E-2</v>
      </c>
      <c r="D166" s="43">
        <v>6.001E-4</v>
      </c>
      <c r="E166">
        <v>1.21737E-3</v>
      </c>
      <c r="F166">
        <v>2.58955</v>
      </c>
      <c r="I166" s="63"/>
      <c r="J166">
        <v>2.4168500000000002</v>
      </c>
      <c r="K166">
        <f t="shared" si="2"/>
        <v>1.5434899999999998</v>
      </c>
      <c r="L166">
        <v>3.96034</v>
      </c>
      <c r="R166" s="44"/>
      <c r="S166" s="43"/>
      <c r="T166" s="43"/>
      <c r="U166" s="43"/>
      <c r="V166" s="43"/>
      <c r="W166" s="43"/>
    </row>
    <row r="167" spans="1:23" ht="16" x14ac:dyDescent="0.2">
      <c r="A167" s="63"/>
      <c r="B167">
        <v>3.1942900000000001</v>
      </c>
      <c r="C167">
        <v>3.6138799999999999E-2</v>
      </c>
      <c r="D167" s="43">
        <v>6.3753099999999999E-4</v>
      </c>
      <c r="E167">
        <v>1.1451199999999999E-3</v>
      </c>
      <c r="F167">
        <v>3.23651</v>
      </c>
      <c r="I167" s="63"/>
      <c r="J167">
        <v>2.4030300000000002</v>
      </c>
      <c r="K167">
        <f t="shared" si="2"/>
        <v>1.5455799999999997</v>
      </c>
      <c r="L167">
        <v>3.94861</v>
      </c>
      <c r="R167" s="44"/>
      <c r="S167" s="43"/>
      <c r="T167" s="43"/>
      <c r="U167" s="43"/>
      <c r="V167" s="43"/>
      <c r="W167" s="43"/>
    </row>
    <row r="168" spans="1:23" ht="16" x14ac:dyDescent="0.2">
      <c r="A168" s="63"/>
      <c r="B168">
        <v>2.5021</v>
      </c>
      <c r="C168">
        <v>3.7275099999999999E-2</v>
      </c>
      <c r="D168" s="43">
        <v>5.7053599999999996E-4</v>
      </c>
      <c r="E168">
        <v>1.13916E-3</v>
      </c>
      <c r="F168">
        <v>2.54725</v>
      </c>
      <c r="I168" s="63"/>
      <c r="J168">
        <v>2.4712399999999999</v>
      </c>
      <c r="K168">
        <f t="shared" si="2"/>
        <v>1.5446299999999997</v>
      </c>
      <c r="L168">
        <v>4.0158699999999996</v>
      </c>
      <c r="R168" s="44"/>
      <c r="S168" s="43"/>
      <c r="T168" s="43"/>
      <c r="U168" s="43"/>
      <c r="V168" s="43"/>
      <c r="W168" s="43"/>
    </row>
    <row r="169" spans="1:23" ht="16" x14ac:dyDescent="0.2">
      <c r="A169" s="63"/>
      <c r="B169">
        <v>2.5573000000000001</v>
      </c>
      <c r="C169">
        <v>3.6569400000000002E-2</v>
      </c>
      <c r="D169" s="43">
        <v>6.8235400000000003E-4</v>
      </c>
      <c r="E169">
        <v>1.1446500000000001E-3</v>
      </c>
      <c r="F169">
        <v>2.5995699999999999</v>
      </c>
      <c r="I169" s="63"/>
      <c r="J169">
        <v>2.48942</v>
      </c>
      <c r="K169">
        <f t="shared" si="2"/>
        <v>1.5471500000000002</v>
      </c>
      <c r="L169">
        <v>4.0365700000000002</v>
      </c>
      <c r="R169" s="44"/>
      <c r="S169" s="43"/>
      <c r="T169" s="43"/>
      <c r="U169" s="43"/>
      <c r="V169" s="43"/>
      <c r="W169" s="43"/>
    </row>
    <row r="170" spans="1:23" ht="16" x14ac:dyDescent="0.2">
      <c r="A170" s="63"/>
      <c r="B170">
        <f>AVERAGE(B160:B169)</f>
        <v>2.6461730000000001</v>
      </c>
      <c r="C170">
        <f>AVERAGE(C160:C169)</f>
        <v>3.6870939999999998E-2</v>
      </c>
      <c r="D170">
        <f>AVERAGE(D160:D169)</f>
        <v>4.4136049999999992E-4</v>
      </c>
      <c r="E170">
        <f>AVERAGE(E160:E169)</f>
        <v>1.3029350000000001E-3</v>
      </c>
      <c r="F170">
        <f>AVERAGE(F160:F169)</f>
        <v>2.6906459999999996</v>
      </c>
      <c r="I170" s="63"/>
      <c r="J170">
        <f>AVERAGE(J160:J169)</f>
        <v>2.4357450000000003</v>
      </c>
      <c r="K170">
        <f>AVERAGE(K160:K169)</f>
        <v>1.5452189999999999</v>
      </c>
      <c r="L170">
        <f>AVERAGE(L160:L169)</f>
        <v>3.9809639999999993</v>
      </c>
      <c r="R170" s="44"/>
      <c r="S170" s="43"/>
      <c r="T170" s="43"/>
      <c r="U170" s="43"/>
      <c r="V170" s="43"/>
      <c r="W170" s="43"/>
    </row>
    <row r="171" spans="1:23" ht="16" x14ac:dyDescent="0.2">
      <c r="A171" s="13"/>
      <c r="I171" s="13"/>
      <c r="R171" s="44"/>
      <c r="S171" s="43"/>
      <c r="T171" s="43"/>
      <c r="U171" s="43"/>
      <c r="V171" s="43"/>
      <c r="W171" s="43"/>
    </row>
    <row r="172" spans="1:23" ht="16" x14ac:dyDescent="0.2">
      <c r="A172" s="14"/>
      <c r="I172" s="14"/>
      <c r="R172" s="44"/>
      <c r="S172" s="43"/>
      <c r="T172" s="43"/>
      <c r="U172" s="43"/>
      <c r="V172" s="43"/>
      <c r="W172" s="43"/>
    </row>
    <row r="173" spans="1:23" ht="16" x14ac:dyDescent="0.2">
      <c r="A173" s="63" t="s">
        <v>13</v>
      </c>
      <c r="B173">
        <v>3.1978499999999999</v>
      </c>
      <c r="C173">
        <v>3.9665899999999997E-2</v>
      </c>
      <c r="D173" s="43">
        <v>6.1488199999999997E-4</v>
      </c>
      <c r="E173">
        <v>1.03378E-3</v>
      </c>
      <c r="F173">
        <v>3.2462399999999998</v>
      </c>
      <c r="I173" s="63" t="s">
        <v>13</v>
      </c>
      <c r="J173">
        <v>2.88036</v>
      </c>
      <c r="K173">
        <f t="shared" si="2"/>
        <v>1.5475800000000004</v>
      </c>
      <c r="L173">
        <v>4.4279400000000004</v>
      </c>
      <c r="R173" s="44"/>
      <c r="S173" s="43"/>
      <c r="T173" s="43"/>
      <c r="U173" s="43"/>
      <c r="V173" s="43"/>
      <c r="W173" s="43"/>
    </row>
    <row r="174" spans="1:23" ht="16" x14ac:dyDescent="0.2">
      <c r="A174" s="63"/>
      <c r="B174">
        <v>3.0598399999999999</v>
      </c>
      <c r="C174">
        <v>3.96361E-2</v>
      </c>
      <c r="D174" s="43">
        <v>5.2404399999999999E-4</v>
      </c>
      <c r="E174">
        <v>1.0204299999999999E-3</v>
      </c>
      <c r="F174">
        <v>3.1082800000000002</v>
      </c>
      <c r="I174" s="63"/>
      <c r="J174">
        <v>2.8134700000000001</v>
      </c>
      <c r="K174">
        <f t="shared" si="2"/>
        <v>1.5490999999999997</v>
      </c>
      <c r="L174">
        <v>4.3625699999999998</v>
      </c>
      <c r="R174" s="44"/>
      <c r="S174" s="43"/>
      <c r="T174" s="43"/>
      <c r="U174" s="43"/>
      <c r="V174" s="43"/>
      <c r="W174" s="43"/>
    </row>
    <row r="175" spans="1:23" ht="16" x14ac:dyDescent="0.2">
      <c r="A175" s="63"/>
      <c r="B175">
        <v>2.95364</v>
      </c>
      <c r="C175">
        <v>3.9235800000000001E-2</v>
      </c>
      <c r="D175" s="43">
        <v>1.08767E-3</v>
      </c>
      <c r="E175">
        <v>9.8347699999999996E-4</v>
      </c>
      <c r="F175">
        <v>2.9986999999999999</v>
      </c>
      <c r="I175" s="63"/>
      <c r="J175">
        <v>2.7554699999999999</v>
      </c>
      <c r="K175">
        <f t="shared" si="2"/>
        <v>1.5468900000000003</v>
      </c>
      <c r="L175">
        <v>4.3023600000000002</v>
      </c>
      <c r="R175" s="44"/>
      <c r="S175" s="43"/>
      <c r="T175" s="43"/>
      <c r="U175" s="43"/>
      <c r="V175" s="43"/>
      <c r="W175" s="43"/>
    </row>
    <row r="176" spans="1:23" ht="16" x14ac:dyDescent="0.2">
      <c r="A176" s="63"/>
      <c r="B176">
        <v>2.9795699999999998</v>
      </c>
      <c r="C176">
        <v>3.9088699999999997E-2</v>
      </c>
      <c r="D176" s="43">
        <v>7.1406400000000004E-4</v>
      </c>
      <c r="E176">
        <v>9.8729099999999995E-4</v>
      </c>
      <c r="F176">
        <v>3.0241600000000002</v>
      </c>
      <c r="I176" s="63"/>
      <c r="J176">
        <v>2.7848000000000002</v>
      </c>
      <c r="K176">
        <f t="shared" si="2"/>
        <v>1.5470099999999998</v>
      </c>
      <c r="L176">
        <v>4.3318099999999999</v>
      </c>
      <c r="R176" s="44"/>
      <c r="S176" s="43"/>
      <c r="T176" s="43"/>
      <c r="U176" s="43"/>
      <c r="V176" s="43"/>
      <c r="W176" s="43"/>
    </row>
    <row r="177" spans="1:23" ht="16" x14ac:dyDescent="0.2">
      <c r="A177" s="63"/>
      <c r="B177">
        <v>3.0546099999999998</v>
      </c>
      <c r="C177">
        <v>3.9323799999999999E-2</v>
      </c>
      <c r="D177" s="43">
        <v>5.5098500000000004E-4</v>
      </c>
      <c r="E177">
        <v>1.04284E-3</v>
      </c>
      <c r="F177">
        <v>3.1020699999999999</v>
      </c>
      <c r="I177" s="63"/>
      <c r="J177">
        <v>2.8046799999999998</v>
      </c>
      <c r="K177">
        <f t="shared" si="2"/>
        <v>1.5471200000000001</v>
      </c>
      <c r="L177">
        <v>4.3517999999999999</v>
      </c>
      <c r="R177" s="44"/>
      <c r="S177" s="43"/>
      <c r="T177" s="43"/>
      <c r="U177" s="43"/>
      <c r="V177" s="43"/>
      <c r="W177" s="43"/>
    </row>
    <row r="178" spans="1:23" ht="16" x14ac:dyDescent="0.2">
      <c r="A178" s="63"/>
      <c r="B178">
        <v>3.0040100000000001</v>
      </c>
      <c r="C178">
        <v>3.9507899999999999E-2</v>
      </c>
      <c r="D178" s="43">
        <v>6.8902999999999998E-4</v>
      </c>
      <c r="E178">
        <v>2.35724E-3</v>
      </c>
      <c r="F178">
        <v>3.0519799999999999</v>
      </c>
      <c r="I178" s="63"/>
      <c r="J178">
        <v>2.8203</v>
      </c>
      <c r="K178">
        <f t="shared" si="2"/>
        <v>1.54827</v>
      </c>
      <c r="L178">
        <v>4.3685700000000001</v>
      </c>
      <c r="R178" s="44"/>
      <c r="S178" s="43"/>
      <c r="T178" s="43"/>
      <c r="U178" s="43"/>
      <c r="V178" s="43"/>
      <c r="W178" s="43"/>
    </row>
    <row r="179" spans="1:23" ht="16" x14ac:dyDescent="0.2">
      <c r="A179" s="63"/>
      <c r="B179">
        <v>3.04095</v>
      </c>
      <c r="C179">
        <v>3.9242699999999998E-2</v>
      </c>
      <c r="D179" s="43">
        <v>6.6328000000000003E-4</v>
      </c>
      <c r="E179">
        <v>2.3317300000000002E-3</v>
      </c>
      <c r="F179">
        <v>3.0904500000000001</v>
      </c>
      <c r="I179" s="63"/>
      <c r="J179">
        <v>2.7602000000000002</v>
      </c>
      <c r="K179">
        <f t="shared" si="2"/>
        <v>1.5476900000000002</v>
      </c>
      <c r="L179">
        <v>4.3078900000000004</v>
      </c>
      <c r="R179" s="44"/>
      <c r="S179" s="43"/>
      <c r="T179" s="43"/>
      <c r="U179" s="43"/>
      <c r="V179" s="43"/>
      <c r="W179" s="43"/>
    </row>
    <row r="180" spans="1:23" ht="16" x14ac:dyDescent="0.2">
      <c r="A180" s="63"/>
      <c r="B180">
        <v>2.9839199999999999</v>
      </c>
      <c r="C180">
        <v>3.9832800000000002E-2</v>
      </c>
      <c r="D180" s="43">
        <v>5.2571300000000003E-4</v>
      </c>
      <c r="E180">
        <v>9.8419200000000005E-4</v>
      </c>
      <c r="F180">
        <v>3.0292500000000002</v>
      </c>
      <c r="I180" s="63"/>
      <c r="J180">
        <v>2.76363</v>
      </c>
      <c r="K180">
        <f t="shared" si="2"/>
        <v>1.5478699999999996</v>
      </c>
      <c r="L180">
        <v>4.3114999999999997</v>
      </c>
      <c r="R180" s="44"/>
      <c r="S180" s="43"/>
      <c r="T180" s="43"/>
      <c r="U180" s="43"/>
      <c r="V180" s="43"/>
      <c r="W180" s="43"/>
    </row>
    <row r="181" spans="1:23" ht="16" x14ac:dyDescent="0.2">
      <c r="A181" s="63"/>
      <c r="B181">
        <v>2.9817399999999998</v>
      </c>
      <c r="C181">
        <v>3.9464699999999998E-2</v>
      </c>
      <c r="D181" s="43">
        <v>6.7234E-4</v>
      </c>
      <c r="E181">
        <v>1.8301000000000001E-3</v>
      </c>
      <c r="F181">
        <v>3.0290699999999999</v>
      </c>
      <c r="I181" s="63"/>
      <c r="J181">
        <v>2.8350200000000001</v>
      </c>
      <c r="K181">
        <f t="shared" si="2"/>
        <v>1.5472399999999995</v>
      </c>
      <c r="L181">
        <v>4.3822599999999996</v>
      </c>
      <c r="R181" s="44"/>
      <c r="S181" s="43"/>
      <c r="T181" s="43"/>
      <c r="U181" s="43"/>
      <c r="V181" s="43"/>
      <c r="W181" s="43"/>
    </row>
    <row r="182" spans="1:23" ht="16" x14ac:dyDescent="0.2">
      <c r="A182" s="63"/>
      <c r="B182">
        <v>2.9371900000000002</v>
      </c>
      <c r="C182">
        <v>3.9405799999999998E-2</v>
      </c>
      <c r="D182" s="43">
        <v>4.74215E-4</v>
      </c>
      <c r="E182">
        <v>1.01399E-3</v>
      </c>
      <c r="F182">
        <v>2.9869300000000001</v>
      </c>
      <c r="I182" s="63"/>
      <c r="J182">
        <v>2.7640899999999999</v>
      </c>
      <c r="K182">
        <f t="shared" si="2"/>
        <v>1.5481900000000004</v>
      </c>
      <c r="L182">
        <v>4.3122800000000003</v>
      </c>
      <c r="R182" s="44"/>
      <c r="S182" s="43"/>
      <c r="T182" s="43"/>
      <c r="U182" s="43"/>
      <c r="V182" s="43"/>
      <c r="W182" s="43"/>
    </row>
    <row r="183" spans="1:23" ht="16" x14ac:dyDescent="0.2">
      <c r="A183" s="63"/>
      <c r="B183">
        <f>AVERAGE(B173:B182)</f>
        <v>3.0193319999999999</v>
      </c>
      <c r="C183">
        <f>AVERAGE(C173:C182)</f>
        <v>3.9440420000000004E-2</v>
      </c>
      <c r="D183">
        <f>AVERAGE(D173:D182)</f>
        <v>6.5162230000000002E-4</v>
      </c>
      <c r="E183">
        <f>AVERAGE(E173:E182)</f>
        <v>1.3585069999999999E-3</v>
      </c>
      <c r="F183">
        <f>AVERAGE(F173:F182)</f>
        <v>3.0667130000000005</v>
      </c>
      <c r="I183" s="63"/>
      <c r="J183">
        <f>AVERAGE(J173:J182)</f>
        <v>2.7982020000000003</v>
      </c>
      <c r="K183">
        <f>AVERAGE(K173:K182)</f>
        <v>1.547696</v>
      </c>
      <c r="L183">
        <f>AVERAGE(L173:L182)</f>
        <v>4.3458980000000009</v>
      </c>
      <c r="R183" s="44"/>
      <c r="S183" s="43"/>
      <c r="T183" s="43"/>
      <c r="U183" s="43"/>
      <c r="V183" s="43"/>
      <c r="W183" s="43"/>
    </row>
    <row r="184" spans="1:23" ht="16" x14ac:dyDescent="0.2">
      <c r="A184" s="13"/>
      <c r="I184" s="13"/>
      <c r="R184" s="44"/>
      <c r="S184" s="43"/>
      <c r="T184" s="43"/>
      <c r="U184" s="43"/>
      <c r="V184" s="43"/>
      <c r="W184" s="43"/>
    </row>
    <row r="185" spans="1:23" ht="16" x14ac:dyDescent="0.2">
      <c r="A185" s="14"/>
      <c r="I185" s="14"/>
      <c r="R185" s="44"/>
      <c r="S185" s="43"/>
      <c r="T185" s="43"/>
      <c r="U185" s="43"/>
      <c r="V185" s="43"/>
      <c r="W185" s="43"/>
    </row>
    <row r="186" spans="1:23" ht="16" x14ac:dyDescent="0.2">
      <c r="A186" s="63" t="s">
        <v>14</v>
      </c>
      <c r="B186">
        <v>3.62914</v>
      </c>
      <c r="C186">
        <v>4.8095199999999998E-2</v>
      </c>
      <c r="D186" s="43">
        <v>3.4451499999999999E-4</v>
      </c>
      <c r="E186">
        <v>1.5046599999999999E-3</v>
      </c>
      <c r="F186">
        <v>3.6879499999999998</v>
      </c>
      <c r="I186" s="63" t="s">
        <v>14</v>
      </c>
      <c r="J186">
        <v>3.3967999999999998</v>
      </c>
      <c r="K186">
        <f t="shared" si="2"/>
        <v>1.55396</v>
      </c>
      <c r="L186">
        <v>4.9507599999999998</v>
      </c>
      <c r="R186" s="44"/>
      <c r="S186" s="43"/>
      <c r="T186" s="43"/>
      <c r="U186" s="43"/>
      <c r="V186" s="43"/>
      <c r="W186" s="43"/>
    </row>
    <row r="187" spans="1:23" ht="16" x14ac:dyDescent="0.2">
      <c r="A187" s="63"/>
      <c r="B187">
        <v>3.4338700000000002</v>
      </c>
      <c r="C187">
        <v>5.1067599999999998E-2</v>
      </c>
      <c r="D187" s="43">
        <v>3.1995800000000002E-4</v>
      </c>
      <c r="E187">
        <v>1.4483899999999999E-3</v>
      </c>
      <c r="F187">
        <v>3.49621</v>
      </c>
      <c r="I187" s="63"/>
      <c r="J187">
        <v>3.1170900000000001</v>
      </c>
      <c r="K187">
        <f t="shared" si="2"/>
        <v>1.5568200000000001</v>
      </c>
      <c r="L187">
        <v>4.6739100000000002</v>
      </c>
      <c r="R187" s="44"/>
      <c r="S187" s="43"/>
      <c r="T187" s="43"/>
      <c r="U187" s="43"/>
      <c r="V187" s="43"/>
      <c r="W187" s="43"/>
    </row>
    <row r="188" spans="1:23" ht="16" x14ac:dyDescent="0.2">
      <c r="A188" s="63"/>
      <c r="B188">
        <v>3.3442500000000002</v>
      </c>
      <c r="C188">
        <v>4.9710299999999999E-2</v>
      </c>
      <c r="D188" s="43">
        <v>6.6995599999999998E-4</v>
      </c>
      <c r="E188">
        <v>1.4979800000000001E-3</v>
      </c>
      <c r="F188">
        <v>3.4056000000000002</v>
      </c>
      <c r="I188" s="63"/>
      <c r="J188">
        <v>3.1189900000000002</v>
      </c>
      <c r="K188">
        <f t="shared" si="2"/>
        <v>1.5573999999999995</v>
      </c>
      <c r="L188">
        <v>4.6763899999999996</v>
      </c>
      <c r="R188" s="44"/>
      <c r="S188" s="43"/>
      <c r="T188" s="43"/>
      <c r="U188" s="43"/>
      <c r="V188" s="43"/>
      <c r="W188" s="43"/>
    </row>
    <row r="189" spans="1:23" ht="16" x14ac:dyDescent="0.2">
      <c r="A189" s="63"/>
      <c r="B189">
        <v>3.3007200000000001</v>
      </c>
      <c r="C189">
        <v>5.0810099999999997E-2</v>
      </c>
      <c r="D189" s="43">
        <v>1.9173599999999999E-3</v>
      </c>
      <c r="E189">
        <v>1.4600800000000001E-3</v>
      </c>
      <c r="F189">
        <v>3.3614299999999999</v>
      </c>
      <c r="I189" s="63"/>
      <c r="J189">
        <v>3.1280199999999998</v>
      </c>
      <c r="K189">
        <f t="shared" si="2"/>
        <v>1.5555499999999998</v>
      </c>
      <c r="L189">
        <v>4.6835699999999996</v>
      </c>
      <c r="R189" s="44"/>
      <c r="S189" s="43"/>
      <c r="T189" s="43"/>
      <c r="U189" s="43"/>
      <c r="V189" s="43"/>
      <c r="W189" s="43"/>
    </row>
    <row r="190" spans="1:23" ht="16" x14ac:dyDescent="0.2">
      <c r="A190" s="63"/>
      <c r="B190">
        <v>3.2788400000000002</v>
      </c>
      <c r="C190">
        <v>4.7266500000000003E-2</v>
      </c>
      <c r="D190" s="43">
        <v>3.3354800000000003E-4</v>
      </c>
      <c r="E190">
        <v>1.46317E-3</v>
      </c>
      <c r="F190">
        <v>3.3356699999999999</v>
      </c>
      <c r="I190" s="63"/>
      <c r="J190">
        <v>3.1121699999999999</v>
      </c>
      <c r="K190">
        <f t="shared" si="2"/>
        <v>1.5547500000000003</v>
      </c>
      <c r="L190">
        <v>4.6669200000000002</v>
      </c>
      <c r="R190" s="44"/>
      <c r="S190" s="43"/>
      <c r="T190" s="43"/>
      <c r="U190" s="43"/>
      <c r="V190" s="43"/>
      <c r="W190" s="43"/>
    </row>
    <row r="191" spans="1:23" ht="16" x14ac:dyDescent="0.2">
      <c r="A191" s="63"/>
      <c r="B191">
        <v>3.4510700000000001</v>
      </c>
      <c r="C191">
        <v>4.8353399999999998E-2</v>
      </c>
      <c r="D191" s="43">
        <v>3.4523000000000003E-4</v>
      </c>
      <c r="E191">
        <v>1.54305E-3</v>
      </c>
      <c r="F191">
        <v>3.5087600000000001</v>
      </c>
      <c r="I191" s="63"/>
      <c r="J191">
        <v>3.1349399999999998</v>
      </c>
      <c r="K191">
        <f t="shared" si="2"/>
        <v>1.5551200000000001</v>
      </c>
      <c r="L191">
        <v>4.6900599999999999</v>
      </c>
      <c r="R191" s="44"/>
      <c r="S191" s="43"/>
      <c r="T191" s="43"/>
      <c r="U191" s="43"/>
      <c r="V191" s="43"/>
      <c r="W191" s="43"/>
    </row>
    <row r="192" spans="1:23" ht="16" x14ac:dyDescent="0.2">
      <c r="A192" s="63"/>
      <c r="B192">
        <v>3.3959999999999999</v>
      </c>
      <c r="C192">
        <v>4.7837999999999999E-2</v>
      </c>
      <c r="D192" s="43">
        <v>3.5071400000000002E-4</v>
      </c>
      <c r="E192">
        <v>1.42336E-3</v>
      </c>
      <c r="F192">
        <v>3.4525700000000001</v>
      </c>
      <c r="I192" s="63"/>
      <c r="J192">
        <v>3.1250300000000002</v>
      </c>
      <c r="K192">
        <f t="shared" si="2"/>
        <v>1.5577200000000002</v>
      </c>
      <c r="L192">
        <v>4.6827500000000004</v>
      </c>
      <c r="R192" s="44"/>
      <c r="S192" s="43"/>
      <c r="T192" s="43"/>
      <c r="U192" s="43"/>
      <c r="V192" s="43"/>
      <c r="W192" s="43"/>
    </row>
    <row r="193" spans="1:23" ht="16" x14ac:dyDescent="0.2">
      <c r="A193" s="63"/>
      <c r="B193">
        <v>3.3197899999999998</v>
      </c>
      <c r="C193">
        <v>4.8835999999999997E-2</v>
      </c>
      <c r="D193" s="43">
        <v>6.2704099999999995E-4</v>
      </c>
      <c r="E193">
        <v>1.7256699999999999E-3</v>
      </c>
      <c r="F193">
        <v>3.3781699999999999</v>
      </c>
      <c r="I193" s="63"/>
      <c r="J193">
        <v>3.1930900000000002</v>
      </c>
      <c r="K193">
        <f t="shared" si="2"/>
        <v>1.5557699999999994</v>
      </c>
      <c r="L193">
        <v>4.7488599999999996</v>
      </c>
      <c r="R193" s="44"/>
      <c r="S193" s="43"/>
      <c r="T193" s="43"/>
      <c r="U193" s="43"/>
      <c r="V193" s="43"/>
      <c r="W193" s="43"/>
    </row>
    <row r="194" spans="1:23" ht="16" x14ac:dyDescent="0.2">
      <c r="A194" s="63"/>
      <c r="B194">
        <v>3.31006</v>
      </c>
      <c r="C194">
        <v>4.7731599999999999E-2</v>
      </c>
      <c r="D194" s="43">
        <v>3.8099299999999999E-4</v>
      </c>
      <c r="E194">
        <v>1.4092899999999999E-3</v>
      </c>
      <c r="F194">
        <v>3.36605</v>
      </c>
      <c r="I194" s="63"/>
      <c r="J194">
        <v>3.1150799999999998</v>
      </c>
      <c r="K194">
        <f t="shared" si="2"/>
        <v>1.5553900000000001</v>
      </c>
      <c r="L194">
        <v>4.6704699999999999</v>
      </c>
      <c r="R194" s="44"/>
      <c r="S194" s="43"/>
      <c r="T194" s="43"/>
      <c r="U194" s="43"/>
      <c r="V194" s="43"/>
      <c r="W194" s="43"/>
    </row>
    <row r="195" spans="1:23" ht="16" x14ac:dyDescent="0.2">
      <c r="A195" s="63"/>
      <c r="B195">
        <v>3.3217699999999999</v>
      </c>
      <c r="C195">
        <v>4.9552699999999998E-2</v>
      </c>
      <c r="D195" s="43">
        <v>3.4928299999999998E-4</v>
      </c>
      <c r="E195">
        <v>1.405E-3</v>
      </c>
      <c r="F195">
        <v>3.3788299999999998</v>
      </c>
      <c r="I195" s="63"/>
      <c r="J195">
        <v>3.1116799999999998</v>
      </c>
      <c r="K195">
        <f t="shared" si="2"/>
        <v>1.55701</v>
      </c>
      <c r="L195">
        <v>4.6686899999999998</v>
      </c>
      <c r="R195" s="44"/>
      <c r="S195" s="43"/>
      <c r="T195" s="43"/>
      <c r="U195" s="43"/>
      <c r="V195" s="43"/>
      <c r="W195" s="43"/>
    </row>
    <row r="196" spans="1:23" ht="16" x14ac:dyDescent="0.2">
      <c r="A196" s="63"/>
      <c r="B196">
        <f>AVERAGE(B186:B195)</f>
        <v>3.3785510000000003</v>
      </c>
      <c r="C196">
        <f>AVERAGE(C186:C195)</f>
        <v>4.8926139999999993E-2</v>
      </c>
      <c r="D196">
        <f>AVERAGE(D186:D195)</f>
        <v>5.6385979999999994E-4</v>
      </c>
      <c r="E196">
        <f>AVERAGE(E186:E195)</f>
        <v>1.488065E-3</v>
      </c>
      <c r="F196">
        <f>AVERAGE(F186:F195)</f>
        <v>3.4371239999999998</v>
      </c>
      <c r="I196" s="63"/>
      <c r="J196">
        <f>AVERAGE(J186:J195)</f>
        <v>3.1552889999999998</v>
      </c>
      <c r="K196">
        <f>AVERAGE(K186:K195)</f>
        <v>1.5559489999999998</v>
      </c>
      <c r="L196">
        <f>AVERAGE(L186:L195)</f>
        <v>4.7112379999999998</v>
      </c>
      <c r="R196" s="44"/>
      <c r="S196" s="43"/>
      <c r="T196" s="43"/>
      <c r="U196" s="43"/>
      <c r="V196" s="43"/>
      <c r="W196" s="43"/>
    </row>
    <row r="197" spans="1:23" ht="16" x14ac:dyDescent="0.2">
      <c r="A197" s="13"/>
      <c r="I197" s="13"/>
      <c r="R197" s="44"/>
      <c r="S197" s="43"/>
      <c r="T197" s="43"/>
      <c r="U197" s="43"/>
      <c r="V197" s="43"/>
      <c r="W197" s="43"/>
    </row>
    <row r="198" spans="1:23" ht="16" x14ac:dyDescent="0.2">
      <c r="A198" s="14"/>
      <c r="I198" s="14"/>
      <c r="R198" s="44"/>
      <c r="S198" s="43"/>
      <c r="T198" s="43"/>
      <c r="U198" s="43"/>
      <c r="V198" s="43"/>
      <c r="W198" s="43"/>
    </row>
    <row r="199" spans="1:23" ht="16" x14ac:dyDescent="0.2">
      <c r="A199" s="63" t="s">
        <v>15</v>
      </c>
      <c r="B199">
        <v>7.8055700000000003</v>
      </c>
      <c r="C199">
        <v>8.2178799999999996E-2</v>
      </c>
      <c r="D199" s="43">
        <v>5.2142099999999999E-4</v>
      </c>
      <c r="E199">
        <v>1.19162E-3</v>
      </c>
      <c r="F199">
        <v>7.89696</v>
      </c>
      <c r="I199" s="63" t="s">
        <v>15</v>
      </c>
      <c r="J199">
        <v>6.5930200000000001</v>
      </c>
      <c r="K199">
        <f t="shared" ref="K199:K260" si="3">L199-J199</f>
        <v>1.5927099999999994</v>
      </c>
      <c r="L199">
        <v>8.1857299999999995</v>
      </c>
      <c r="R199" s="44"/>
      <c r="S199" s="43"/>
      <c r="T199" s="43"/>
      <c r="U199" s="43"/>
      <c r="V199" s="43"/>
      <c r="W199" s="43"/>
    </row>
    <row r="200" spans="1:23" ht="16" x14ac:dyDescent="0.2">
      <c r="A200" s="63"/>
      <c r="B200">
        <v>6.2076799999999999</v>
      </c>
      <c r="C200">
        <v>8.0832200000000007E-2</v>
      </c>
      <c r="D200" s="43">
        <v>5.1307700000000002E-4</v>
      </c>
      <c r="E200">
        <v>1.22499E-3</v>
      </c>
      <c r="F200">
        <v>6.2980700000000001</v>
      </c>
      <c r="I200" s="63"/>
      <c r="J200">
        <v>5.98569</v>
      </c>
      <c r="K200">
        <f t="shared" si="3"/>
        <v>1.5927600000000002</v>
      </c>
      <c r="L200">
        <v>7.5784500000000001</v>
      </c>
      <c r="R200" s="44"/>
      <c r="S200" s="43"/>
      <c r="T200" s="43"/>
      <c r="U200" s="43"/>
      <c r="V200" s="43"/>
      <c r="W200" s="43"/>
    </row>
    <row r="201" spans="1:23" ht="16" x14ac:dyDescent="0.2">
      <c r="A201" s="63"/>
      <c r="B201">
        <v>5.9836900000000002</v>
      </c>
      <c r="C201">
        <v>8.1773799999999994E-2</v>
      </c>
      <c r="D201" s="43">
        <v>4.9567199999999995E-4</v>
      </c>
      <c r="E201">
        <v>1.2273799999999999E-3</v>
      </c>
      <c r="F201">
        <v>6.0753199999999996</v>
      </c>
      <c r="I201" s="63"/>
      <c r="J201">
        <v>6.0162500000000003</v>
      </c>
      <c r="K201">
        <f t="shared" si="3"/>
        <v>1.5927199999999999</v>
      </c>
      <c r="L201">
        <v>7.6089700000000002</v>
      </c>
      <c r="R201" s="44"/>
      <c r="S201" s="43"/>
      <c r="T201" s="43"/>
      <c r="U201" s="43"/>
      <c r="V201" s="43"/>
      <c r="W201" s="43"/>
    </row>
    <row r="202" spans="1:23" ht="16" x14ac:dyDescent="0.2">
      <c r="A202" s="63"/>
      <c r="B202">
        <v>5.9901600000000004</v>
      </c>
      <c r="C202">
        <v>8.2023399999999996E-2</v>
      </c>
      <c r="D202" s="43">
        <v>7.18117E-4</v>
      </c>
      <c r="E202">
        <v>1.1584799999999999E-3</v>
      </c>
      <c r="F202">
        <v>6.0800599999999996</v>
      </c>
      <c r="I202" s="63"/>
      <c r="J202">
        <v>5.9979699999999996</v>
      </c>
      <c r="K202">
        <f t="shared" si="3"/>
        <v>1.5928000000000004</v>
      </c>
      <c r="L202">
        <v>7.59077</v>
      </c>
      <c r="R202" s="44"/>
      <c r="S202" s="43"/>
      <c r="T202" s="43"/>
      <c r="U202" s="43"/>
      <c r="V202" s="43"/>
      <c r="W202" s="43"/>
    </row>
    <row r="203" spans="1:23" ht="16" x14ac:dyDescent="0.2">
      <c r="A203" s="63"/>
      <c r="B203">
        <v>5.9842199999999997</v>
      </c>
      <c r="C203">
        <v>8.1287899999999996E-2</v>
      </c>
      <c r="D203" s="43">
        <v>6.7424800000000001E-4</v>
      </c>
      <c r="E203">
        <v>1.2333400000000001E-3</v>
      </c>
      <c r="F203">
        <v>6.0752499999999996</v>
      </c>
      <c r="I203" s="63"/>
      <c r="J203">
        <v>5.9934099999999999</v>
      </c>
      <c r="K203">
        <f t="shared" si="3"/>
        <v>1.5944200000000004</v>
      </c>
      <c r="L203">
        <v>7.5878300000000003</v>
      </c>
      <c r="R203" s="44"/>
      <c r="S203" s="43"/>
      <c r="T203" s="43"/>
      <c r="U203" s="43"/>
      <c r="V203" s="43"/>
      <c r="W203" s="43"/>
    </row>
    <row r="204" spans="1:23" ht="16" x14ac:dyDescent="0.2">
      <c r="A204" s="63"/>
      <c r="B204">
        <v>6.2427200000000003</v>
      </c>
      <c r="C204">
        <v>8.1971600000000006E-2</v>
      </c>
      <c r="D204" s="43">
        <v>5.3215000000000001E-4</v>
      </c>
      <c r="E204">
        <v>1.3146399999999999E-3</v>
      </c>
      <c r="F204">
        <v>6.3349799999999998</v>
      </c>
      <c r="I204" s="63"/>
      <c r="J204">
        <v>5.9642299999999997</v>
      </c>
      <c r="K204">
        <f t="shared" si="3"/>
        <v>1.5944900000000004</v>
      </c>
      <c r="L204">
        <v>7.5587200000000001</v>
      </c>
      <c r="R204" s="44"/>
      <c r="S204" s="43"/>
      <c r="T204" s="43"/>
      <c r="U204" s="43"/>
      <c r="V204" s="43"/>
      <c r="W204" s="43"/>
    </row>
    <row r="205" spans="1:23" ht="16" x14ac:dyDescent="0.2">
      <c r="A205" s="63"/>
      <c r="B205">
        <v>6.0868900000000004</v>
      </c>
      <c r="C205">
        <v>8.1216800000000006E-2</v>
      </c>
      <c r="D205" s="43">
        <v>5.1856000000000003E-3</v>
      </c>
      <c r="E205">
        <v>1.1770699999999999E-3</v>
      </c>
      <c r="F205">
        <v>6.1758600000000001</v>
      </c>
      <c r="I205" s="63"/>
      <c r="J205">
        <v>6.0184300000000004</v>
      </c>
      <c r="K205">
        <f t="shared" si="3"/>
        <v>1.5924699999999996</v>
      </c>
      <c r="L205">
        <v>7.6109</v>
      </c>
      <c r="R205" s="44"/>
      <c r="S205" s="43"/>
      <c r="T205" s="43"/>
      <c r="U205" s="43"/>
      <c r="V205" s="43"/>
      <c r="W205" s="43"/>
    </row>
    <row r="206" spans="1:23" ht="16" x14ac:dyDescent="0.2">
      <c r="A206" s="63"/>
      <c r="B206">
        <v>6.1167600000000002</v>
      </c>
      <c r="C206">
        <v>8.1268800000000002E-2</v>
      </c>
      <c r="D206" s="43">
        <v>8.0156300000000004E-4</v>
      </c>
      <c r="E206">
        <v>1.18184E-3</v>
      </c>
      <c r="F206">
        <v>6.2075500000000003</v>
      </c>
      <c r="I206" s="63"/>
      <c r="J206">
        <v>6.01851</v>
      </c>
      <c r="K206">
        <f t="shared" si="3"/>
        <v>1.5934900000000001</v>
      </c>
      <c r="L206">
        <v>7.6120000000000001</v>
      </c>
      <c r="R206" s="44"/>
      <c r="S206" s="43"/>
      <c r="T206" s="43"/>
      <c r="U206" s="43"/>
      <c r="V206" s="43"/>
      <c r="W206" s="43"/>
    </row>
    <row r="207" spans="1:23" ht="16" x14ac:dyDescent="0.2">
      <c r="A207" s="63"/>
      <c r="B207">
        <v>6.00237</v>
      </c>
      <c r="C207">
        <v>8.2367200000000002E-2</v>
      </c>
      <c r="D207" s="43">
        <v>5.3238899999999997E-4</v>
      </c>
      <c r="E207">
        <v>1.16277E-3</v>
      </c>
      <c r="F207">
        <v>6.0927499999999997</v>
      </c>
      <c r="I207" s="63"/>
      <c r="J207">
        <v>6.0058299999999996</v>
      </c>
      <c r="K207">
        <f t="shared" si="3"/>
        <v>1.5909400000000007</v>
      </c>
      <c r="L207">
        <v>7.5967700000000002</v>
      </c>
      <c r="R207" s="44"/>
      <c r="S207" s="43"/>
      <c r="T207" s="43"/>
      <c r="U207" s="43"/>
      <c r="V207" s="43"/>
      <c r="W207" s="43"/>
    </row>
    <row r="208" spans="1:23" ht="16" x14ac:dyDescent="0.2">
      <c r="A208" s="63"/>
      <c r="B208">
        <v>6.1426400000000001</v>
      </c>
      <c r="C208">
        <v>8.2669999999999993E-2</v>
      </c>
      <c r="D208" s="43">
        <v>7.1859400000000003E-4</v>
      </c>
      <c r="E208">
        <v>1.2135500000000001E-3</v>
      </c>
      <c r="F208">
        <v>6.2346700000000004</v>
      </c>
      <c r="I208" s="63"/>
      <c r="J208">
        <v>5.9823399999999998</v>
      </c>
      <c r="K208">
        <f t="shared" si="3"/>
        <v>1.59199</v>
      </c>
      <c r="L208">
        <v>7.5743299999999998</v>
      </c>
      <c r="R208" s="44"/>
      <c r="S208" s="43"/>
      <c r="T208" s="43"/>
      <c r="U208" s="43"/>
      <c r="V208" s="43"/>
      <c r="W208" s="43"/>
    </row>
    <row r="209" spans="1:23" ht="16" x14ac:dyDescent="0.2">
      <c r="A209" s="63"/>
      <c r="B209">
        <f>AVERAGE(B199:B208)</f>
        <v>6.2562699999999989</v>
      </c>
      <c r="C209">
        <f>AVERAGE(C199:C208)</f>
        <v>8.175905E-2</v>
      </c>
      <c r="D209">
        <f>AVERAGE(D199:D208)</f>
        <v>1.0692830999999999E-3</v>
      </c>
      <c r="E209">
        <f>AVERAGE(E199:E208)</f>
        <v>1.2085680000000001E-3</v>
      </c>
      <c r="F209">
        <f>AVERAGE(F199:F208)</f>
        <v>6.3471470000000005</v>
      </c>
      <c r="I209" s="63"/>
      <c r="J209">
        <f>AVERAGE(J199:J208)</f>
        <v>6.0575679999999998</v>
      </c>
      <c r="K209">
        <f>AVERAGE(K199:K208)</f>
        <v>1.5928789999999999</v>
      </c>
      <c r="L209">
        <f>AVERAGE(L199:L208)</f>
        <v>7.6504470000000016</v>
      </c>
      <c r="R209" s="44"/>
      <c r="S209" s="43"/>
      <c r="T209" s="43"/>
      <c r="U209" s="43"/>
      <c r="V209" s="43"/>
      <c r="W209" s="43"/>
    </row>
    <row r="210" spans="1:23" ht="16" x14ac:dyDescent="0.2">
      <c r="A210" s="13"/>
      <c r="I210" s="13"/>
      <c r="R210" s="44"/>
      <c r="S210" s="43"/>
      <c r="T210" s="43"/>
      <c r="U210" s="43"/>
      <c r="V210" s="43"/>
      <c r="W210" s="43"/>
    </row>
    <row r="211" spans="1:23" ht="16" x14ac:dyDescent="0.2">
      <c r="A211" s="14"/>
      <c r="I211" s="14"/>
      <c r="R211" s="44"/>
      <c r="S211" s="43"/>
      <c r="T211" s="43"/>
      <c r="U211" s="43"/>
      <c r="V211" s="43"/>
      <c r="W211" s="43"/>
    </row>
    <row r="212" spans="1:23" ht="16" x14ac:dyDescent="0.2">
      <c r="A212" s="63" t="s">
        <v>16</v>
      </c>
      <c r="B212">
        <v>9.7317800000000005</v>
      </c>
      <c r="C212">
        <v>0.11364</v>
      </c>
      <c r="D212" s="43">
        <v>4.5657199999999998E-4</v>
      </c>
      <c r="E212">
        <v>8.8071799999999995E-4</v>
      </c>
      <c r="F212">
        <v>9.8534799999999994</v>
      </c>
      <c r="I212" s="63" t="s">
        <v>16</v>
      </c>
      <c r="J212">
        <v>10.2706</v>
      </c>
      <c r="K212">
        <f t="shared" si="3"/>
        <v>1.6206999999999994</v>
      </c>
      <c r="L212">
        <v>11.891299999999999</v>
      </c>
      <c r="R212" s="44"/>
      <c r="S212" s="43"/>
      <c r="T212" s="43"/>
      <c r="U212" s="43"/>
      <c r="V212" s="43"/>
      <c r="W212" s="43"/>
    </row>
    <row r="213" spans="1:23" ht="16" x14ac:dyDescent="0.2">
      <c r="A213" s="63"/>
      <c r="B213">
        <v>8.70017</v>
      </c>
      <c r="C213">
        <v>0.113568</v>
      </c>
      <c r="D213" s="43">
        <v>1.9898400000000001E-3</v>
      </c>
      <c r="E213">
        <v>8.76665E-4</v>
      </c>
      <c r="F213">
        <v>8.8212600000000005</v>
      </c>
      <c r="I213" s="63"/>
      <c r="J213">
        <v>8.9285300000000003</v>
      </c>
      <c r="K213">
        <f t="shared" si="3"/>
        <v>1.6196699999999993</v>
      </c>
      <c r="L213">
        <v>10.5482</v>
      </c>
      <c r="R213" s="44"/>
      <c r="S213" s="43"/>
      <c r="T213" s="43"/>
      <c r="U213" s="43"/>
      <c r="V213" s="43"/>
      <c r="W213" s="43"/>
    </row>
    <row r="214" spans="1:23" ht="16" x14ac:dyDescent="0.2">
      <c r="A214" s="63"/>
      <c r="B214">
        <v>8.9131099999999996</v>
      </c>
      <c r="C214">
        <v>0.113931</v>
      </c>
      <c r="D214" s="43">
        <v>7.4648900000000003E-4</v>
      </c>
      <c r="E214">
        <v>8.95739E-4</v>
      </c>
      <c r="F214">
        <v>9.0381699999999991</v>
      </c>
      <c r="I214" s="63"/>
      <c r="J214">
        <v>8.7683700000000009</v>
      </c>
      <c r="K214">
        <f t="shared" si="3"/>
        <v>1.6207299999999982</v>
      </c>
      <c r="L214">
        <v>10.389099999999999</v>
      </c>
      <c r="R214" s="44"/>
      <c r="S214" s="43"/>
      <c r="T214" s="43"/>
      <c r="U214" s="43"/>
      <c r="V214" s="43"/>
      <c r="W214" s="43"/>
    </row>
    <row r="215" spans="1:23" ht="16" x14ac:dyDescent="0.2">
      <c r="A215" s="63"/>
      <c r="B215">
        <v>8.68126</v>
      </c>
      <c r="C215">
        <v>0.114021</v>
      </c>
      <c r="D215" s="43">
        <v>5.2380600000000003E-4</v>
      </c>
      <c r="E215">
        <v>8.7547299999999998E-4</v>
      </c>
      <c r="F215">
        <v>8.8033699999999993</v>
      </c>
      <c r="I215" s="63"/>
      <c r="J215">
        <v>8.6863299999999999</v>
      </c>
      <c r="K215">
        <f t="shared" si="3"/>
        <v>1.6230700000000002</v>
      </c>
      <c r="L215">
        <v>10.3094</v>
      </c>
      <c r="R215" s="44"/>
      <c r="S215" s="43"/>
      <c r="T215" s="43"/>
      <c r="U215" s="43"/>
      <c r="V215" s="43"/>
      <c r="W215" s="43"/>
    </row>
    <row r="216" spans="1:23" ht="16" x14ac:dyDescent="0.2">
      <c r="A216" s="63"/>
      <c r="B216">
        <v>8.6980900000000005</v>
      </c>
      <c r="C216">
        <v>0.113205</v>
      </c>
      <c r="D216" s="43">
        <v>4.7111499999999998E-4</v>
      </c>
      <c r="E216">
        <v>8.8858600000000002E-4</v>
      </c>
      <c r="F216">
        <v>8.8191299999999995</v>
      </c>
      <c r="I216" s="63"/>
      <c r="J216">
        <v>8.65578</v>
      </c>
      <c r="K216">
        <f t="shared" si="3"/>
        <v>1.6240199999999998</v>
      </c>
      <c r="L216">
        <v>10.2798</v>
      </c>
      <c r="N216" s="43"/>
      <c r="O216" s="43"/>
      <c r="P216" s="43"/>
      <c r="Q216" s="43"/>
      <c r="R216" s="43"/>
      <c r="S216" s="43"/>
      <c r="T216" s="43"/>
      <c r="U216" s="43"/>
      <c r="V216" s="43"/>
      <c r="W216" s="43"/>
    </row>
    <row r="217" spans="1:23" ht="16" x14ac:dyDescent="0.2">
      <c r="A217" s="63"/>
      <c r="B217">
        <v>8.6873699999999996</v>
      </c>
      <c r="C217">
        <v>0.11382100000000001</v>
      </c>
      <c r="D217" s="43">
        <v>7.8654300000000001E-4</v>
      </c>
      <c r="E217">
        <v>1.79648E-3</v>
      </c>
      <c r="F217">
        <v>8.8096099999999993</v>
      </c>
      <c r="I217" s="63"/>
      <c r="J217">
        <v>8.6613699999999998</v>
      </c>
      <c r="K217">
        <f t="shared" si="3"/>
        <v>1.6217299999999994</v>
      </c>
      <c r="L217">
        <v>10.283099999999999</v>
      </c>
      <c r="N217" s="43"/>
      <c r="O217" s="43"/>
      <c r="P217" s="43"/>
      <c r="Q217" s="43"/>
      <c r="R217" s="43"/>
      <c r="S217" s="43"/>
      <c r="T217" s="43"/>
      <c r="U217" s="43"/>
      <c r="V217" s="43"/>
      <c r="W217" s="43"/>
    </row>
    <row r="218" spans="1:23" ht="16" x14ac:dyDescent="0.2">
      <c r="A218" s="63"/>
      <c r="B218">
        <v>8.6896400000000007</v>
      </c>
      <c r="C218">
        <v>0.114403</v>
      </c>
      <c r="D218" s="43">
        <v>7.7939000000000003E-4</v>
      </c>
      <c r="E218">
        <v>9.2339500000000003E-4</v>
      </c>
      <c r="F218">
        <v>8.8129899999999992</v>
      </c>
      <c r="I218" s="63"/>
      <c r="J218">
        <v>8.7742500000000003</v>
      </c>
      <c r="K218">
        <f t="shared" si="3"/>
        <v>1.6218500000000002</v>
      </c>
      <c r="L218">
        <v>10.396100000000001</v>
      </c>
      <c r="N218" s="43"/>
      <c r="O218" s="43"/>
      <c r="P218" s="43"/>
      <c r="Q218" s="43"/>
      <c r="R218" s="43"/>
      <c r="S218" s="43"/>
      <c r="T218" s="43"/>
      <c r="U218" s="43"/>
      <c r="V218" s="43"/>
      <c r="W218" s="43"/>
    </row>
    <row r="219" spans="1:23" ht="16" x14ac:dyDescent="0.2">
      <c r="A219" s="63"/>
      <c r="B219">
        <v>8.9108800000000006</v>
      </c>
      <c r="C219">
        <v>0.114923</v>
      </c>
      <c r="D219" s="43">
        <v>6.5946600000000005E-4</v>
      </c>
      <c r="E219">
        <v>8.9907599999999996E-4</v>
      </c>
      <c r="F219">
        <v>9.0352800000000002</v>
      </c>
      <c r="I219" s="63"/>
      <c r="J219">
        <v>8.6892899999999997</v>
      </c>
      <c r="K219">
        <f t="shared" si="3"/>
        <v>1.6203099999999999</v>
      </c>
      <c r="L219">
        <v>10.3096</v>
      </c>
      <c r="N219" s="43"/>
      <c r="O219" s="43"/>
      <c r="P219" s="43"/>
      <c r="Q219" s="43"/>
      <c r="R219" s="43"/>
      <c r="S219" s="43"/>
      <c r="T219" s="43"/>
      <c r="U219" s="43"/>
      <c r="V219" s="43"/>
      <c r="W219" s="43"/>
    </row>
    <row r="220" spans="1:23" ht="16" x14ac:dyDescent="0.2">
      <c r="A220" s="63"/>
      <c r="B220">
        <v>8.6586300000000005</v>
      </c>
      <c r="C220">
        <v>0.11276799999999999</v>
      </c>
      <c r="D220" s="43">
        <v>5.6290599999999995E-4</v>
      </c>
      <c r="E220">
        <v>8.7928799999999999E-4</v>
      </c>
      <c r="F220">
        <v>8.7833500000000004</v>
      </c>
      <c r="I220" s="63"/>
      <c r="J220">
        <v>8.6861899999999999</v>
      </c>
      <c r="K220">
        <f t="shared" si="3"/>
        <v>1.6200100000000006</v>
      </c>
      <c r="L220">
        <v>10.3062</v>
      </c>
      <c r="N220" s="43"/>
      <c r="O220" s="43"/>
      <c r="P220" s="43"/>
      <c r="Q220" s="43"/>
      <c r="R220" s="43"/>
      <c r="S220" s="43"/>
      <c r="T220" s="43"/>
      <c r="U220" s="43"/>
      <c r="V220" s="43"/>
      <c r="W220" s="43"/>
    </row>
    <row r="221" spans="1:23" ht="16" x14ac:dyDescent="0.2">
      <c r="A221" s="63"/>
      <c r="B221">
        <v>8.6770499999999995</v>
      </c>
      <c r="C221">
        <v>0.113306</v>
      </c>
      <c r="D221" s="43">
        <v>5.3644200000000004E-4</v>
      </c>
      <c r="E221">
        <v>8.7714200000000003E-4</v>
      </c>
      <c r="F221">
        <v>8.7979199999999995</v>
      </c>
      <c r="I221" s="63"/>
      <c r="J221">
        <v>8.9254499999999997</v>
      </c>
      <c r="K221">
        <f t="shared" si="3"/>
        <v>1.6205499999999997</v>
      </c>
      <c r="L221">
        <v>10.545999999999999</v>
      </c>
      <c r="N221" s="43"/>
      <c r="O221" s="43"/>
      <c r="P221" s="43"/>
      <c r="Q221" s="43"/>
      <c r="R221" s="43"/>
      <c r="S221" s="43"/>
      <c r="T221" s="43"/>
      <c r="U221" s="43"/>
      <c r="V221" s="43"/>
      <c r="W221" s="43"/>
    </row>
    <row r="222" spans="1:23" ht="16" x14ac:dyDescent="0.2">
      <c r="A222" s="63"/>
      <c r="B222">
        <f>AVERAGE(B212:B221)</f>
        <v>8.834798000000001</v>
      </c>
      <c r="C222">
        <f>AVERAGE(C212:C221)</f>
        <v>0.1137586</v>
      </c>
      <c r="D222">
        <f>AVERAGE(D212:D221)</f>
        <v>7.5125689999999993E-4</v>
      </c>
      <c r="E222">
        <f>AVERAGE(E212:E221)</f>
        <v>9.7925620000000003E-4</v>
      </c>
      <c r="F222">
        <f>AVERAGE(F212:F221)</f>
        <v>8.9574560000000005</v>
      </c>
      <c r="I222" s="63"/>
      <c r="J222">
        <f>AVERAGE(J212:J221)</f>
        <v>8.904615999999999</v>
      </c>
      <c r="K222">
        <f>AVERAGE(K212:K221)</f>
        <v>1.6212639999999996</v>
      </c>
      <c r="L222">
        <f>AVERAGE(L212:L221)</f>
        <v>10.525880000000001</v>
      </c>
      <c r="N222" s="43"/>
      <c r="O222" s="43"/>
      <c r="P222" s="43"/>
      <c r="Q222" s="43"/>
      <c r="R222" s="43"/>
      <c r="S222" s="43"/>
      <c r="T222" s="43"/>
      <c r="U222" s="43"/>
      <c r="V222" s="43"/>
      <c r="W222" s="43"/>
    </row>
    <row r="223" spans="1:23" ht="16" x14ac:dyDescent="0.2">
      <c r="A223" s="13"/>
      <c r="I223" s="13"/>
      <c r="N223" s="43"/>
      <c r="O223" s="43"/>
      <c r="P223" s="43"/>
      <c r="Q223" s="43"/>
      <c r="R223" s="43"/>
      <c r="S223" s="43"/>
      <c r="T223" s="43"/>
      <c r="U223" s="43"/>
      <c r="V223" s="43"/>
      <c r="W223" s="43"/>
    </row>
    <row r="224" spans="1:23" ht="16" x14ac:dyDescent="0.2">
      <c r="A224" s="14"/>
      <c r="I224" s="14"/>
      <c r="N224" s="43"/>
      <c r="O224" s="43"/>
      <c r="P224" s="43"/>
      <c r="Q224" s="43"/>
      <c r="R224" s="43"/>
      <c r="S224" s="43"/>
      <c r="T224" s="43"/>
      <c r="U224" s="43"/>
      <c r="V224" s="43"/>
      <c r="W224" s="43"/>
    </row>
    <row r="225" spans="1:23" ht="16" x14ac:dyDescent="0.2">
      <c r="A225" s="63" t="s">
        <v>17</v>
      </c>
      <c r="B225">
        <v>30.691700000000001</v>
      </c>
      <c r="C225">
        <v>0.30347299999999999</v>
      </c>
      <c r="D225" s="43">
        <v>1.9552699999999998E-3</v>
      </c>
      <c r="E225">
        <v>7.73144E-3</v>
      </c>
      <c r="F225">
        <v>31.013400000000001</v>
      </c>
      <c r="I225" s="63" t="s">
        <v>17</v>
      </c>
      <c r="J225">
        <v>37.106699999999996</v>
      </c>
      <c r="K225">
        <f t="shared" si="3"/>
        <v>2.0234000000000023</v>
      </c>
      <c r="L225">
        <v>39.130099999999999</v>
      </c>
      <c r="N225" s="43"/>
      <c r="O225" s="43"/>
      <c r="P225" s="43"/>
      <c r="Q225" s="43"/>
      <c r="R225" s="43"/>
      <c r="S225" s="43"/>
      <c r="T225" s="43"/>
      <c r="U225" s="43"/>
      <c r="V225" s="43"/>
      <c r="W225" s="43"/>
    </row>
    <row r="226" spans="1:23" ht="16" x14ac:dyDescent="0.2">
      <c r="A226" s="63"/>
      <c r="B226">
        <v>27.184899999999999</v>
      </c>
      <c r="C226">
        <v>0.30486999999999997</v>
      </c>
      <c r="D226" s="43">
        <v>1.90449E-3</v>
      </c>
      <c r="E226">
        <v>7.6117499999999996E-3</v>
      </c>
      <c r="F226">
        <v>27.507400000000001</v>
      </c>
      <c r="I226" s="63"/>
      <c r="J226">
        <v>31.991199999999999</v>
      </c>
      <c r="K226">
        <f t="shared" si="3"/>
        <v>2.2976000000000028</v>
      </c>
      <c r="L226">
        <v>34.288800000000002</v>
      </c>
      <c r="N226" s="43"/>
      <c r="O226" s="43"/>
      <c r="P226" s="43"/>
      <c r="Q226" s="43"/>
      <c r="R226" s="43"/>
      <c r="S226" s="43"/>
      <c r="T226" s="43"/>
      <c r="U226" s="43"/>
      <c r="V226" s="43"/>
      <c r="W226" s="43"/>
    </row>
    <row r="227" spans="1:23" ht="16" x14ac:dyDescent="0.2">
      <c r="A227" s="63"/>
      <c r="B227">
        <v>27.156199999999998</v>
      </c>
      <c r="C227">
        <v>0.30314099999999999</v>
      </c>
      <c r="D227" s="43">
        <v>1.9078299999999999E-3</v>
      </c>
      <c r="E227">
        <v>7.6210499999999999E-3</v>
      </c>
      <c r="F227">
        <v>27.4758</v>
      </c>
      <c r="I227" s="63"/>
      <c r="J227">
        <v>31.534099999999999</v>
      </c>
      <c r="K227">
        <f t="shared" si="3"/>
        <v>2.1830000000000034</v>
      </c>
      <c r="L227">
        <v>33.717100000000002</v>
      </c>
      <c r="N227" s="43"/>
      <c r="O227" s="43"/>
      <c r="P227" s="43"/>
      <c r="Q227" s="43"/>
      <c r="R227" s="43"/>
      <c r="S227" s="43"/>
      <c r="T227" s="43"/>
      <c r="U227" s="43"/>
      <c r="V227" s="43"/>
      <c r="W227" s="43"/>
    </row>
    <row r="228" spans="1:23" ht="16" x14ac:dyDescent="0.2">
      <c r="A228" s="63"/>
      <c r="B228">
        <v>27.4054</v>
      </c>
      <c r="C228">
        <v>0.30543900000000002</v>
      </c>
      <c r="D228" s="43">
        <v>1.91045E-3</v>
      </c>
      <c r="E228">
        <v>7.71523E-3</v>
      </c>
      <c r="F228">
        <v>27.727499999999999</v>
      </c>
      <c r="I228" s="63"/>
      <c r="J228">
        <v>29.482900000000001</v>
      </c>
      <c r="K228">
        <f t="shared" si="3"/>
        <v>2.0511999999999979</v>
      </c>
      <c r="L228">
        <v>31.534099999999999</v>
      </c>
      <c r="N228" s="43"/>
      <c r="O228" s="43"/>
      <c r="P228" s="43"/>
      <c r="Q228" s="43"/>
      <c r="R228" s="43"/>
      <c r="S228" s="43"/>
      <c r="T228" s="43"/>
      <c r="U228" s="43"/>
      <c r="V228" s="43"/>
      <c r="W228" s="43"/>
    </row>
    <row r="229" spans="1:23" ht="16" x14ac:dyDescent="0.2">
      <c r="A229" s="63"/>
      <c r="B229">
        <v>27.741499999999998</v>
      </c>
      <c r="C229">
        <v>0.30476500000000001</v>
      </c>
      <c r="D229" s="43">
        <v>1.9028199999999999E-3</v>
      </c>
      <c r="E229">
        <v>7.6322600000000001E-3</v>
      </c>
      <c r="F229">
        <v>28.064399999999999</v>
      </c>
      <c r="I229" s="63"/>
      <c r="J229">
        <v>30.0167</v>
      </c>
      <c r="K229">
        <f t="shared" si="3"/>
        <v>2.1715000000000018</v>
      </c>
      <c r="L229">
        <v>32.188200000000002</v>
      </c>
      <c r="N229" s="43"/>
      <c r="O229" s="43"/>
      <c r="P229" s="43"/>
      <c r="Q229" s="43"/>
      <c r="R229" s="43"/>
      <c r="S229" s="43"/>
      <c r="T229" s="43"/>
      <c r="U229" s="43"/>
      <c r="V229" s="43"/>
      <c r="W229" s="43"/>
    </row>
    <row r="230" spans="1:23" ht="16" x14ac:dyDescent="0.2">
      <c r="A230" s="63"/>
      <c r="B230">
        <v>27.1585</v>
      </c>
      <c r="C230">
        <v>0.30370599999999998</v>
      </c>
      <c r="D230" s="43">
        <v>1.93501E-3</v>
      </c>
      <c r="E230">
        <v>7.7102200000000003E-3</v>
      </c>
      <c r="F230">
        <v>27.4785</v>
      </c>
      <c r="I230" s="63"/>
      <c r="J230">
        <v>29.610800000000001</v>
      </c>
      <c r="K230">
        <f t="shared" si="3"/>
        <v>2.0496999999999979</v>
      </c>
      <c r="L230">
        <v>31.660499999999999</v>
      </c>
      <c r="N230" s="43"/>
      <c r="O230" s="43"/>
      <c r="P230" s="43"/>
      <c r="Q230" s="43"/>
      <c r="R230" s="43"/>
      <c r="S230" s="43"/>
      <c r="T230" s="43"/>
      <c r="U230" s="43"/>
      <c r="V230" s="43"/>
      <c r="W230" s="43"/>
    </row>
    <row r="231" spans="1:23" ht="16" x14ac:dyDescent="0.2">
      <c r="A231" s="63"/>
      <c r="B231">
        <v>27.1389</v>
      </c>
      <c r="C231">
        <v>0.30545499999999998</v>
      </c>
      <c r="D231" s="43">
        <v>1.9643299999999998E-3</v>
      </c>
      <c r="E231">
        <v>7.5106599999999997E-3</v>
      </c>
      <c r="F231">
        <v>27.461600000000001</v>
      </c>
      <c r="I231" s="63"/>
      <c r="J231">
        <v>30.404399999999999</v>
      </c>
      <c r="K231">
        <f t="shared" si="3"/>
        <v>2.0008000000000017</v>
      </c>
      <c r="L231">
        <v>32.405200000000001</v>
      </c>
      <c r="N231" s="43"/>
      <c r="O231" s="43"/>
      <c r="P231" s="43"/>
      <c r="Q231" s="43"/>
      <c r="R231" s="43"/>
      <c r="S231" s="43"/>
      <c r="T231" s="43"/>
      <c r="U231" s="43"/>
      <c r="V231" s="43"/>
      <c r="W231" s="43"/>
    </row>
    <row r="232" spans="1:23" ht="16" x14ac:dyDescent="0.2">
      <c r="A232" s="63"/>
      <c r="B232">
        <v>27.286200000000001</v>
      </c>
      <c r="C232">
        <v>0.305336</v>
      </c>
      <c r="D232" s="43">
        <v>1.9311899999999999E-3</v>
      </c>
      <c r="E232">
        <v>7.6332099999999996E-3</v>
      </c>
      <c r="F232">
        <v>27.608799999999999</v>
      </c>
      <c r="I232" s="63"/>
      <c r="J232">
        <v>29.3765</v>
      </c>
      <c r="K232">
        <f t="shared" si="3"/>
        <v>2.0249999999999986</v>
      </c>
      <c r="L232">
        <v>31.401499999999999</v>
      </c>
      <c r="N232" s="43"/>
      <c r="O232" s="43"/>
      <c r="P232" s="43"/>
      <c r="Q232" s="43"/>
      <c r="R232" s="43"/>
      <c r="S232" s="43"/>
      <c r="T232" s="43"/>
      <c r="U232" s="43"/>
      <c r="V232" s="43"/>
      <c r="W232" s="43"/>
    </row>
    <row r="233" spans="1:23" ht="16" x14ac:dyDescent="0.2">
      <c r="A233" s="63"/>
      <c r="B233">
        <v>27.253</v>
      </c>
      <c r="C233">
        <v>0.304892</v>
      </c>
      <c r="D233" s="43">
        <v>1.9149799999999999E-3</v>
      </c>
      <c r="E233">
        <v>7.5163799999999996E-3</v>
      </c>
      <c r="F233">
        <v>27.575199999999999</v>
      </c>
      <c r="I233" s="63"/>
      <c r="J233">
        <v>29.703800000000001</v>
      </c>
      <c r="K233">
        <f t="shared" si="3"/>
        <v>2.0575999999999972</v>
      </c>
      <c r="L233">
        <v>31.761399999999998</v>
      </c>
      <c r="N233" s="43"/>
      <c r="O233" s="43"/>
      <c r="P233" s="43"/>
      <c r="Q233" s="43"/>
      <c r="R233" s="43"/>
      <c r="S233" s="43"/>
      <c r="T233" s="43"/>
      <c r="U233" s="43"/>
      <c r="V233" s="43"/>
      <c r="W233" s="43"/>
    </row>
    <row r="234" spans="1:23" ht="16" x14ac:dyDescent="0.2">
      <c r="A234" s="63"/>
      <c r="B234">
        <v>27.603000000000002</v>
      </c>
      <c r="C234">
        <v>0.30187399999999998</v>
      </c>
      <c r="D234" s="43">
        <v>1.9035300000000001E-3</v>
      </c>
      <c r="E234">
        <v>7.3463900000000004E-3</v>
      </c>
      <c r="F234">
        <v>27.946899999999999</v>
      </c>
      <c r="I234" s="63"/>
      <c r="J234">
        <v>29.994</v>
      </c>
      <c r="K234">
        <f t="shared" si="3"/>
        <v>2.1456999999999979</v>
      </c>
      <c r="L234">
        <v>32.139699999999998</v>
      </c>
      <c r="N234" s="43"/>
      <c r="O234" s="43"/>
      <c r="P234" s="43"/>
      <c r="Q234" s="43"/>
      <c r="R234" s="43"/>
      <c r="S234" s="43"/>
      <c r="T234" s="43"/>
      <c r="U234" s="43"/>
      <c r="V234" s="43"/>
      <c r="W234" s="43"/>
    </row>
    <row r="235" spans="1:23" ht="16" x14ac:dyDescent="0.2">
      <c r="A235" s="63"/>
      <c r="B235">
        <f>AVERAGE(B225:B234)</f>
        <v>27.661930000000002</v>
      </c>
      <c r="C235">
        <f>AVERAGE(C225:C234)</f>
        <v>0.30429510000000004</v>
      </c>
      <c r="D235">
        <f>AVERAGE(D225:D234)</f>
        <v>1.9229900000000001E-3</v>
      </c>
      <c r="E235">
        <f>AVERAGE(E225:E234)</f>
        <v>7.6028590000000009E-3</v>
      </c>
      <c r="F235">
        <f>AVERAGE(F225:F234)</f>
        <v>27.985950000000003</v>
      </c>
      <c r="I235" s="63"/>
      <c r="J235">
        <f>AVERAGE(J225:J234)</f>
        <v>30.922109999999996</v>
      </c>
      <c r="K235">
        <f>AVERAGE(K225:K234)</f>
        <v>2.1005500000000001</v>
      </c>
      <c r="L235">
        <f>AVERAGE(L225:L234)</f>
        <v>33.022660000000002</v>
      </c>
      <c r="N235" s="43"/>
      <c r="O235" s="43"/>
      <c r="P235" s="43"/>
      <c r="Q235" s="43"/>
      <c r="R235" s="43"/>
      <c r="S235" s="43"/>
      <c r="T235" s="43"/>
      <c r="U235" s="43"/>
      <c r="V235" s="43"/>
      <c r="W235" s="43"/>
    </row>
    <row r="236" spans="1:23" ht="16" x14ac:dyDescent="0.2">
      <c r="A236" s="13"/>
      <c r="I236" s="13"/>
      <c r="N236" s="43"/>
      <c r="O236" s="43"/>
      <c r="P236" s="43"/>
      <c r="Q236" s="43"/>
      <c r="R236" s="43"/>
      <c r="S236" s="43"/>
      <c r="T236" s="43"/>
      <c r="U236" s="43"/>
      <c r="V236" s="43"/>
      <c r="W236" s="43"/>
    </row>
    <row r="237" spans="1:23" ht="16" x14ac:dyDescent="0.2">
      <c r="A237" s="14"/>
      <c r="I237" s="14"/>
      <c r="N237" s="43"/>
      <c r="O237" s="43"/>
      <c r="P237" s="43"/>
      <c r="Q237" s="43"/>
      <c r="R237" s="43"/>
      <c r="S237" s="43"/>
      <c r="T237" s="43"/>
      <c r="U237" s="43"/>
      <c r="V237" s="43"/>
      <c r="W237" s="43"/>
    </row>
    <row r="238" spans="1:23" ht="16" x14ac:dyDescent="0.2">
      <c r="A238" s="63" t="s">
        <v>18</v>
      </c>
      <c r="B238">
        <v>24.5137</v>
      </c>
      <c r="C238">
        <v>0.244501</v>
      </c>
      <c r="D238" s="43">
        <v>1.14584E-3</v>
      </c>
      <c r="E238">
        <v>2.5815999999999999E-3</v>
      </c>
      <c r="F238">
        <v>24.769100000000002</v>
      </c>
      <c r="I238" s="63" t="s">
        <v>18</v>
      </c>
      <c r="J238">
        <v>22.7988</v>
      </c>
      <c r="K238">
        <f t="shared" si="3"/>
        <v>1.7595999999999989</v>
      </c>
      <c r="L238">
        <v>24.558399999999999</v>
      </c>
      <c r="N238" s="43"/>
      <c r="O238" s="43"/>
      <c r="P238" s="43"/>
      <c r="Q238" s="43"/>
      <c r="R238" s="43"/>
      <c r="S238" s="43"/>
      <c r="T238" s="43"/>
      <c r="U238" s="43"/>
      <c r="V238" s="43"/>
      <c r="W238" s="43"/>
    </row>
    <row r="239" spans="1:23" ht="16" x14ac:dyDescent="0.2">
      <c r="A239" s="63"/>
      <c r="B239">
        <v>20.819099999999999</v>
      </c>
      <c r="C239">
        <v>0.243723</v>
      </c>
      <c r="D239" s="43">
        <v>3.6962000000000002E-3</v>
      </c>
      <c r="E239">
        <v>2.54989E-3</v>
      </c>
      <c r="F239">
        <v>21.074000000000002</v>
      </c>
      <c r="I239" s="63"/>
      <c r="J239">
        <v>22.036000000000001</v>
      </c>
      <c r="K239">
        <f t="shared" si="3"/>
        <v>1.758899999999997</v>
      </c>
      <c r="L239">
        <v>23.794899999999998</v>
      </c>
      <c r="N239" s="43"/>
      <c r="O239" s="43"/>
      <c r="P239" s="43"/>
      <c r="Q239" s="43"/>
      <c r="R239" s="43"/>
      <c r="S239" s="43"/>
      <c r="T239" s="43"/>
      <c r="U239" s="43"/>
      <c r="V239" s="43"/>
      <c r="W239" s="43"/>
    </row>
    <row r="240" spans="1:23" ht="16" x14ac:dyDescent="0.2">
      <c r="A240" s="63"/>
      <c r="B240">
        <v>20.404399999999999</v>
      </c>
      <c r="C240">
        <v>0.24409700000000001</v>
      </c>
      <c r="D240" s="43">
        <v>1.1451199999999999E-3</v>
      </c>
      <c r="E240">
        <v>2.5925599999999998E-3</v>
      </c>
      <c r="F240">
        <v>20.658200000000001</v>
      </c>
      <c r="I240" s="63"/>
      <c r="J240">
        <v>22.447099999999999</v>
      </c>
      <c r="K240">
        <f t="shared" si="3"/>
        <v>1.7576000000000001</v>
      </c>
      <c r="L240">
        <v>24.204699999999999</v>
      </c>
      <c r="N240" s="43"/>
      <c r="O240" s="43"/>
      <c r="P240" s="43"/>
      <c r="Q240" s="43"/>
      <c r="R240" s="43"/>
      <c r="S240" s="43"/>
      <c r="T240" s="43"/>
      <c r="U240" s="43"/>
      <c r="V240" s="43"/>
      <c r="W240" s="43"/>
    </row>
    <row r="241" spans="1:23" ht="16" x14ac:dyDescent="0.2">
      <c r="A241" s="63"/>
      <c r="B241">
        <v>20.297899999999998</v>
      </c>
      <c r="C241">
        <v>0.24411099999999999</v>
      </c>
      <c r="D241" s="43">
        <v>1.1720700000000001E-3</v>
      </c>
      <c r="E241">
        <v>2.53105E-3</v>
      </c>
      <c r="F241">
        <v>20.551100000000002</v>
      </c>
      <c r="I241" s="63"/>
      <c r="J241">
        <v>22.023599999999998</v>
      </c>
      <c r="K241">
        <f t="shared" si="3"/>
        <v>1.757200000000001</v>
      </c>
      <c r="L241">
        <v>23.780799999999999</v>
      </c>
      <c r="N241" s="43"/>
      <c r="O241" s="43"/>
      <c r="P241" s="43"/>
      <c r="Q241" s="43"/>
      <c r="R241" s="43"/>
      <c r="S241" s="43"/>
      <c r="T241" s="43"/>
      <c r="U241" s="43"/>
      <c r="V241" s="43"/>
      <c r="W241" s="43"/>
    </row>
    <row r="242" spans="1:23" ht="16" x14ac:dyDescent="0.2">
      <c r="A242" s="63"/>
      <c r="B242">
        <v>20.2758</v>
      </c>
      <c r="C242">
        <v>0.24218400000000001</v>
      </c>
      <c r="D242" s="43">
        <v>1.1329700000000001E-3</v>
      </c>
      <c r="E242">
        <v>2.6190300000000001E-3</v>
      </c>
      <c r="F242">
        <v>20.529399999999999</v>
      </c>
      <c r="I242" s="63"/>
      <c r="J242">
        <v>21.9526</v>
      </c>
      <c r="K242">
        <f t="shared" si="3"/>
        <v>1.7595999999999989</v>
      </c>
      <c r="L242">
        <v>23.712199999999999</v>
      </c>
      <c r="N242" s="43"/>
      <c r="O242" s="43"/>
      <c r="P242" s="43"/>
      <c r="Q242" s="43"/>
      <c r="R242" s="43"/>
      <c r="S242" s="43"/>
      <c r="T242" s="43"/>
      <c r="U242" s="43"/>
      <c r="V242" s="43"/>
      <c r="W242" s="43"/>
    </row>
    <row r="243" spans="1:23" ht="16" x14ac:dyDescent="0.2">
      <c r="A243" s="63"/>
      <c r="B243">
        <v>20.281700000000001</v>
      </c>
      <c r="C243">
        <v>0.24366199999999999</v>
      </c>
      <c r="D243" s="43">
        <v>1.127E-3</v>
      </c>
      <c r="E243">
        <v>2.5601399999999998E-3</v>
      </c>
      <c r="F243">
        <v>20.5366</v>
      </c>
      <c r="I243" s="63"/>
      <c r="J243">
        <v>21.974699999999999</v>
      </c>
      <c r="K243">
        <f t="shared" si="3"/>
        <v>1.7604000000000006</v>
      </c>
      <c r="L243">
        <v>23.735099999999999</v>
      </c>
      <c r="N243" s="43"/>
      <c r="O243" s="43"/>
      <c r="P243" s="43"/>
      <c r="Q243" s="43"/>
      <c r="R243" s="43"/>
      <c r="S243" s="43"/>
      <c r="T243" s="43"/>
      <c r="U243" s="43"/>
      <c r="V243" s="43"/>
      <c r="W243" s="43"/>
    </row>
    <row r="244" spans="1:23" ht="16" x14ac:dyDescent="0.2">
      <c r="A244" s="63"/>
      <c r="B244">
        <v>20.3002</v>
      </c>
      <c r="C244">
        <v>0.24358199999999999</v>
      </c>
      <c r="D244" s="43">
        <v>1.3349099999999999E-3</v>
      </c>
      <c r="E244">
        <v>2.6190300000000001E-3</v>
      </c>
      <c r="F244">
        <v>20.5535</v>
      </c>
      <c r="I244" s="63"/>
      <c r="J244">
        <v>22.538399999999999</v>
      </c>
      <c r="K244">
        <f t="shared" si="3"/>
        <v>1.7618000000000009</v>
      </c>
      <c r="L244">
        <v>24.3002</v>
      </c>
      <c r="N244" s="43"/>
      <c r="O244" s="43"/>
      <c r="P244" s="43"/>
      <c r="Q244" s="43"/>
      <c r="R244" s="43"/>
      <c r="S244" s="43"/>
      <c r="T244" s="43"/>
      <c r="U244" s="43"/>
      <c r="V244" s="43"/>
      <c r="W244" s="43"/>
    </row>
    <row r="245" spans="1:23" ht="16" x14ac:dyDescent="0.2">
      <c r="A245" s="63"/>
      <c r="B245">
        <v>20.609300000000001</v>
      </c>
      <c r="C245">
        <v>0.243807</v>
      </c>
      <c r="D245" s="43">
        <v>1.29104E-3</v>
      </c>
      <c r="E245">
        <v>2.53177E-3</v>
      </c>
      <c r="F245">
        <v>20.862200000000001</v>
      </c>
      <c r="I245" s="63"/>
      <c r="J245">
        <v>21.940999999999999</v>
      </c>
      <c r="K245">
        <f t="shared" si="3"/>
        <v>1.7591000000000001</v>
      </c>
      <c r="L245">
        <v>23.700099999999999</v>
      </c>
      <c r="N245" s="43"/>
      <c r="O245" s="43"/>
      <c r="P245" s="43"/>
      <c r="Q245" s="43"/>
      <c r="R245" s="43"/>
      <c r="S245" s="43"/>
      <c r="T245" s="43"/>
      <c r="U245" s="43"/>
      <c r="V245" s="43"/>
      <c r="W245" s="43"/>
    </row>
    <row r="246" spans="1:23" ht="16" x14ac:dyDescent="0.2">
      <c r="A246" s="63"/>
      <c r="B246">
        <v>20.283799999999999</v>
      </c>
      <c r="C246">
        <v>0.24294299999999999</v>
      </c>
      <c r="D246" s="43">
        <v>1.2064000000000001E-3</v>
      </c>
      <c r="E246">
        <v>1.0319699999999999E-2</v>
      </c>
      <c r="F246">
        <v>20.5458</v>
      </c>
      <c r="I246" s="63"/>
      <c r="J246">
        <v>22.095400000000001</v>
      </c>
      <c r="K246">
        <f t="shared" si="3"/>
        <v>1.7580999999999989</v>
      </c>
      <c r="L246">
        <v>23.8535</v>
      </c>
      <c r="N246" s="43"/>
      <c r="O246" s="43"/>
      <c r="P246" s="43"/>
      <c r="Q246" s="43"/>
      <c r="R246" s="43"/>
      <c r="S246" s="43"/>
      <c r="T246" s="43"/>
      <c r="U246" s="43"/>
      <c r="V246" s="43"/>
      <c r="W246" s="43"/>
    </row>
    <row r="247" spans="1:23" ht="16" x14ac:dyDescent="0.2">
      <c r="A247" s="63"/>
      <c r="B247">
        <v>20.282299999999999</v>
      </c>
      <c r="C247">
        <v>0.24479799999999999</v>
      </c>
      <c r="D247" s="43">
        <v>1.33705E-3</v>
      </c>
      <c r="E247">
        <v>2.6004299999999999E-3</v>
      </c>
      <c r="F247">
        <v>20.537600000000001</v>
      </c>
      <c r="I247" s="63"/>
      <c r="J247">
        <v>21.973500000000001</v>
      </c>
      <c r="K247">
        <f t="shared" si="3"/>
        <v>1.7591000000000001</v>
      </c>
      <c r="L247">
        <v>23.732600000000001</v>
      </c>
      <c r="N247" s="43"/>
      <c r="O247" s="43"/>
      <c r="P247" s="43"/>
      <c r="Q247" s="43"/>
      <c r="R247" s="43"/>
      <c r="S247" s="43"/>
      <c r="T247" s="43"/>
      <c r="U247" s="43"/>
      <c r="V247" s="43"/>
      <c r="W247" s="43"/>
    </row>
    <row r="248" spans="1:23" ht="16" x14ac:dyDescent="0.2">
      <c r="A248" s="63"/>
      <c r="B248">
        <f>AVERAGE(B238:B247)</f>
        <v>20.806819999999995</v>
      </c>
      <c r="C248">
        <f>AVERAGE(C238:C247)</f>
        <v>0.24374079999999995</v>
      </c>
      <c r="D248">
        <f>AVERAGE(D238:D247)</f>
        <v>1.4588599999999998E-3</v>
      </c>
      <c r="E248">
        <f>AVERAGE(E238:E247)</f>
        <v>3.3505200000000001E-3</v>
      </c>
      <c r="F248">
        <f>AVERAGE(F238:F247)</f>
        <v>21.06175</v>
      </c>
      <c r="I248" s="63"/>
      <c r="J248">
        <f>AVERAGE(J238:J247)</f>
        <v>22.17811</v>
      </c>
      <c r="K248">
        <f>AVERAGE(K238:K247)</f>
        <v>1.7591399999999997</v>
      </c>
      <c r="L248">
        <f>AVERAGE(L238:L247)</f>
        <v>23.937249999999995</v>
      </c>
      <c r="N248" s="43"/>
      <c r="O248" s="43"/>
      <c r="P248" s="43"/>
      <c r="Q248" s="43"/>
      <c r="R248" s="43"/>
      <c r="S248" s="43"/>
      <c r="T248" s="43"/>
      <c r="U248" s="43"/>
      <c r="V248" s="43"/>
      <c r="W248" s="43"/>
    </row>
    <row r="249" spans="1:23" ht="16" x14ac:dyDescent="0.2">
      <c r="A249" s="13"/>
      <c r="I249" s="13"/>
      <c r="N249" s="43"/>
      <c r="O249" s="43"/>
      <c r="P249" s="43"/>
      <c r="Q249" s="43"/>
      <c r="R249" s="43"/>
      <c r="S249" s="43"/>
      <c r="T249" s="43"/>
      <c r="U249" s="43"/>
      <c r="V249" s="43"/>
      <c r="W249" s="43"/>
    </row>
    <row r="250" spans="1:23" ht="16" x14ac:dyDescent="0.2">
      <c r="A250" s="14"/>
      <c r="I250" s="14"/>
      <c r="N250" s="43"/>
      <c r="O250" s="43"/>
      <c r="P250" s="43"/>
      <c r="Q250" s="43"/>
      <c r="R250" s="43"/>
      <c r="S250" s="43"/>
      <c r="T250" s="43"/>
      <c r="U250" s="43"/>
      <c r="V250" s="43"/>
      <c r="W250" s="43"/>
    </row>
    <row r="251" spans="1:23" ht="16" x14ac:dyDescent="0.2">
      <c r="A251" s="63" t="s">
        <v>19</v>
      </c>
      <c r="B251">
        <v>6.1781600000000001</v>
      </c>
      <c r="C251">
        <v>7.0191100000000006E-2</v>
      </c>
      <c r="D251" s="43">
        <v>6.3490900000000002E-4</v>
      </c>
      <c r="E251">
        <v>1.32036E-3</v>
      </c>
      <c r="F251">
        <v>6.2561400000000003</v>
      </c>
      <c r="I251" s="63" t="s">
        <v>19</v>
      </c>
      <c r="J251">
        <v>5.4475300000000004</v>
      </c>
      <c r="K251">
        <f t="shared" si="3"/>
        <v>1.5816299999999996</v>
      </c>
      <c r="L251">
        <v>7.0291600000000001</v>
      </c>
      <c r="N251" s="43"/>
      <c r="O251" s="43"/>
      <c r="P251" s="43"/>
      <c r="Q251" s="43"/>
      <c r="R251" s="43"/>
      <c r="S251" s="43"/>
      <c r="T251" s="43"/>
      <c r="U251" s="43"/>
      <c r="V251" s="43"/>
      <c r="W251" s="43"/>
    </row>
    <row r="252" spans="1:23" ht="16" x14ac:dyDescent="0.2">
      <c r="A252" s="63"/>
      <c r="B252">
        <v>5.0118799999999997</v>
      </c>
      <c r="C252">
        <v>7.0744299999999996E-2</v>
      </c>
      <c r="D252" s="43">
        <v>6.87599E-4</v>
      </c>
      <c r="E252">
        <v>1.3389599999999999E-3</v>
      </c>
      <c r="F252">
        <v>5.0905500000000004</v>
      </c>
      <c r="I252" s="63"/>
      <c r="J252">
        <v>5.2636200000000004</v>
      </c>
      <c r="K252">
        <f t="shared" si="3"/>
        <v>1.5801799999999995</v>
      </c>
      <c r="L252">
        <v>6.8437999999999999</v>
      </c>
      <c r="N252" s="43"/>
      <c r="O252" s="43"/>
      <c r="P252" s="43"/>
      <c r="Q252" s="43"/>
      <c r="R252" s="43"/>
      <c r="S252" s="43"/>
      <c r="T252" s="43"/>
      <c r="U252" s="43"/>
      <c r="V252" s="43"/>
      <c r="W252" s="43"/>
    </row>
    <row r="253" spans="1:23" ht="16" x14ac:dyDescent="0.2">
      <c r="A253" s="63"/>
      <c r="B253">
        <v>4.9517100000000003</v>
      </c>
      <c r="C253">
        <v>6.9973199999999999E-2</v>
      </c>
      <c r="D253" s="43">
        <v>3.3688499999999998E-4</v>
      </c>
      <c r="E253">
        <v>1.3215499999999999E-3</v>
      </c>
      <c r="F253">
        <v>5.0297200000000002</v>
      </c>
      <c r="I253" s="63"/>
      <c r="J253">
        <v>5.3036799999999999</v>
      </c>
      <c r="K253">
        <f t="shared" si="3"/>
        <v>1.5794800000000002</v>
      </c>
      <c r="L253">
        <v>6.8831600000000002</v>
      </c>
      <c r="N253" s="43"/>
      <c r="O253" s="43"/>
      <c r="P253" s="43"/>
      <c r="Q253" s="43"/>
      <c r="R253" s="43"/>
      <c r="S253" s="43"/>
      <c r="T253" s="43"/>
      <c r="U253" s="43"/>
      <c r="V253" s="43"/>
      <c r="W253" s="43"/>
    </row>
    <row r="254" spans="1:23" ht="16" x14ac:dyDescent="0.2">
      <c r="A254" s="63"/>
      <c r="B254">
        <v>5.0584499999999997</v>
      </c>
      <c r="C254">
        <v>7.0371900000000001E-2</v>
      </c>
      <c r="D254" s="43">
        <v>3.8385399999999999E-4</v>
      </c>
      <c r="E254">
        <v>1.3752E-3</v>
      </c>
      <c r="F254">
        <v>5.1383200000000002</v>
      </c>
      <c r="I254" s="63"/>
      <c r="J254">
        <v>5.2593100000000002</v>
      </c>
      <c r="K254">
        <f t="shared" si="3"/>
        <v>1.5828499999999996</v>
      </c>
      <c r="L254">
        <v>6.8421599999999998</v>
      </c>
      <c r="N254" s="43"/>
      <c r="O254" s="43"/>
      <c r="P254" s="43"/>
      <c r="Q254" s="43"/>
      <c r="R254" s="43"/>
    </row>
    <row r="255" spans="1:23" ht="16" x14ac:dyDescent="0.2">
      <c r="A255" s="63"/>
      <c r="B255">
        <v>4.9694200000000004</v>
      </c>
      <c r="C255">
        <v>7.0562600000000003E-2</v>
      </c>
      <c r="D255" s="43">
        <v>1.28531E-3</v>
      </c>
      <c r="E255">
        <v>1.3215499999999999E-3</v>
      </c>
      <c r="F255">
        <v>5.0460500000000001</v>
      </c>
      <c r="I255" s="63"/>
      <c r="J255">
        <v>5.2625099999999998</v>
      </c>
      <c r="K255">
        <f t="shared" si="3"/>
        <v>1.5789600000000004</v>
      </c>
      <c r="L255">
        <v>6.8414700000000002</v>
      </c>
      <c r="N255" s="43"/>
      <c r="O255" s="43"/>
      <c r="P255" s="43"/>
      <c r="Q255" s="43"/>
      <c r="R255" s="43"/>
    </row>
    <row r="256" spans="1:23" ht="16" x14ac:dyDescent="0.2">
      <c r="A256" s="63"/>
      <c r="B256">
        <v>4.9376100000000003</v>
      </c>
      <c r="C256">
        <v>7.0322999999999997E-2</v>
      </c>
      <c r="D256" s="43">
        <v>6.4468399999999997E-4</v>
      </c>
      <c r="E256">
        <v>1.38927E-3</v>
      </c>
      <c r="F256">
        <v>5.0171400000000004</v>
      </c>
      <c r="I256" s="63"/>
      <c r="J256">
        <v>5.4201600000000001</v>
      </c>
      <c r="K256">
        <f t="shared" si="3"/>
        <v>1.5788599999999997</v>
      </c>
      <c r="L256">
        <v>6.9990199999999998</v>
      </c>
      <c r="N256" s="43"/>
      <c r="O256" s="43"/>
      <c r="P256" s="43"/>
      <c r="Q256" s="43"/>
      <c r="R256" s="43"/>
    </row>
    <row r="257" spans="1:18" ht="16" x14ac:dyDescent="0.2">
      <c r="A257" s="63"/>
      <c r="B257">
        <v>4.9380199999999999</v>
      </c>
      <c r="C257">
        <v>7.0863200000000001E-2</v>
      </c>
      <c r="D257" s="43">
        <v>6.3991500000000002E-4</v>
      </c>
      <c r="E257">
        <v>1.32394E-3</v>
      </c>
      <c r="F257">
        <v>5.0169100000000002</v>
      </c>
      <c r="I257" s="63"/>
      <c r="J257">
        <v>5.2704000000000004</v>
      </c>
      <c r="K257">
        <f t="shared" si="3"/>
        <v>1.5804199999999993</v>
      </c>
      <c r="L257">
        <v>6.8508199999999997</v>
      </c>
      <c r="N257" s="43"/>
      <c r="O257" s="43"/>
      <c r="P257" s="43"/>
      <c r="Q257" s="43"/>
      <c r="R257" s="43"/>
    </row>
    <row r="258" spans="1:18" ht="16" x14ac:dyDescent="0.2">
      <c r="A258" s="63"/>
      <c r="B258">
        <v>4.9325000000000001</v>
      </c>
      <c r="C258">
        <v>6.9687799999999994E-2</v>
      </c>
      <c r="D258" s="43">
        <v>6.9451300000000001E-4</v>
      </c>
      <c r="E258">
        <v>1.3835399999999999E-3</v>
      </c>
      <c r="F258">
        <v>5.0119300000000004</v>
      </c>
      <c r="I258" s="63"/>
      <c r="J258">
        <v>5.2591099999999997</v>
      </c>
      <c r="K258">
        <f t="shared" si="3"/>
        <v>1.5786199999999999</v>
      </c>
      <c r="L258">
        <v>6.8377299999999996</v>
      </c>
      <c r="N258" s="43"/>
      <c r="O258" s="43"/>
      <c r="P258" s="43"/>
      <c r="Q258" s="43"/>
      <c r="R258" s="43"/>
    </row>
    <row r="259" spans="1:18" ht="16" x14ac:dyDescent="0.2">
      <c r="A259" s="63"/>
      <c r="B259">
        <v>5.0945400000000003</v>
      </c>
      <c r="C259">
        <v>7.0129399999999995E-2</v>
      </c>
      <c r="D259" s="43">
        <v>3.2877900000000002E-4</v>
      </c>
      <c r="E259">
        <v>1.3835399999999999E-3</v>
      </c>
      <c r="F259">
        <v>5.1742999999999997</v>
      </c>
      <c r="I259" s="63"/>
      <c r="J259">
        <v>5.2879199999999997</v>
      </c>
      <c r="K259">
        <f t="shared" si="3"/>
        <v>1.5809899999999999</v>
      </c>
      <c r="L259">
        <v>6.8689099999999996</v>
      </c>
      <c r="N259" s="43"/>
      <c r="O259" s="43"/>
      <c r="P259" s="43"/>
      <c r="Q259" s="43"/>
      <c r="R259" s="43"/>
    </row>
    <row r="260" spans="1:18" ht="16" x14ac:dyDescent="0.2">
      <c r="A260" s="63"/>
      <c r="B260">
        <v>4.9350800000000001</v>
      </c>
      <c r="C260">
        <v>6.9481799999999996E-2</v>
      </c>
      <c r="D260" s="43">
        <v>1.80387E-3</v>
      </c>
      <c r="E260">
        <v>1.8951899999999999E-3</v>
      </c>
      <c r="F260">
        <v>5.0141299999999998</v>
      </c>
      <c r="I260" s="63"/>
      <c r="J260">
        <v>5.2855699999999999</v>
      </c>
      <c r="K260">
        <f t="shared" si="3"/>
        <v>1.5799300000000001</v>
      </c>
      <c r="L260">
        <v>6.8654999999999999</v>
      </c>
      <c r="N260" s="43"/>
      <c r="O260" s="43"/>
      <c r="P260" s="43"/>
      <c r="Q260" s="43"/>
      <c r="R260" s="43"/>
    </row>
    <row r="261" spans="1:18" ht="16" x14ac:dyDescent="0.2">
      <c r="A261" s="63"/>
      <c r="B261">
        <f>AVERAGE(B251:B260)</f>
        <v>5.1007370000000005</v>
      </c>
      <c r="C261">
        <f>AVERAGE(C251:C260)</f>
        <v>7.0232829999999996E-2</v>
      </c>
      <c r="D261">
        <f>AVERAGE(D251:D260)</f>
        <v>7.4403180000000009E-4</v>
      </c>
      <c r="E261">
        <f>AVERAGE(E251:E260)</f>
        <v>1.4053099999999997E-3</v>
      </c>
      <c r="F261">
        <f>AVERAGE(F251:F260)</f>
        <v>5.1795190000000009</v>
      </c>
      <c r="I261" s="63"/>
      <c r="J261">
        <f>AVERAGE(J251:J260)</f>
        <v>5.3059810000000001</v>
      </c>
      <c r="K261">
        <f>AVERAGE(K251:K260)</f>
        <v>1.5801919999999998</v>
      </c>
      <c r="L261">
        <f>AVERAGE(L251:L260)</f>
        <v>6.8861729999999994</v>
      </c>
      <c r="N261" s="43"/>
      <c r="O261" s="43"/>
      <c r="P261" s="43"/>
      <c r="Q261" s="43"/>
      <c r="R261" s="43"/>
    </row>
    <row r="262" spans="1:18" ht="16" x14ac:dyDescent="0.2">
      <c r="A262" s="13"/>
      <c r="I262" s="13"/>
      <c r="N262" s="43"/>
      <c r="O262" s="43"/>
      <c r="P262" s="43"/>
      <c r="Q262" s="43"/>
      <c r="R262" s="43"/>
    </row>
    <row r="263" spans="1:18" ht="16" x14ac:dyDescent="0.2">
      <c r="A263" s="14"/>
      <c r="I263" s="14"/>
      <c r="N263" s="43"/>
      <c r="O263" s="43"/>
      <c r="P263" s="43"/>
      <c r="Q263" s="43"/>
      <c r="R263" s="43"/>
    </row>
    <row r="264" spans="1:18" ht="16" x14ac:dyDescent="0.2">
      <c r="A264" s="63" t="s">
        <v>20</v>
      </c>
      <c r="B264">
        <v>8.4816699999999994</v>
      </c>
      <c r="C264">
        <v>9.34334E-2</v>
      </c>
      <c r="D264" s="43">
        <v>4.2605399999999998E-4</v>
      </c>
      <c r="E264">
        <v>2.02966E-3</v>
      </c>
      <c r="F264">
        <v>8.5852199999999996</v>
      </c>
      <c r="I264" s="63" t="s">
        <v>20</v>
      </c>
      <c r="J264">
        <v>7.5452899999999996</v>
      </c>
      <c r="K264">
        <f t="shared" ref="K264:K325" si="4">L264-J264</f>
        <v>1.6003699999999998</v>
      </c>
      <c r="L264">
        <v>9.1456599999999995</v>
      </c>
      <c r="N264" s="43"/>
      <c r="O264" s="43"/>
      <c r="P264" s="43"/>
      <c r="Q264" s="43"/>
      <c r="R264" s="43"/>
    </row>
    <row r="265" spans="1:18" ht="16" x14ac:dyDescent="0.2">
      <c r="A265" s="63"/>
      <c r="B265">
        <v>7.1078400000000004</v>
      </c>
      <c r="C265">
        <v>9.3837699999999996E-2</v>
      </c>
      <c r="D265" s="43">
        <v>4.8732799999999998E-4</v>
      </c>
      <c r="E265">
        <v>7.4458100000000002E-4</v>
      </c>
      <c r="F265">
        <v>7.2111200000000002</v>
      </c>
      <c r="I265" s="63"/>
      <c r="J265">
        <v>7.3488199999999999</v>
      </c>
      <c r="K265">
        <f t="shared" si="4"/>
        <v>1.6008499999999994</v>
      </c>
      <c r="L265">
        <v>8.9496699999999993</v>
      </c>
      <c r="N265" s="43"/>
      <c r="O265" s="43"/>
      <c r="P265" s="43"/>
      <c r="Q265" s="43"/>
      <c r="R265" s="43"/>
    </row>
    <row r="266" spans="1:18" ht="16" x14ac:dyDescent="0.2">
      <c r="A266" s="63"/>
      <c r="B266">
        <v>7.3468600000000004</v>
      </c>
      <c r="C266">
        <v>9.4529600000000005E-2</v>
      </c>
      <c r="D266" s="43">
        <v>4.58956E-4</v>
      </c>
      <c r="E266">
        <v>7.4768100000000004E-4</v>
      </c>
      <c r="F266">
        <v>7.4503500000000003</v>
      </c>
      <c r="I266" s="63"/>
      <c r="J266">
        <v>7.3552999999999997</v>
      </c>
      <c r="K266">
        <f t="shared" si="4"/>
        <v>1.5997900000000005</v>
      </c>
      <c r="L266">
        <v>8.9550900000000002</v>
      </c>
      <c r="N266" s="43"/>
      <c r="O266" s="43"/>
      <c r="P266" s="43"/>
      <c r="Q266" s="43"/>
      <c r="R266" s="43"/>
    </row>
    <row r="267" spans="1:18" ht="16" x14ac:dyDescent="0.2">
      <c r="A267" s="63"/>
      <c r="B267">
        <v>7.1326499999999999</v>
      </c>
      <c r="C267">
        <v>9.1628100000000004E-2</v>
      </c>
      <c r="D267" s="43">
        <v>4.3487499999999999E-4</v>
      </c>
      <c r="E267">
        <v>1.6674999999999999E-3</v>
      </c>
      <c r="F267">
        <v>7.2323199999999996</v>
      </c>
      <c r="I267" s="63"/>
      <c r="J267">
        <v>7.3268700000000004</v>
      </c>
      <c r="K267">
        <f t="shared" si="4"/>
        <v>1.5999499999999989</v>
      </c>
      <c r="L267">
        <v>8.9268199999999993</v>
      </c>
      <c r="N267" s="43"/>
      <c r="O267" s="43"/>
      <c r="P267" s="43"/>
      <c r="Q267" s="43"/>
      <c r="R267" s="43"/>
    </row>
    <row r="268" spans="1:18" ht="16" x14ac:dyDescent="0.2">
      <c r="A268" s="63"/>
      <c r="B268">
        <v>7.0924500000000004</v>
      </c>
      <c r="C268">
        <v>9.3973399999999999E-2</v>
      </c>
      <c r="D268" s="43">
        <v>7.6746900000000001E-4</v>
      </c>
      <c r="E268">
        <v>7.58648E-4</v>
      </c>
      <c r="F268">
        <v>7.1949399999999999</v>
      </c>
      <c r="I268" s="63"/>
      <c r="J268">
        <v>7.3408800000000003</v>
      </c>
      <c r="K268">
        <f t="shared" si="4"/>
        <v>1.5998400000000004</v>
      </c>
      <c r="L268">
        <v>8.9407200000000007</v>
      </c>
      <c r="N268" s="43"/>
      <c r="O268" s="43"/>
      <c r="P268" s="43"/>
      <c r="Q268" s="43"/>
      <c r="R268" s="43"/>
    </row>
    <row r="269" spans="1:18" ht="16" x14ac:dyDescent="0.2">
      <c r="A269" s="63"/>
      <c r="B269">
        <v>7.1230399999999996</v>
      </c>
      <c r="C269">
        <v>9.5011899999999996E-2</v>
      </c>
      <c r="D269" s="43">
        <v>4.2653100000000001E-4</v>
      </c>
      <c r="E269">
        <v>7.4458100000000002E-4</v>
      </c>
      <c r="F269">
        <v>7.2264600000000003</v>
      </c>
      <c r="I269" s="63"/>
      <c r="J269">
        <v>7.4204299999999996</v>
      </c>
      <c r="K269">
        <f t="shared" si="4"/>
        <v>1.599870000000001</v>
      </c>
      <c r="L269">
        <v>9.0203000000000007</v>
      </c>
      <c r="N269" s="43"/>
      <c r="O269" s="43"/>
      <c r="P269" s="43"/>
      <c r="Q269" s="43"/>
      <c r="R269" s="43"/>
    </row>
    <row r="270" spans="1:18" ht="16" x14ac:dyDescent="0.2">
      <c r="A270" s="63"/>
      <c r="B270">
        <v>7.1013599999999997</v>
      </c>
      <c r="C270">
        <v>9.4573299999999999E-2</v>
      </c>
      <c r="D270" s="43">
        <v>7.6198599999999998E-4</v>
      </c>
      <c r="E270">
        <v>7.3742899999999995E-4</v>
      </c>
      <c r="F270">
        <v>7.2044800000000002</v>
      </c>
      <c r="I270" s="63"/>
      <c r="J270">
        <v>7.3398399999999997</v>
      </c>
      <c r="K270">
        <f t="shared" si="4"/>
        <v>1.6014299999999997</v>
      </c>
      <c r="L270">
        <v>8.9412699999999994</v>
      </c>
      <c r="N270" s="43"/>
      <c r="O270" s="43"/>
      <c r="P270" s="43"/>
      <c r="Q270" s="43"/>
      <c r="R270" s="43"/>
    </row>
    <row r="271" spans="1:18" ht="16" x14ac:dyDescent="0.2">
      <c r="A271" s="63"/>
      <c r="B271">
        <v>7.1219900000000003</v>
      </c>
      <c r="C271">
        <v>9.4878900000000002E-2</v>
      </c>
      <c r="D271" s="43">
        <v>4.58002E-4</v>
      </c>
      <c r="E271">
        <v>7.4577300000000003E-4</v>
      </c>
      <c r="F271">
        <v>7.22539</v>
      </c>
      <c r="I271" s="63"/>
      <c r="J271">
        <v>7.3126499999999997</v>
      </c>
      <c r="K271">
        <f t="shared" si="4"/>
        <v>1.6009100000000007</v>
      </c>
      <c r="L271">
        <v>8.9135600000000004</v>
      </c>
      <c r="N271" s="43"/>
      <c r="O271" s="43"/>
      <c r="P271" s="43"/>
      <c r="Q271" s="43"/>
      <c r="R271" s="43"/>
    </row>
    <row r="272" spans="1:18" ht="16" x14ac:dyDescent="0.2">
      <c r="A272" s="63"/>
      <c r="B272">
        <v>7.3804600000000002</v>
      </c>
      <c r="C272">
        <v>9.37669E-2</v>
      </c>
      <c r="D272" s="43">
        <v>4.3416E-4</v>
      </c>
      <c r="E272">
        <v>7.2097800000000005E-4</v>
      </c>
      <c r="F272">
        <v>7.4811199999999998</v>
      </c>
      <c r="I272" s="63"/>
      <c r="J272">
        <v>7.5456399999999997</v>
      </c>
      <c r="K272">
        <f t="shared" si="4"/>
        <v>1.5986000000000002</v>
      </c>
      <c r="L272">
        <v>9.1442399999999999</v>
      </c>
      <c r="N272" s="43"/>
      <c r="O272" s="43"/>
      <c r="P272" s="43"/>
      <c r="Q272" s="43"/>
      <c r="R272" s="43"/>
    </row>
    <row r="273" spans="1:18" ht="16" x14ac:dyDescent="0.2">
      <c r="A273" s="63"/>
      <c r="B273">
        <v>7.1212499999999999</v>
      </c>
      <c r="C273">
        <v>9.3899499999999997E-2</v>
      </c>
      <c r="D273" s="43">
        <v>7.4815799999999996E-4</v>
      </c>
      <c r="E273">
        <v>2.3493799999999999E-3</v>
      </c>
      <c r="F273">
        <v>7.22593</v>
      </c>
      <c r="I273" s="63"/>
      <c r="J273">
        <v>7.5440100000000001</v>
      </c>
      <c r="K273">
        <f t="shared" si="4"/>
        <v>1.6009600000000006</v>
      </c>
      <c r="L273">
        <v>9.1449700000000007</v>
      </c>
      <c r="N273" s="43"/>
      <c r="O273" s="43"/>
      <c r="P273" s="43"/>
      <c r="Q273" s="43"/>
      <c r="R273" s="43"/>
    </row>
    <row r="274" spans="1:18" ht="16" x14ac:dyDescent="0.2">
      <c r="A274" s="63"/>
      <c r="B274">
        <f>AVERAGE(B264:B273)</f>
        <v>7.3009569999999995</v>
      </c>
      <c r="C274">
        <f>AVERAGE(C264:C273)</f>
        <v>9.3953270000000005E-2</v>
      </c>
      <c r="D274">
        <f>AVERAGE(D264:D273)</f>
        <v>5.4035189999999999E-4</v>
      </c>
      <c r="E274">
        <f>AVERAGE(E264:E273)</f>
        <v>1.1246211000000002E-3</v>
      </c>
      <c r="F274">
        <f>AVERAGE(F264:F273)</f>
        <v>7.4037330000000008</v>
      </c>
      <c r="I274" s="63"/>
      <c r="J274">
        <f>AVERAGE(J264:J273)</f>
        <v>7.4079730000000001</v>
      </c>
      <c r="K274">
        <f>AVERAGE(K264:K273)</f>
        <v>1.6002569999999998</v>
      </c>
      <c r="L274">
        <f>AVERAGE(L264:L273)</f>
        <v>9.0082299999999993</v>
      </c>
      <c r="N274" s="43"/>
      <c r="O274" s="43"/>
      <c r="P274" s="43"/>
      <c r="Q274" s="43"/>
      <c r="R274" s="43"/>
    </row>
    <row r="275" spans="1:18" ht="16" x14ac:dyDescent="0.2">
      <c r="A275" s="13"/>
      <c r="I275" s="13"/>
      <c r="N275" s="43"/>
      <c r="O275" s="43"/>
      <c r="P275" s="43"/>
      <c r="Q275" s="43"/>
      <c r="R275" s="43"/>
    </row>
    <row r="276" spans="1:18" ht="16" x14ac:dyDescent="0.2">
      <c r="A276" s="14"/>
      <c r="I276" s="14"/>
      <c r="N276" s="43"/>
      <c r="O276" s="43"/>
      <c r="P276" s="43"/>
      <c r="Q276" s="43"/>
      <c r="R276" s="43"/>
    </row>
    <row r="277" spans="1:18" ht="16" x14ac:dyDescent="0.2">
      <c r="A277" s="63" t="s">
        <v>21</v>
      </c>
      <c r="B277">
        <v>19.417999999999999</v>
      </c>
      <c r="C277">
        <v>0.17896100000000001</v>
      </c>
      <c r="D277" s="43">
        <v>9.0885200000000003E-4</v>
      </c>
      <c r="E277">
        <v>1.02687E-3</v>
      </c>
      <c r="F277">
        <v>19.6051</v>
      </c>
      <c r="I277" s="63" t="s">
        <v>21</v>
      </c>
      <c r="J277">
        <v>17.2607</v>
      </c>
      <c r="K277">
        <f t="shared" si="4"/>
        <v>1.7115000000000009</v>
      </c>
      <c r="L277">
        <v>18.972200000000001</v>
      </c>
      <c r="N277" s="43"/>
      <c r="O277" s="43"/>
      <c r="P277" s="43"/>
      <c r="Q277" s="43"/>
      <c r="R277" s="43"/>
    </row>
    <row r="278" spans="1:18" ht="16" x14ac:dyDescent="0.2">
      <c r="A278" s="63"/>
      <c r="B278">
        <v>15.760899999999999</v>
      </c>
      <c r="C278">
        <v>0.17841899999999999</v>
      </c>
      <c r="D278" s="43">
        <v>7.5697899999999996E-4</v>
      </c>
      <c r="E278">
        <v>8.9645399999999998E-4</v>
      </c>
      <c r="F278">
        <v>15.9482</v>
      </c>
      <c r="I278" s="63"/>
      <c r="J278">
        <v>17.6111</v>
      </c>
      <c r="K278">
        <f t="shared" si="4"/>
        <v>1.7047999999999988</v>
      </c>
      <c r="L278">
        <v>19.315899999999999</v>
      </c>
      <c r="N278" s="43"/>
      <c r="O278" s="43"/>
      <c r="P278" s="43"/>
      <c r="Q278" s="43"/>
      <c r="R278" s="43"/>
    </row>
    <row r="279" spans="1:18" ht="16" x14ac:dyDescent="0.2">
      <c r="A279" s="63"/>
      <c r="B279">
        <v>15.6351</v>
      </c>
      <c r="C279">
        <v>0.17882300000000001</v>
      </c>
      <c r="D279" s="43">
        <v>8.2230599999999997E-4</v>
      </c>
      <c r="E279">
        <v>8.4233300000000001E-4</v>
      </c>
      <c r="F279">
        <v>15.819800000000001</v>
      </c>
      <c r="I279" s="63"/>
      <c r="J279">
        <v>16.3263</v>
      </c>
      <c r="K279">
        <f t="shared" si="4"/>
        <v>1.7030999999999992</v>
      </c>
      <c r="L279">
        <v>18.029399999999999</v>
      </c>
      <c r="N279" s="43"/>
      <c r="O279" s="43"/>
      <c r="P279" s="43"/>
      <c r="Q279" s="43"/>
      <c r="R279" s="43"/>
    </row>
    <row r="280" spans="1:18" ht="16" x14ac:dyDescent="0.2">
      <c r="A280" s="63"/>
      <c r="B280">
        <v>15.611700000000001</v>
      </c>
      <c r="C280">
        <v>0.178088</v>
      </c>
      <c r="D280" s="43">
        <v>7.9846400000000003E-4</v>
      </c>
      <c r="E280">
        <v>1.8773100000000001E-3</v>
      </c>
      <c r="F280">
        <v>15.8102</v>
      </c>
      <c r="I280" s="63"/>
      <c r="J280">
        <v>15.965400000000001</v>
      </c>
      <c r="K280">
        <f t="shared" si="4"/>
        <v>1.699799999999998</v>
      </c>
      <c r="L280">
        <v>17.665199999999999</v>
      </c>
      <c r="N280" s="43"/>
      <c r="O280" s="43"/>
      <c r="P280" s="43"/>
      <c r="Q280" s="43"/>
      <c r="R280" s="43"/>
    </row>
    <row r="281" spans="1:18" ht="16" x14ac:dyDescent="0.2">
      <c r="A281" s="63"/>
      <c r="B281">
        <v>15.720800000000001</v>
      </c>
      <c r="C281">
        <v>0.17854600000000001</v>
      </c>
      <c r="D281" s="43">
        <v>7.9679499999999999E-4</v>
      </c>
      <c r="E281">
        <v>8.7022800000000002E-4</v>
      </c>
      <c r="F281">
        <v>15.9084</v>
      </c>
      <c r="I281" s="63"/>
      <c r="J281">
        <v>16.894200000000001</v>
      </c>
      <c r="K281">
        <f t="shared" si="4"/>
        <v>1.6966999999999999</v>
      </c>
      <c r="L281">
        <v>18.590900000000001</v>
      </c>
      <c r="N281" s="43"/>
      <c r="O281" s="43"/>
      <c r="P281" s="43"/>
      <c r="Q281" s="43"/>
      <c r="R281" s="43"/>
    </row>
    <row r="282" spans="1:18" ht="16" x14ac:dyDescent="0.2">
      <c r="A282" s="63"/>
      <c r="B282">
        <v>15.615600000000001</v>
      </c>
      <c r="C282">
        <v>0.17969199999999999</v>
      </c>
      <c r="D282" s="43">
        <v>8.5687600000000001E-4</v>
      </c>
      <c r="E282">
        <v>8.74758E-4</v>
      </c>
      <c r="F282">
        <v>15.8048</v>
      </c>
      <c r="I282" s="63"/>
      <c r="J282">
        <v>15.928800000000001</v>
      </c>
      <c r="K282">
        <f t="shared" si="4"/>
        <v>1.6963999999999988</v>
      </c>
      <c r="L282">
        <v>17.6252</v>
      </c>
      <c r="N282" s="43"/>
      <c r="O282" s="43"/>
      <c r="P282" s="43"/>
      <c r="Q282" s="43"/>
      <c r="R282" s="43"/>
    </row>
    <row r="283" spans="1:18" ht="16" x14ac:dyDescent="0.2">
      <c r="A283" s="63"/>
      <c r="B283">
        <v>15.7097</v>
      </c>
      <c r="C283">
        <v>0.178117</v>
      </c>
      <c r="D283" s="43">
        <v>8.2731199999999997E-4</v>
      </c>
      <c r="E283">
        <v>8.4281000000000004E-4</v>
      </c>
      <c r="F283">
        <v>15.8954</v>
      </c>
      <c r="I283" s="63"/>
      <c r="J283">
        <v>15.9697</v>
      </c>
      <c r="K283">
        <f t="shared" si="4"/>
        <v>1.6959000000000017</v>
      </c>
      <c r="L283">
        <v>17.665600000000001</v>
      </c>
      <c r="N283" s="43"/>
      <c r="O283" s="43"/>
      <c r="P283" s="43"/>
      <c r="Q283" s="43"/>
      <c r="R283" s="43"/>
    </row>
    <row r="284" spans="1:18" ht="16" x14ac:dyDescent="0.2">
      <c r="A284" s="63"/>
      <c r="B284">
        <v>15.556900000000001</v>
      </c>
      <c r="C284">
        <v>0.17926800000000001</v>
      </c>
      <c r="D284" s="43">
        <v>8.4781600000000004E-4</v>
      </c>
      <c r="E284">
        <v>8.49962E-4</v>
      </c>
      <c r="F284">
        <v>15.7423</v>
      </c>
      <c r="I284" s="63"/>
      <c r="J284">
        <v>16.044899999999998</v>
      </c>
      <c r="K284">
        <f t="shared" si="4"/>
        <v>1.7053000000000011</v>
      </c>
      <c r="L284">
        <v>17.7502</v>
      </c>
      <c r="N284" s="43"/>
      <c r="O284" s="43"/>
      <c r="P284" s="43"/>
      <c r="Q284" s="43"/>
      <c r="R284" s="43"/>
    </row>
    <row r="285" spans="1:18" ht="16" x14ac:dyDescent="0.2">
      <c r="A285" s="63"/>
      <c r="B285">
        <v>15.6335</v>
      </c>
      <c r="C285">
        <v>0.179225</v>
      </c>
      <c r="D285" s="43">
        <v>8.0895399999999997E-4</v>
      </c>
      <c r="E285">
        <v>8.4781600000000004E-4</v>
      </c>
      <c r="F285">
        <v>15.818899999999999</v>
      </c>
      <c r="I285" s="63"/>
      <c r="J285">
        <v>16.370899999999999</v>
      </c>
      <c r="K285">
        <f t="shared" si="4"/>
        <v>1.7057000000000002</v>
      </c>
      <c r="L285">
        <v>18.076599999999999</v>
      </c>
      <c r="N285" s="43"/>
      <c r="O285" s="43"/>
      <c r="P285" s="43"/>
      <c r="Q285" s="43"/>
      <c r="R285" s="43"/>
    </row>
    <row r="286" spans="1:18" ht="16" x14ac:dyDescent="0.2">
      <c r="A286" s="63"/>
      <c r="B286">
        <v>15.7593</v>
      </c>
      <c r="C286">
        <v>0.17835999999999999</v>
      </c>
      <c r="D286" s="43">
        <v>8.46863E-4</v>
      </c>
      <c r="E286">
        <v>8.8810899999999999E-4</v>
      </c>
      <c r="F286">
        <v>15.9468</v>
      </c>
      <c r="I286" s="63"/>
      <c r="J286">
        <v>15.8916</v>
      </c>
      <c r="K286">
        <f t="shared" si="4"/>
        <v>1.7053000000000011</v>
      </c>
      <c r="L286">
        <v>17.596900000000002</v>
      </c>
      <c r="N286" s="43"/>
      <c r="O286" s="43"/>
      <c r="P286" s="43"/>
      <c r="Q286" s="43"/>
      <c r="R286" s="43"/>
    </row>
    <row r="287" spans="1:18" ht="16" x14ac:dyDescent="0.2">
      <c r="A287" s="63"/>
      <c r="B287">
        <f>AVERAGE(B277:B286)</f>
        <v>16.042149999999999</v>
      </c>
      <c r="C287">
        <f>AVERAGE(C277:C286)</f>
        <v>0.17874990000000002</v>
      </c>
      <c r="D287">
        <f>AVERAGE(D277:D286)</f>
        <v>8.2712170000000013E-4</v>
      </c>
      <c r="E287">
        <f>AVERAGE(E277:E286)</f>
        <v>9.8166500000000005E-4</v>
      </c>
      <c r="F287">
        <f>AVERAGE(F277:F286)</f>
        <v>16.229989999999997</v>
      </c>
      <c r="I287" s="63"/>
      <c r="J287">
        <f>AVERAGE(J277:J286)</f>
        <v>16.426360000000003</v>
      </c>
      <c r="K287">
        <f>AVERAGE(K277:K286)</f>
        <v>1.70245</v>
      </c>
      <c r="L287">
        <f>AVERAGE(L277:L286)</f>
        <v>18.128809999999998</v>
      </c>
      <c r="N287" s="43"/>
      <c r="O287" s="43"/>
      <c r="P287" s="43"/>
      <c r="Q287" s="43"/>
      <c r="R287" s="43"/>
    </row>
    <row r="288" spans="1:18" ht="16" x14ac:dyDescent="0.2">
      <c r="A288" s="13"/>
      <c r="I288" s="13"/>
      <c r="N288" s="43"/>
      <c r="O288" s="43"/>
      <c r="P288" s="43"/>
      <c r="Q288" s="43"/>
      <c r="R288" s="43"/>
    </row>
    <row r="289" spans="1:18" ht="16" x14ac:dyDescent="0.2">
      <c r="A289" s="14"/>
      <c r="I289" s="14"/>
      <c r="N289" s="43"/>
      <c r="O289" s="43"/>
      <c r="P289" s="43"/>
      <c r="Q289" s="43"/>
      <c r="R289" s="43"/>
    </row>
    <row r="290" spans="1:18" ht="16" x14ac:dyDescent="0.2">
      <c r="A290" s="63" t="s">
        <v>22</v>
      </c>
      <c r="B290">
        <v>11.215</v>
      </c>
      <c r="C290">
        <v>0.102393</v>
      </c>
      <c r="D290" s="43">
        <v>7.6794600000000004E-4</v>
      </c>
      <c r="E290">
        <v>1.5735599999999999E-4</v>
      </c>
      <c r="F290">
        <v>11.3239</v>
      </c>
      <c r="I290" s="63" t="s">
        <v>22</v>
      </c>
      <c r="J290">
        <v>9.6512499999999992</v>
      </c>
      <c r="K290">
        <f t="shared" si="4"/>
        <v>1.6090500000000016</v>
      </c>
      <c r="L290">
        <v>11.260300000000001</v>
      </c>
      <c r="N290" s="43"/>
      <c r="O290" s="43"/>
      <c r="P290" s="43"/>
      <c r="Q290" s="43"/>
      <c r="R290" s="43"/>
    </row>
    <row r="291" spans="1:18" ht="16" x14ac:dyDescent="0.2">
      <c r="A291" s="63"/>
      <c r="B291">
        <v>9.3940099999999997</v>
      </c>
      <c r="C291">
        <v>0.102432</v>
      </c>
      <c r="D291" s="43">
        <v>8.1920599999999995E-4</v>
      </c>
      <c r="E291">
        <v>2.8467199999999997E-4</v>
      </c>
      <c r="F291">
        <v>9.5044500000000003</v>
      </c>
      <c r="I291" s="63"/>
      <c r="J291">
        <v>9.3171599999999994</v>
      </c>
      <c r="K291">
        <f t="shared" si="4"/>
        <v>1.6119400000000006</v>
      </c>
      <c r="L291">
        <v>10.9291</v>
      </c>
      <c r="N291" s="43"/>
      <c r="O291" s="43"/>
      <c r="P291" s="43"/>
      <c r="Q291" s="43"/>
      <c r="R291" s="43"/>
    </row>
    <row r="292" spans="1:18" ht="16" x14ac:dyDescent="0.2">
      <c r="A292" s="63"/>
      <c r="B292">
        <v>9.3850300000000004</v>
      </c>
      <c r="C292">
        <v>0.103157</v>
      </c>
      <c r="D292" s="43">
        <v>7.8249000000000005E-4</v>
      </c>
      <c r="E292">
        <v>3.1209E-4</v>
      </c>
      <c r="F292">
        <v>9.4947499999999998</v>
      </c>
      <c r="I292" s="63"/>
      <c r="J292">
        <v>9.3155999999999999</v>
      </c>
      <c r="K292">
        <f t="shared" si="4"/>
        <v>1.6145999999999994</v>
      </c>
      <c r="L292">
        <v>10.930199999999999</v>
      </c>
      <c r="N292" s="43"/>
      <c r="O292" s="43"/>
      <c r="P292" s="43"/>
      <c r="Q292" s="43"/>
      <c r="R292" s="43"/>
    </row>
    <row r="293" spans="1:18" ht="16" x14ac:dyDescent="0.2">
      <c r="A293" s="63"/>
      <c r="B293">
        <v>9.4362300000000001</v>
      </c>
      <c r="C293">
        <v>0.10272100000000001</v>
      </c>
      <c r="D293" s="43">
        <v>7.9727200000000002E-4</v>
      </c>
      <c r="E293">
        <v>3.4165399999999999E-4</v>
      </c>
      <c r="F293">
        <v>9.5469600000000003</v>
      </c>
      <c r="I293" s="63"/>
      <c r="J293">
        <v>9.2956000000000003</v>
      </c>
      <c r="K293">
        <f t="shared" si="4"/>
        <v>1.6112000000000002</v>
      </c>
      <c r="L293">
        <v>10.9068</v>
      </c>
      <c r="N293" s="43"/>
      <c r="O293" s="43"/>
      <c r="P293" s="43"/>
      <c r="Q293" s="43"/>
      <c r="R293" s="43"/>
    </row>
    <row r="294" spans="1:18" ht="16" x14ac:dyDescent="0.2">
      <c r="A294" s="63"/>
      <c r="B294">
        <v>9.7110599999999998</v>
      </c>
      <c r="C294">
        <v>0.10133</v>
      </c>
      <c r="D294" s="43">
        <v>7.8201300000000002E-4</v>
      </c>
      <c r="E294">
        <v>1.5807199999999999E-4</v>
      </c>
      <c r="F294">
        <v>9.8208199999999994</v>
      </c>
      <c r="I294" s="63"/>
      <c r="J294">
        <v>9.4886300000000006</v>
      </c>
      <c r="K294">
        <f t="shared" si="4"/>
        <v>1.60947</v>
      </c>
      <c r="L294">
        <v>11.098100000000001</v>
      </c>
      <c r="N294" s="43"/>
      <c r="O294" s="43"/>
      <c r="P294" s="43"/>
      <c r="Q294" s="43"/>
      <c r="R294" s="43"/>
    </row>
    <row r="295" spans="1:18" ht="16" x14ac:dyDescent="0.2">
      <c r="A295" s="63"/>
      <c r="B295">
        <v>9.5169499999999996</v>
      </c>
      <c r="C295">
        <v>0.102495</v>
      </c>
      <c r="D295" s="43">
        <v>8.0275500000000005E-4</v>
      </c>
      <c r="E295">
        <v>1.5807199999999999E-4</v>
      </c>
      <c r="F295">
        <v>9.6256599999999999</v>
      </c>
      <c r="I295" s="63"/>
      <c r="J295">
        <v>9.3290600000000001</v>
      </c>
      <c r="K295">
        <f t="shared" si="4"/>
        <v>1.6101399999999995</v>
      </c>
      <c r="L295">
        <v>10.9392</v>
      </c>
      <c r="N295" s="43"/>
      <c r="O295" s="43"/>
      <c r="P295" s="43"/>
      <c r="Q295" s="43"/>
      <c r="R295" s="43"/>
    </row>
    <row r="296" spans="1:18" ht="16" x14ac:dyDescent="0.2">
      <c r="A296" s="63"/>
      <c r="B296">
        <v>9.44482</v>
      </c>
      <c r="C296">
        <v>0.101614</v>
      </c>
      <c r="D296" s="43">
        <v>9.56535E-4</v>
      </c>
      <c r="E296">
        <v>2.90155E-4</v>
      </c>
      <c r="F296">
        <v>9.5533000000000001</v>
      </c>
      <c r="I296" s="63"/>
      <c r="J296">
        <v>9.2964599999999997</v>
      </c>
      <c r="K296">
        <f t="shared" si="4"/>
        <v>1.6122399999999999</v>
      </c>
      <c r="L296">
        <v>10.9087</v>
      </c>
      <c r="N296" s="43"/>
      <c r="O296" s="43"/>
      <c r="P296" s="43"/>
      <c r="Q296" s="43"/>
      <c r="R296" s="43"/>
    </row>
    <row r="297" spans="1:18" ht="16" x14ac:dyDescent="0.2">
      <c r="A297" s="63"/>
      <c r="B297">
        <v>9.3575300000000006</v>
      </c>
      <c r="C297">
        <v>0.10263700000000001</v>
      </c>
      <c r="D297" s="43">
        <v>2.54703E-3</v>
      </c>
      <c r="E297">
        <v>2.9611600000000002E-4</v>
      </c>
      <c r="F297">
        <v>9.4685199999999998</v>
      </c>
      <c r="I297" s="63"/>
      <c r="J297">
        <v>9.5032499999999995</v>
      </c>
      <c r="K297">
        <f t="shared" si="4"/>
        <v>1.6141500000000004</v>
      </c>
      <c r="L297">
        <v>11.1174</v>
      </c>
      <c r="N297" s="43"/>
      <c r="O297" s="43"/>
      <c r="P297" s="43"/>
      <c r="Q297" s="43"/>
      <c r="R297" s="43"/>
    </row>
    <row r="298" spans="1:18" ht="16" x14ac:dyDescent="0.2">
      <c r="A298" s="63"/>
      <c r="B298">
        <v>9.3884799999999995</v>
      </c>
      <c r="C298">
        <v>0.102823</v>
      </c>
      <c r="D298" s="43">
        <v>1.3434899999999999E-3</v>
      </c>
      <c r="E298">
        <v>2.8181099999999998E-4</v>
      </c>
      <c r="F298">
        <v>9.49939</v>
      </c>
      <c r="I298" s="63"/>
      <c r="J298">
        <v>9.2675000000000001</v>
      </c>
      <c r="K298">
        <f t="shared" si="4"/>
        <v>1.6131999999999991</v>
      </c>
      <c r="L298">
        <v>10.880699999999999</v>
      </c>
      <c r="N298" s="43"/>
      <c r="O298" s="43"/>
      <c r="P298" s="43"/>
      <c r="Q298" s="43"/>
      <c r="R298" s="43"/>
    </row>
    <row r="299" spans="1:18" ht="16" x14ac:dyDescent="0.2">
      <c r="A299" s="63"/>
      <c r="B299">
        <v>9.4559800000000003</v>
      </c>
      <c r="C299">
        <v>0.101092</v>
      </c>
      <c r="D299" s="43">
        <v>7.7247600000000002E-4</v>
      </c>
      <c r="E299">
        <v>2.9468499999999999E-4</v>
      </c>
      <c r="F299">
        <v>9.5656800000000004</v>
      </c>
      <c r="I299" s="63"/>
      <c r="J299">
        <v>9.3449000000000009</v>
      </c>
      <c r="K299">
        <f t="shared" si="4"/>
        <v>1.6090999999999998</v>
      </c>
      <c r="L299">
        <v>10.954000000000001</v>
      </c>
      <c r="N299" s="43"/>
      <c r="O299" s="43"/>
      <c r="P299" s="43"/>
      <c r="Q299" s="43"/>
      <c r="R299" s="43"/>
    </row>
    <row r="300" spans="1:18" ht="16" x14ac:dyDescent="0.2">
      <c r="A300" s="63"/>
      <c r="B300">
        <f>AVERAGE(B290:B299)</f>
        <v>9.630509</v>
      </c>
      <c r="C300">
        <f>AVERAGE(C290:C299)</f>
        <v>0.1022694</v>
      </c>
      <c r="D300">
        <f>AVERAGE(D290:D299)</f>
        <v>1.0371212999999999E-3</v>
      </c>
      <c r="E300">
        <f>AVERAGE(E290:E299)</f>
        <v>2.574683E-4</v>
      </c>
      <c r="F300">
        <f>AVERAGE(F290:F299)</f>
        <v>9.7403430000000011</v>
      </c>
      <c r="I300" s="63"/>
      <c r="J300">
        <f>AVERAGE(J290:J299)</f>
        <v>9.3809409999999982</v>
      </c>
      <c r="K300">
        <f>AVERAGE(K290:K299)</f>
        <v>1.6115090000000003</v>
      </c>
      <c r="L300">
        <f>AVERAGE(L290:L299)</f>
        <v>10.99245</v>
      </c>
      <c r="N300" s="43"/>
      <c r="O300" s="43"/>
      <c r="P300" s="43"/>
      <c r="Q300" s="43"/>
      <c r="R300" s="43"/>
    </row>
    <row r="301" spans="1:18" ht="16" x14ac:dyDescent="0.2">
      <c r="A301" s="13"/>
      <c r="I301" s="13"/>
      <c r="N301" s="43"/>
      <c r="O301" s="43"/>
      <c r="P301" s="43"/>
      <c r="Q301" s="43"/>
      <c r="R301" s="43"/>
    </row>
    <row r="302" spans="1:18" ht="16" x14ac:dyDescent="0.2">
      <c r="A302" s="14"/>
      <c r="I302" s="14"/>
      <c r="N302" s="43"/>
      <c r="O302" s="43"/>
      <c r="P302" s="43"/>
      <c r="Q302" s="43"/>
      <c r="R302" s="43"/>
    </row>
    <row r="303" spans="1:18" ht="16" x14ac:dyDescent="0.2">
      <c r="A303" s="63" t="s">
        <v>23</v>
      </c>
      <c r="B303">
        <v>16.98</v>
      </c>
      <c r="C303">
        <v>0.17807300000000001</v>
      </c>
      <c r="D303" s="43">
        <v>1.5628300000000001E-3</v>
      </c>
      <c r="E303">
        <v>5.96285E-4</v>
      </c>
      <c r="F303">
        <v>17.166899999999998</v>
      </c>
      <c r="I303" s="63" t="s">
        <v>23</v>
      </c>
      <c r="J303">
        <v>52.738700000000001</v>
      </c>
      <c r="K303">
        <f t="shared" si="4"/>
        <v>1.701900000000002</v>
      </c>
      <c r="L303">
        <v>54.440600000000003</v>
      </c>
      <c r="N303" s="43"/>
      <c r="O303" s="43"/>
      <c r="P303" s="43"/>
      <c r="Q303" s="43"/>
      <c r="R303" s="43"/>
    </row>
    <row r="304" spans="1:18" ht="16" x14ac:dyDescent="0.2">
      <c r="A304" s="63"/>
      <c r="B304">
        <v>16.1462</v>
      </c>
      <c r="C304">
        <v>0.17827200000000001</v>
      </c>
      <c r="D304" s="43">
        <v>1.4934499999999999E-3</v>
      </c>
      <c r="E304">
        <v>6.0701400000000001E-4</v>
      </c>
      <c r="F304">
        <v>16.332599999999999</v>
      </c>
      <c r="I304" s="63"/>
      <c r="J304">
        <v>16.4056</v>
      </c>
      <c r="K304">
        <f t="shared" si="4"/>
        <v>1.6987999999999985</v>
      </c>
      <c r="L304">
        <v>18.104399999999998</v>
      </c>
      <c r="N304" s="43"/>
      <c r="O304" s="43"/>
      <c r="P304" s="43"/>
      <c r="Q304" s="43"/>
      <c r="R304" s="43"/>
    </row>
    <row r="305" spans="1:18" ht="16" x14ac:dyDescent="0.2">
      <c r="A305" s="63"/>
      <c r="B305">
        <v>15.615500000000001</v>
      </c>
      <c r="C305">
        <v>0.17807500000000001</v>
      </c>
      <c r="D305" s="43">
        <v>1.4159699999999999E-3</v>
      </c>
      <c r="E305">
        <v>5.9533100000000005E-4</v>
      </c>
      <c r="F305">
        <v>15.8017</v>
      </c>
      <c r="I305" s="63"/>
      <c r="J305">
        <v>15.746700000000001</v>
      </c>
      <c r="K305">
        <f t="shared" si="4"/>
        <v>1.7251000000000012</v>
      </c>
      <c r="L305">
        <v>17.471800000000002</v>
      </c>
      <c r="N305" s="43"/>
      <c r="O305" s="43"/>
      <c r="P305" s="43"/>
      <c r="Q305" s="43"/>
      <c r="R305" s="43"/>
    </row>
    <row r="306" spans="1:18" ht="16" x14ac:dyDescent="0.2">
      <c r="A306" s="63"/>
      <c r="B306">
        <v>15.66</v>
      </c>
      <c r="C306">
        <v>0.178232</v>
      </c>
      <c r="D306" s="43">
        <v>3.9644199999999997E-3</v>
      </c>
      <c r="E306">
        <v>5.9795400000000004E-4</v>
      </c>
      <c r="F306">
        <v>15.846</v>
      </c>
      <c r="I306" s="63"/>
      <c r="J306">
        <v>15.6732</v>
      </c>
      <c r="K306">
        <f t="shared" si="4"/>
        <v>1.7251999999999992</v>
      </c>
      <c r="L306">
        <v>17.398399999999999</v>
      </c>
    </row>
    <row r="307" spans="1:18" ht="16" x14ac:dyDescent="0.2">
      <c r="A307" s="63"/>
      <c r="B307">
        <v>15.9351</v>
      </c>
      <c r="C307">
        <v>0.17691699999999999</v>
      </c>
      <c r="D307" s="43">
        <v>1.4426700000000001E-3</v>
      </c>
      <c r="E307">
        <v>6.1512000000000003E-4</v>
      </c>
      <c r="F307">
        <v>16.120799999999999</v>
      </c>
      <c r="I307" s="63"/>
      <c r="J307">
        <v>15.961600000000001</v>
      </c>
      <c r="K307">
        <f t="shared" si="4"/>
        <v>1.7368999999999986</v>
      </c>
      <c r="L307">
        <v>17.698499999999999</v>
      </c>
    </row>
    <row r="308" spans="1:18" ht="16" x14ac:dyDescent="0.2">
      <c r="A308" s="63"/>
      <c r="B308">
        <v>15.646800000000001</v>
      </c>
      <c r="C308">
        <v>0.177895</v>
      </c>
      <c r="D308" s="43">
        <v>1.5254000000000001E-3</v>
      </c>
      <c r="E308">
        <v>2.2544600000000001E-2</v>
      </c>
      <c r="F308">
        <v>15.864599999999999</v>
      </c>
      <c r="I308" s="63"/>
      <c r="J308">
        <v>15.7234</v>
      </c>
      <c r="K308">
        <f t="shared" si="4"/>
        <v>1.7172000000000001</v>
      </c>
      <c r="L308">
        <v>17.4406</v>
      </c>
    </row>
    <row r="309" spans="1:18" ht="16" x14ac:dyDescent="0.2">
      <c r="A309" s="63"/>
      <c r="B309">
        <v>15.620900000000001</v>
      </c>
      <c r="C309">
        <v>0.178123</v>
      </c>
      <c r="D309" s="43">
        <v>1.4588800000000001E-3</v>
      </c>
      <c r="E309">
        <v>6.1941100000000005E-4</v>
      </c>
      <c r="F309">
        <v>15.8079</v>
      </c>
      <c r="I309" s="63"/>
      <c r="J309">
        <v>15.759399999999999</v>
      </c>
      <c r="K309">
        <f t="shared" si="4"/>
        <v>1.7213999999999992</v>
      </c>
      <c r="L309">
        <v>17.480799999999999</v>
      </c>
    </row>
    <row r="310" spans="1:18" ht="16" x14ac:dyDescent="0.2">
      <c r="A310" s="63"/>
      <c r="B310">
        <v>15.971500000000001</v>
      </c>
      <c r="C310">
        <v>0.17737700000000001</v>
      </c>
      <c r="D310" s="43">
        <v>1.4619800000000001E-3</v>
      </c>
      <c r="E310">
        <v>1.69969E-3</v>
      </c>
      <c r="F310">
        <v>16.158799999999999</v>
      </c>
      <c r="I310" s="63"/>
      <c r="J310">
        <v>15.6288</v>
      </c>
      <c r="K310">
        <f t="shared" si="4"/>
        <v>1.7198000000000011</v>
      </c>
      <c r="L310">
        <v>17.348600000000001</v>
      </c>
    </row>
    <row r="311" spans="1:18" ht="16" x14ac:dyDescent="0.2">
      <c r="A311" s="63"/>
      <c r="B311">
        <v>15.4735</v>
      </c>
      <c r="C311">
        <v>0.17927699999999999</v>
      </c>
      <c r="D311" s="43">
        <v>1.49179E-3</v>
      </c>
      <c r="E311">
        <v>6.1130500000000003E-4</v>
      </c>
      <c r="F311">
        <v>15.6593</v>
      </c>
      <c r="I311" s="63"/>
      <c r="J311">
        <v>16.022099999999998</v>
      </c>
      <c r="K311">
        <f t="shared" si="4"/>
        <v>1.7239000000000004</v>
      </c>
      <c r="L311">
        <v>17.745999999999999</v>
      </c>
    </row>
    <row r="312" spans="1:18" ht="16" x14ac:dyDescent="0.2">
      <c r="A312" s="63"/>
      <c r="B312">
        <v>15.6021</v>
      </c>
      <c r="C312">
        <v>0.17816100000000001</v>
      </c>
      <c r="D312" s="43">
        <v>1.6531899999999999E-3</v>
      </c>
      <c r="E312">
        <v>6.0033799999999996E-4</v>
      </c>
      <c r="F312">
        <v>15.787599999999999</v>
      </c>
      <c r="I312" s="63"/>
      <c r="J312">
        <v>16.008299999999998</v>
      </c>
      <c r="K312">
        <f t="shared" si="4"/>
        <v>1.7205000000000013</v>
      </c>
      <c r="L312">
        <v>17.7288</v>
      </c>
    </row>
    <row r="313" spans="1:18" x14ac:dyDescent="0.15">
      <c r="A313" s="63"/>
      <c r="B313">
        <f>AVERAGE(B303:B312)</f>
        <v>15.865159999999999</v>
      </c>
      <c r="C313">
        <f>AVERAGE(C303:C312)</f>
        <v>0.17804019999999998</v>
      </c>
      <c r="D313">
        <f>AVERAGE(D303:D312)</f>
        <v>1.7470579999999999E-3</v>
      </c>
      <c r="E313">
        <f>AVERAGE(E303:E312)</f>
        <v>2.9087048000000001E-3</v>
      </c>
      <c r="F313">
        <f>AVERAGE(F303:F312)</f>
        <v>16.05462</v>
      </c>
      <c r="I313" s="63"/>
      <c r="J313">
        <f>AVERAGE(J303:J312)</f>
        <v>19.566780000000001</v>
      </c>
      <c r="K313">
        <f>AVERAGE(K303:K312)</f>
        <v>1.7190699999999999</v>
      </c>
      <c r="L313">
        <f>AVERAGE(L303:L312)</f>
        <v>21.28585</v>
      </c>
    </row>
    <row r="314" spans="1:18" x14ac:dyDescent="0.15">
      <c r="A314" s="13"/>
      <c r="I314" s="13"/>
    </row>
    <row r="315" spans="1:18" x14ac:dyDescent="0.15">
      <c r="A315" s="14"/>
      <c r="I315" s="14"/>
    </row>
    <row r="316" spans="1:18" ht="16" x14ac:dyDescent="0.2">
      <c r="A316" s="63" t="s">
        <v>24</v>
      </c>
      <c r="B316">
        <v>15.6357</v>
      </c>
      <c r="C316">
        <v>0.150199</v>
      </c>
      <c r="D316" s="43">
        <v>1.5518699999999999E-3</v>
      </c>
      <c r="E316">
        <v>4.5180300000000002E-4</v>
      </c>
      <c r="F316">
        <v>15.7944</v>
      </c>
      <c r="I316" s="63" t="s">
        <v>24</v>
      </c>
      <c r="J316">
        <v>14.9505</v>
      </c>
      <c r="K316">
        <f t="shared" si="4"/>
        <v>1.6724000000000014</v>
      </c>
      <c r="L316">
        <v>16.622900000000001</v>
      </c>
    </row>
    <row r="317" spans="1:18" ht="16" x14ac:dyDescent="0.2">
      <c r="A317" s="63"/>
      <c r="B317">
        <v>13.2798</v>
      </c>
      <c r="C317">
        <v>0.149897</v>
      </c>
      <c r="D317" s="43">
        <v>8.7642700000000004E-4</v>
      </c>
      <c r="E317">
        <v>1.6436599999999999E-3</v>
      </c>
      <c r="F317">
        <v>13.4383</v>
      </c>
      <c r="I317" s="63"/>
      <c r="J317">
        <v>13.864800000000001</v>
      </c>
      <c r="K317">
        <f t="shared" si="4"/>
        <v>1.6684000000000001</v>
      </c>
      <c r="L317">
        <v>15.533200000000001</v>
      </c>
    </row>
    <row r="318" spans="1:18" ht="16" x14ac:dyDescent="0.2">
      <c r="A318" s="63"/>
      <c r="B318">
        <v>13.7629</v>
      </c>
      <c r="C318">
        <v>0.15062500000000001</v>
      </c>
      <c r="D318" s="43">
        <v>8.8334100000000005E-4</v>
      </c>
      <c r="E318">
        <v>4.2557700000000001E-4</v>
      </c>
      <c r="F318">
        <v>13.919</v>
      </c>
      <c r="I318" s="63"/>
      <c r="J318">
        <v>13.744400000000001</v>
      </c>
      <c r="K318">
        <f t="shared" si="4"/>
        <v>1.6677999999999997</v>
      </c>
      <c r="L318">
        <v>15.4122</v>
      </c>
    </row>
    <row r="319" spans="1:18" ht="16" x14ac:dyDescent="0.2">
      <c r="A319" s="63"/>
      <c r="B319">
        <v>13.1805</v>
      </c>
      <c r="C319">
        <v>0.150784</v>
      </c>
      <c r="D319" s="43">
        <v>8.9645399999999998E-4</v>
      </c>
      <c r="E319">
        <v>4.24385E-4</v>
      </c>
      <c r="F319">
        <v>13.3384</v>
      </c>
      <c r="I319" s="63"/>
      <c r="J319">
        <v>13.2479</v>
      </c>
      <c r="K319">
        <f t="shared" si="4"/>
        <v>1.6708999999999996</v>
      </c>
      <c r="L319">
        <v>14.918799999999999</v>
      </c>
    </row>
    <row r="320" spans="1:18" ht="16" x14ac:dyDescent="0.2">
      <c r="A320" s="63"/>
      <c r="B320">
        <v>13.4482</v>
      </c>
      <c r="C320">
        <v>0.14974000000000001</v>
      </c>
      <c r="D320" s="43">
        <v>8.8048E-4</v>
      </c>
      <c r="E320">
        <v>4.19617E-4</v>
      </c>
      <c r="F320">
        <v>13.604799999999999</v>
      </c>
      <c r="I320" s="63"/>
      <c r="J320">
        <v>13.2127</v>
      </c>
      <c r="K320">
        <f t="shared" si="4"/>
        <v>1.6714000000000002</v>
      </c>
      <c r="L320">
        <v>14.8841</v>
      </c>
    </row>
    <row r="321" spans="1:12" ht="16" x14ac:dyDescent="0.2">
      <c r="A321" s="63"/>
      <c r="B321">
        <v>13.7569</v>
      </c>
      <c r="C321">
        <v>0.149591</v>
      </c>
      <c r="D321" s="43">
        <v>8.7761899999999995E-4</v>
      </c>
      <c r="E321">
        <v>4.5561799999999997E-4</v>
      </c>
      <c r="F321">
        <v>13.9154</v>
      </c>
      <c r="I321" s="63"/>
      <c r="J321">
        <v>13.2936</v>
      </c>
      <c r="K321">
        <f t="shared" si="4"/>
        <v>1.6673000000000009</v>
      </c>
      <c r="L321">
        <v>14.960900000000001</v>
      </c>
    </row>
    <row r="322" spans="1:12" ht="16" x14ac:dyDescent="0.2">
      <c r="A322" s="63"/>
      <c r="B322">
        <v>13.3049</v>
      </c>
      <c r="C322">
        <v>0.15106</v>
      </c>
      <c r="D322" s="43">
        <v>8.9740800000000004E-4</v>
      </c>
      <c r="E322">
        <v>4.4608099999999997E-4</v>
      </c>
      <c r="F322">
        <v>13.464499999999999</v>
      </c>
      <c r="I322" s="63"/>
      <c r="J322">
        <v>13.229699999999999</v>
      </c>
      <c r="K322">
        <f t="shared" si="4"/>
        <v>1.6668000000000003</v>
      </c>
      <c r="L322">
        <v>14.8965</v>
      </c>
    </row>
    <row r="323" spans="1:12" ht="16" x14ac:dyDescent="0.2">
      <c r="A323" s="63"/>
      <c r="B323">
        <v>13.257300000000001</v>
      </c>
      <c r="C323">
        <v>0.150177</v>
      </c>
      <c r="D323" s="43">
        <v>9.7203299999999997E-4</v>
      </c>
      <c r="E323">
        <v>4.1460999999999999E-4</v>
      </c>
      <c r="F323">
        <v>13.4139</v>
      </c>
      <c r="I323" s="63"/>
      <c r="J323">
        <v>13.2638</v>
      </c>
      <c r="K323">
        <f t="shared" si="4"/>
        <v>1.6668000000000003</v>
      </c>
      <c r="L323">
        <v>14.9306</v>
      </c>
    </row>
    <row r="324" spans="1:12" ht="16" x14ac:dyDescent="0.2">
      <c r="A324" s="63"/>
      <c r="B324">
        <v>13.2986</v>
      </c>
      <c r="C324">
        <v>0.15047199999999999</v>
      </c>
      <c r="D324" s="43">
        <v>8.9454699999999999E-4</v>
      </c>
      <c r="E324">
        <v>4.4202800000000002E-4</v>
      </c>
      <c r="F324">
        <v>13.4574</v>
      </c>
      <c r="I324" s="63"/>
      <c r="J324">
        <v>13.184799999999999</v>
      </c>
      <c r="K324">
        <f t="shared" si="4"/>
        <v>1.6663000000000014</v>
      </c>
      <c r="L324">
        <v>14.851100000000001</v>
      </c>
    </row>
    <row r="325" spans="1:12" ht="16" x14ac:dyDescent="0.2">
      <c r="A325" s="63"/>
      <c r="B325">
        <v>13.3072</v>
      </c>
      <c r="C325">
        <v>0.15087700000000001</v>
      </c>
      <c r="D325" s="43">
        <v>8.8739400000000001E-4</v>
      </c>
      <c r="E325">
        <v>4.4393500000000001E-4</v>
      </c>
      <c r="F325">
        <v>13.465400000000001</v>
      </c>
      <c r="I325" s="63"/>
      <c r="J325">
        <v>13.2689</v>
      </c>
      <c r="K325">
        <f t="shared" si="4"/>
        <v>1.6664999999999992</v>
      </c>
      <c r="L325">
        <v>14.9354</v>
      </c>
    </row>
    <row r="326" spans="1:12" x14ac:dyDescent="0.15">
      <c r="A326" s="63"/>
      <c r="B326">
        <f>AVERAGE(B316:B325)</f>
        <v>13.623200000000001</v>
      </c>
      <c r="C326">
        <f>AVERAGE(C316:C325)</f>
        <v>0.15034220000000001</v>
      </c>
      <c r="D326">
        <f>AVERAGE(D316:D325)</f>
        <v>9.6175730000000004E-4</v>
      </c>
      <c r="E326">
        <f>AVERAGE(E316:E325)</f>
        <v>5.5673140000000001E-4</v>
      </c>
      <c r="F326">
        <f>AVERAGE(F316:F325)</f>
        <v>13.78115</v>
      </c>
      <c r="I326" s="63"/>
      <c r="J326">
        <f>AVERAGE(J316:J325)</f>
        <v>13.526109999999999</v>
      </c>
      <c r="K326">
        <f>AVERAGE(K316:K325)</f>
        <v>1.6684600000000003</v>
      </c>
      <c r="L326">
        <f>AVERAGE(L316:L325)</f>
        <v>15.194569999999999</v>
      </c>
    </row>
    <row r="333" spans="1:12" ht="14" x14ac:dyDescent="0.15">
      <c r="A333" s="5" t="s">
        <v>0</v>
      </c>
      <c r="B333">
        <f>B14</f>
        <v>6.4097910000000002</v>
      </c>
      <c r="C333">
        <f>C14</f>
        <v>0.10146459999999999</v>
      </c>
      <c r="D333">
        <f>D14</f>
        <v>1.229024E-3</v>
      </c>
      <c r="E333">
        <f>E14</f>
        <v>8.0024720000000001E-3</v>
      </c>
      <c r="F333">
        <f>F14</f>
        <v>6.5301869999999997</v>
      </c>
      <c r="I333" s="5" t="s">
        <v>0</v>
      </c>
      <c r="J333">
        <f>J14</f>
        <v>6.1007790000000002</v>
      </c>
      <c r="K333">
        <f>K14</f>
        <v>1.780402</v>
      </c>
      <c r="L333">
        <f>L14</f>
        <v>7.8811810000000007</v>
      </c>
    </row>
    <row r="334" spans="1:12" ht="14" x14ac:dyDescent="0.15">
      <c r="A334" s="5" t="s">
        <v>1</v>
      </c>
      <c r="B334">
        <f>B27</f>
        <v>2.7871109999999999</v>
      </c>
      <c r="C334">
        <f>C27</f>
        <v>4.8073699999999997E-2</v>
      </c>
      <c r="D334">
        <f>D27</f>
        <v>4.3141849999999999E-4</v>
      </c>
      <c r="E334">
        <f>E27</f>
        <v>4.2744879999999999E-3</v>
      </c>
      <c r="F334">
        <f>F27</f>
        <v>2.8465810000000005</v>
      </c>
      <c r="I334" s="5" t="s">
        <v>1</v>
      </c>
      <c r="J334">
        <f>J27</f>
        <v>2.4407670000000001</v>
      </c>
      <c r="K334">
        <f>K27</f>
        <v>1.5940850000000002</v>
      </c>
      <c r="L334">
        <f>L27</f>
        <v>4.0348519999999999</v>
      </c>
    </row>
    <row r="335" spans="1:12" ht="14" x14ac:dyDescent="0.15">
      <c r="A335" s="5" t="s">
        <v>2</v>
      </c>
      <c r="B335">
        <f>B40</f>
        <v>4.0344069999999999</v>
      </c>
      <c r="C335">
        <f>C40</f>
        <v>1.6782010000000003</v>
      </c>
      <c r="D335">
        <f>D40</f>
        <v>9.2811529999999986E-4</v>
      </c>
      <c r="E335">
        <f>E40</f>
        <v>1.3711859999999998E-2</v>
      </c>
      <c r="F335">
        <f>F40</f>
        <v>5.729635</v>
      </c>
      <c r="I335" s="5" t="s">
        <v>2</v>
      </c>
      <c r="J335">
        <f>J40</f>
        <v>4.0526749999999998</v>
      </c>
      <c r="K335">
        <f>K40</f>
        <v>1.689595</v>
      </c>
      <c r="L335">
        <f>L40</f>
        <v>5.7422699999999995</v>
      </c>
    </row>
    <row r="336" spans="1:12" ht="14" x14ac:dyDescent="0.15">
      <c r="A336" s="5" t="s">
        <v>3</v>
      </c>
      <c r="B336">
        <f>B53</f>
        <v>9.2138659999999994</v>
      </c>
      <c r="C336">
        <f>C53</f>
        <v>0.128943</v>
      </c>
      <c r="D336">
        <f>D53</f>
        <v>1.1950250000000002E-3</v>
      </c>
      <c r="E336">
        <f>E53</f>
        <v>8.4755419999999991E-3</v>
      </c>
      <c r="F336">
        <f>F53</f>
        <v>9.3599819999999987</v>
      </c>
      <c r="I336" s="5" t="s">
        <v>3</v>
      </c>
      <c r="J336">
        <f>J53</f>
        <v>8.1515260000000005</v>
      </c>
      <c r="K336">
        <f>K53</f>
        <v>1.8593449999999998</v>
      </c>
      <c r="L336">
        <f>L53</f>
        <v>10.010871000000002</v>
      </c>
    </row>
    <row r="337" spans="1:12" ht="14" x14ac:dyDescent="0.15">
      <c r="A337" s="5" t="s">
        <v>4</v>
      </c>
      <c r="B337">
        <f>B66</f>
        <v>2.7570839999999999</v>
      </c>
      <c r="C337">
        <f>C66</f>
        <v>4.3782499999999995E-2</v>
      </c>
      <c r="D337">
        <f>D66</f>
        <v>4.6946999999999994E-4</v>
      </c>
      <c r="E337">
        <f>E66</f>
        <v>3.0342339999999998E-3</v>
      </c>
      <c r="F337">
        <f>F66</f>
        <v>2.8105399999999996</v>
      </c>
      <c r="I337" s="5" t="s">
        <v>4</v>
      </c>
      <c r="J337">
        <f>J66</f>
        <v>2.5960619999999999</v>
      </c>
      <c r="K337">
        <f>K66</f>
        <v>1.5883240000000003</v>
      </c>
      <c r="L337">
        <f>L66</f>
        <v>4.1843860000000008</v>
      </c>
    </row>
    <row r="338" spans="1:12" ht="14" x14ac:dyDescent="0.15">
      <c r="A338" s="5" t="s">
        <v>5</v>
      </c>
      <c r="B338">
        <f>B79</f>
        <v>2.1763820000000003</v>
      </c>
      <c r="C338">
        <f>C79</f>
        <v>3.5268910000000001E-2</v>
      </c>
      <c r="D338">
        <f>D79</f>
        <v>6.6604610000000003E-4</v>
      </c>
      <c r="E338">
        <f>E79</f>
        <v>1.7095580000000003E-3</v>
      </c>
      <c r="F338">
        <f>F79</f>
        <v>2.219103</v>
      </c>
      <c r="I338" s="5" t="s">
        <v>5</v>
      </c>
      <c r="J338">
        <f>J79</f>
        <v>2.1169249999999997</v>
      </c>
      <c r="K338">
        <f>K79</f>
        <v>1.5539769999999997</v>
      </c>
      <c r="L338">
        <f>L79</f>
        <v>3.6709020000000003</v>
      </c>
    </row>
    <row r="339" spans="1:12" ht="14" x14ac:dyDescent="0.15">
      <c r="A339" s="5" t="s">
        <v>6</v>
      </c>
      <c r="B339">
        <f>B92</f>
        <v>12.948369999999997</v>
      </c>
      <c r="C339">
        <f>C92</f>
        <v>0.2096412</v>
      </c>
      <c r="D339">
        <f>D92</f>
        <v>1.0898345E-3</v>
      </c>
      <c r="E339">
        <f>E92</f>
        <v>5.719305E-3</v>
      </c>
      <c r="F339">
        <f>F92</f>
        <v>13.172140000000002</v>
      </c>
      <c r="I339" s="5" t="s">
        <v>6</v>
      </c>
      <c r="J339">
        <f>J92</f>
        <v>11.451389999999998</v>
      </c>
      <c r="K339">
        <f>K92</f>
        <v>1.7490000000000001</v>
      </c>
      <c r="L339">
        <f>L92</f>
        <v>13.200389999999999</v>
      </c>
    </row>
    <row r="340" spans="1:12" ht="14" x14ac:dyDescent="0.15">
      <c r="A340" s="5" t="s">
        <v>7</v>
      </c>
      <c r="B340">
        <f>B104</f>
        <v>4.41594</v>
      </c>
      <c r="C340">
        <f>C104</f>
        <v>6.40101E-2</v>
      </c>
      <c r="D340">
        <f>D104</f>
        <v>3.0369799999999999E-3</v>
      </c>
      <c r="E340">
        <f>E104</f>
        <v>2.0570800000000002E-3</v>
      </c>
      <c r="F340">
        <f>F104</f>
        <v>4.4885000000000002</v>
      </c>
      <c r="I340" s="5" t="s">
        <v>7</v>
      </c>
      <c r="J340">
        <f>J104</f>
        <v>4.27379</v>
      </c>
      <c r="K340">
        <f>K104</f>
        <v>1.5773799999999998</v>
      </c>
      <c r="L340">
        <f>L104</f>
        <v>5.8511699999999998</v>
      </c>
    </row>
    <row r="341" spans="1:12" ht="14" x14ac:dyDescent="0.15">
      <c r="A341" s="5" t="s">
        <v>8</v>
      </c>
      <c r="B341">
        <f>B118</f>
        <v>14.093699999999998</v>
      </c>
      <c r="C341">
        <f>C118</f>
        <v>0.15678600000000004</v>
      </c>
      <c r="D341">
        <f>D118</f>
        <v>1.0107987999999999E-3</v>
      </c>
      <c r="E341">
        <f>E118</f>
        <v>3.1142470000000001E-3</v>
      </c>
      <c r="F341">
        <f>F118</f>
        <v>14.26078</v>
      </c>
      <c r="I341" s="5" t="s">
        <v>8</v>
      </c>
      <c r="J341">
        <f>J118</f>
        <v>13.196860000000001</v>
      </c>
      <c r="K341">
        <f>K118</f>
        <v>1.6826399999999997</v>
      </c>
      <c r="L341">
        <f>L118</f>
        <v>14.879499999999998</v>
      </c>
    </row>
    <row r="342" spans="1:12" ht="14" x14ac:dyDescent="0.15">
      <c r="A342" s="5" t="s">
        <v>9</v>
      </c>
      <c r="B342">
        <f>B131</f>
        <v>11.399329999999997</v>
      </c>
      <c r="C342">
        <f>C131</f>
        <v>0.14173849999999999</v>
      </c>
      <c r="D342">
        <f>D131</f>
        <v>9.863853000000001E-4</v>
      </c>
      <c r="E342">
        <f>E131</f>
        <v>2.7929999999999999E-3</v>
      </c>
      <c r="F342">
        <f>F131</f>
        <v>11.550660000000001</v>
      </c>
      <c r="I342" s="5" t="s">
        <v>9</v>
      </c>
      <c r="J342">
        <f>J131</f>
        <v>10.628959999999999</v>
      </c>
      <c r="K342">
        <f>K131</f>
        <v>1.65411</v>
      </c>
      <c r="L342">
        <f>L131</f>
        <v>12.283070000000002</v>
      </c>
    </row>
    <row r="343" spans="1:12" ht="14" x14ac:dyDescent="0.15">
      <c r="A343" s="5" t="s">
        <v>10</v>
      </c>
      <c r="B343">
        <f>B144</f>
        <v>6.2707810000000004</v>
      </c>
      <c r="C343">
        <f>C144</f>
        <v>8.5054619999999997E-2</v>
      </c>
      <c r="D343">
        <f>D144</f>
        <v>6.5085880000000009E-4</v>
      </c>
      <c r="E343">
        <f>E144</f>
        <v>1.9594669999999999E-3</v>
      </c>
      <c r="F343">
        <f>F144</f>
        <v>6.3652649999999991</v>
      </c>
      <c r="I343" s="5" t="s">
        <v>10</v>
      </c>
      <c r="J343">
        <f>J144</f>
        <v>5.9599219999999997</v>
      </c>
      <c r="K343">
        <f>K144</f>
        <v>1.5976000000000004</v>
      </c>
      <c r="L343">
        <f>L144</f>
        <v>7.5575220000000005</v>
      </c>
    </row>
    <row r="344" spans="1:12" ht="14" x14ac:dyDescent="0.15">
      <c r="A344" s="5" t="s">
        <v>11</v>
      </c>
      <c r="B344">
        <f>B157</f>
        <v>7.6935959999999994</v>
      </c>
      <c r="C344">
        <f>C157</f>
        <v>9.8429820000000001E-2</v>
      </c>
      <c r="D344">
        <f>D157</f>
        <v>8.6083460000000009E-4</v>
      </c>
      <c r="E344">
        <f>E157</f>
        <v>2.0313269999999999E-3</v>
      </c>
      <c r="F344">
        <f>F157</f>
        <v>7.8164109999999996</v>
      </c>
      <c r="I344" s="5" t="s">
        <v>11</v>
      </c>
      <c r="J344">
        <f>J157</f>
        <v>6.9867019999999993</v>
      </c>
      <c r="K344">
        <f>K157</f>
        <v>1.6094039999999996</v>
      </c>
      <c r="L344">
        <f>L157</f>
        <v>8.5961060000000007</v>
      </c>
    </row>
    <row r="345" spans="1:12" ht="14" x14ac:dyDescent="0.15">
      <c r="A345" s="5" t="s">
        <v>12</v>
      </c>
      <c r="B345">
        <f>B170</f>
        <v>2.6461730000000001</v>
      </c>
      <c r="C345">
        <f>C170</f>
        <v>3.6870939999999998E-2</v>
      </c>
      <c r="D345">
        <f>D170</f>
        <v>4.4136049999999992E-4</v>
      </c>
      <c r="E345">
        <f>E170</f>
        <v>1.3029350000000001E-3</v>
      </c>
      <c r="F345">
        <f>F170</f>
        <v>2.6906459999999996</v>
      </c>
      <c r="I345" s="5" t="s">
        <v>12</v>
      </c>
      <c r="J345">
        <f>J170</f>
        <v>2.4357450000000003</v>
      </c>
      <c r="K345">
        <f>K170</f>
        <v>1.5452189999999999</v>
      </c>
      <c r="L345">
        <f>L170</f>
        <v>3.9809639999999993</v>
      </c>
    </row>
    <row r="346" spans="1:12" ht="14" x14ac:dyDescent="0.15">
      <c r="A346" s="5" t="s">
        <v>13</v>
      </c>
      <c r="B346">
        <f>B183</f>
        <v>3.0193319999999999</v>
      </c>
      <c r="C346">
        <f>C183</f>
        <v>3.9440420000000004E-2</v>
      </c>
      <c r="D346">
        <f>D183</f>
        <v>6.5162230000000002E-4</v>
      </c>
      <c r="E346">
        <f>E183</f>
        <v>1.3585069999999999E-3</v>
      </c>
      <c r="F346">
        <f>F183</f>
        <v>3.0667130000000005</v>
      </c>
      <c r="I346" s="5" t="s">
        <v>13</v>
      </c>
      <c r="J346">
        <f>J183</f>
        <v>2.7982020000000003</v>
      </c>
      <c r="K346">
        <f>K183</f>
        <v>1.547696</v>
      </c>
      <c r="L346">
        <f>L183</f>
        <v>4.3458980000000009</v>
      </c>
    </row>
    <row r="347" spans="1:12" ht="14" x14ac:dyDescent="0.15">
      <c r="A347" s="5" t="s">
        <v>14</v>
      </c>
      <c r="B347">
        <f>B196</f>
        <v>3.3785510000000003</v>
      </c>
      <c r="C347">
        <f>C196</f>
        <v>4.8926139999999993E-2</v>
      </c>
      <c r="D347">
        <f>D196</f>
        <v>5.6385979999999994E-4</v>
      </c>
      <c r="E347">
        <f>E196</f>
        <v>1.488065E-3</v>
      </c>
      <c r="F347">
        <f>F196</f>
        <v>3.4371239999999998</v>
      </c>
      <c r="I347" s="5" t="s">
        <v>14</v>
      </c>
      <c r="J347">
        <f>J196</f>
        <v>3.1552889999999998</v>
      </c>
      <c r="K347">
        <f>K196</f>
        <v>1.5559489999999998</v>
      </c>
      <c r="L347">
        <f>L196</f>
        <v>4.7112379999999998</v>
      </c>
    </row>
    <row r="348" spans="1:12" ht="14" x14ac:dyDescent="0.15">
      <c r="A348" s="5" t="s">
        <v>15</v>
      </c>
      <c r="B348">
        <f>B209</f>
        <v>6.2562699999999989</v>
      </c>
      <c r="C348">
        <f>C209</f>
        <v>8.175905E-2</v>
      </c>
      <c r="D348">
        <f>D209</f>
        <v>1.0692830999999999E-3</v>
      </c>
      <c r="E348">
        <f>E209</f>
        <v>1.2085680000000001E-3</v>
      </c>
      <c r="F348">
        <f>F209</f>
        <v>6.3471470000000005</v>
      </c>
      <c r="I348" s="5" t="s">
        <v>15</v>
      </c>
      <c r="J348">
        <f>J209</f>
        <v>6.0575679999999998</v>
      </c>
      <c r="K348">
        <f>K209</f>
        <v>1.5928789999999999</v>
      </c>
      <c r="L348">
        <f>L209</f>
        <v>7.6504470000000016</v>
      </c>
    </row>
    <row r="349" spans="1:12" ht="14" x14ac:dyDescent="0.15">
      <c r="A349" s="5" t="s">
        <v>16</v>
      </c>
      <c r="B349">
        <f>B222</f>
        <v>8.834798000000001</v>
      </c>
      <c r="C349">
        <f>C222</f>
        <v>0.1137586</v>
      </c>
      <c r="D349">
        <f>D222</f>
        <v>7.5125689999999993E-4</v>
      </c>
      <c r="E349">
        <f>E222</f>
        <v>9.7925620000000003E-4</v>
      </c>
      <c r="F349">
        <f>F222</f>
        <v>8.9574560000000005</v>
      </c>
      <c r="I349" s="5" t="s">
        <v>16</v>
      </c>
      <c r="J349">
        <f>J222</f>
        <v>8.904615999999999</v>
      </c>
      <c r="K349">
        <f>K222</f>
        <v>1.6212639999999996</v>
      </c>
      <c r="L349">
        <f>L222</f>
        <v>10.525880000000001</v>
      </c>
    </row>
    <row r="350" spans="1:12" ht="14" x14ac:dyDescent="0.15">
      <c r="A350" s="5" t="s">
        <v>17</v>
      </c>
      <c r="B350">
        <f>B235</f>
        <v>27.661930000000002</v>
      </c>
      <c r="C350">
        <f>C235</f>
        <v>0.30429510000000004</v>
      </c>
      <c r="D350">
        <f>D235</f>
        <v>1.9229900000000001E-3</v>
      </c>
      <c r="E350">
        <f>E235</f>
        <v>7.6028590000000009E-3</v>
      </c>
      <c r="F350">
        <f>F235</f>
        <v>27.985950000000003</v>
      </c>
      <c r="I350" s="5" t="s">
        <v>17</v>
      </c>
      <c r="J350">
        <f>J235</f>
        <v>30.922109999999996</v>
      </c>
      <c r="K350">
        <f>K235</f>
        <v>2.1005500000000001</v>
      </c>
      <c r="L350">
        <f>L235</f>
        <v>33.022660000000002</v>
      </c>
    </row>
    <row r="351" spans="1:12" ht="14" x14ac:dyDescent="0.15">
      <c r="A351" s="5" t="s">
        <v>18</v>
      </c>
      <c r="B351">
        <f>B248</f>
        <v>20.806819999999995</v>
      </c>
      <c r="C351">
        <f>C248</f>
        <v>0.24374079999999995</v>
      </c>
      <c r="D351">
        <f>D248</f>
        <v>1.4588599999999998E-3</v>
      </c>
      <c r="E351">
        <f>E248</f>
        <v>3.3505200000000001E-3</v>
      </c>
      <c r="F351">
        <f>F248</f>
        <v>21.06175</v>
      </c>
      <c r="I351" s="5" t="s">
        <v>18</v>
      </c>
      <c r="J351">
        <f>J248</f>
        <v>22.17811</v>
      </c>
      <c r="K351">
        <f>K248</f>
        <v>1.7591399999999997</v>
      </c>
      <c r="L351">
        <f>L248</f>
        <v>23.937249999999995</v>
      </c>
    </row>
    <row r="352" spans="1:12" ht="14" x14ac:dyDescent="0.15">
      <c r="A352" s="5" t="s">
        <v>19</v>
      </c>
      <c r="B352">
        <f>B261</f>
        <v>5.1007370000000005</v>
      </c>
      <c r="C352">
        <f>C261</f>
        <v>7.0232829999999996E-2</v>
      </c>
      <c r="D352">
        <f>D261</f>
        <v>7.4403180000000009E-4</v>
      </c>
      <c r="E352">
        <f>E261</f>
        <v>1.4053099999999997E-3</v>
      </c>
      <c r="F352">
        <f>F261</f>
        <v>5.1795190000000009</v>
      </c>
      <c r="I352" s="5" t="s">
        <v>19</v>
      </c>
      <c r="J352">
        <f>J261</f>
        <v>5.3059810000000001</v>
      </c>
      <c r="K352">
        <f>K261</f>
        <v>1.5801919999999998</v>
      </c>
      <c r="L352">
        <f>L261</f>
        <v>6.8861729999999994</v>
      </c>
    </row>
    <row r="353" spans="1:12" ht="14" x14ac:dyDescent="0.15">
      <c r="A353" s="5" t="s">
        <v>20</v>
      </c>
      <c r="B353">
        <f>B274</f>
        <v>7.3009569999999995</v>
      </c>
      <c r="C353">
        <f>C274</f>
        <v>9.3953270000000005E-2</v>
      </c>
      <c r="D353">
        <f>D274</f>
        <v>5.4035189999999999E-4</v>
      </c>
      <c r="E353">
        <f>E274</f>
        <v>1.1246211000000002E-3</v>
      </c>
      <c r="F353">
        <f>F274</f>
        <v>7.4037330000000008</v>
      </c>
      <c r="I353" s="5" t="s">
        <v>20</v>
      </c>
      <c r="J353">
        <f>J274</f>
        <v>7.4079730000000001</v>
      </c>
      <c r="K353">
        <f>K274</f>
        <v>1.6002569999999998</v>
      </c>
      <c r="L353">
        <f>L274</f>
        <v>9.0082299999999993</v>
      </c>
    </row>
    <row r="354" spans="1:12" ht="14" x14ac:dyDescent="0.15">
      <c r="A354" s="5" t="s">
        <v>21</v>
      </c>
      <c r="B354">
        <f>B287</f>
        <v>16.042149999999999</v>
      </c>
      <c r="C354">
        <f>C287</f>
        <v>0.17874990000000002</v>
      </c>
      <c r="D354">
        <f>D287</f>
        <v>8.2712170000000013E-4</v>
      </c>
      <c r="E354">
        <f>E287</f>
        <v>9.8166500000000005E-4</v>
      </c>
      <c r="F354">
        <f>F287</f>
        <v>16.229989999999997</v>
      </c>
      <c r="I354" s="5" t="s">
        <v>21</v>
      </c>
      <c r="J354">
        <f>J287</f>
        <v>16.426360000000003</v>
      </c>
      <c r="K354">
        <f>K287</f>
        <v>1.70245</v>
      </c>
      <c r="L354">
        <f>L287</f>
        <v>18.128809999999998</v>
      </c>
    </row>
    <row r="355" spans="1:12" ht="14" x14ac:dyDescent="0.15">
      <c r="A355" s="5" t="s">
        <v>22</v>
      </c>
      <c r="B355">
        <f>B300</f>
        <v>9.630509</v>
      </c>
      <c r="C355">
        <f>C300</f>
        <v>0.1022694</v>
      </c>
      <c r="D355">
        <f>D300</f>
        <v>1.0371212999999999E-3</v>
      </c>
      <c r="E355">
        <f>E300</f>
        <v>2.574683E-4</v>
      </c>
      <c r="F355">
        <f>F300</f>
        <v>9.7403430000000011</v>
      </c>
      <c r="I355" s="5" t="s">
        <v>22</v>
      </c>
      <c r="J355">
        <f>J300</f>
        <v>9.3809409999999982</v>
      </c>
      <c r="K355">
        <f>K300</f>
        <v>1.6115090000000003</v>
      </c>
      <c r="L355">
        <f>L300</f>
        <v>10.99245</v>
      </c>
    </row>
    <row r="356" spans="1:12" ht="14" x14ac:dyDescent="0.15">
      <c r="A356" s="5" t="s">
        <v>23</v>
      </c>
      <c r="B356">
        <f>B313</f>
        <v>15.865159999999999</v>
      </c>
      <c r="C356">
        <f>C313</f>
        <v>0.17804019999999998</v>
      </c>
      <c r="D356">
        <f>D313</f>
        <v>1.7470579999999999E-3</v>
      </c>
      <c r="E356">
        <f>E313</f>
        <v>2.9087048000000001E-3</v>
      </c>
      <c r="F356">
        <f>F313</f>
        <v>16.05462</v>
      </c>
      <c r="I356" s="5" t="s">
        <v>23</v>
      </c>
      <c r="J356">
        <f>J313</f>
        <v>19.566780000000001</v>
      </c>
      <c r="K356">
        <f>K313</f>
        <v>1.7190699999999999</v>
      </c>
      <c r="L356">
        <f>L313</f>
        <v>21.28585</v>
      </c>
    </row>
    <row r="357" spans="1:12" ht="14" x14ac:dyDescent="0.15">
      <c r="A357" s="5" t="s">
        <v>24</v>
      </c>
      <c r="B357">
        <f>B326</f>
        <v>13.623200000000001</v>
      </c>
      <c r="C357">
        <f>C326</f>
        <v>0.15034220000000001</v>
      </c>
      <c r="D357">
        <f>D326</f>
        <v>9.6175730000000004E-4</v>
      </c>
      <c r="E357">
        <f>E326</f>
        <v>5.5673140000000001E-4</v>
      </c>
      <c r="F357">
        <f>F326</f>
        <v>13.78115</v>
      </c>
      <c r="I357" s="5" t="s">
        <v>24</v>
      </c>
      <c r="J357">
        <f>J326</f>
        <v>13.526109999999999</v>
      </c>
      <c r="K357">
        <f>K326</f>
        <v>1.6684600000000003</v>
      </c>
      <c r="L357">
        <f>L326</f>
        <v>15.194569999999999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0DC-19EF-6146-9526-EB349B1C0B27}">
  <dimension ref="A1:L357"/>
  <sheetViews>
    <sheetView topLeftCell="A234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6.9460300000000004</v>
      </c>
      <c r="C4">
        <v>0.10492799999999999</v>
      </c>
      <c r="D4">
        <v>3.5054700000000001E-3</v>
      </c>
      <c r="E4">
        <v>5.4612200000000001E-3</v>
      </c>
      <c r="F4">
        <v>7.0626699999999998</v>
      </c>
      <c r="I4" s="63" t="s">
        <v>0</v>
      </c>
      <c r="J4">
        <v>5.6843199999999996</v>
      </c>
      <c r="K4">
        <f>L4-J4</f>
        <v>2.31541</v>
      </c>
      <c r="L4">
        <v>7.9997299999999996</v>
      </c>
    </row>
    <row r="5" spans="1:12" x14ac:dyDescent="0.15">
      <c r="A5" s="63"/>
      <c r="B5">
        <v>6.2955399999999999</v>
      </c>
      <c r="C5">
        <v>0.148865</v>
      </c>
      <c r="D5">
        <v>3.86E-4</v>
      </c>
      <c r="E5">
        <v>5.66673E-3</v>
      </c>
      <c r="F5">
        <v>6.45228</v>
      </c>
      <c r="I5" s="63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 x14ac:dyDescent="0.15">
      <c r="A6" s="63"/>
      <c r="B6">
        <v>6.5357399999999997</v>
      </c>
      <c r="C6">
        <v>0.104811</v>
      </c>
      <c r="D6">
        <v>7.1144100000000005E-4</v>
      </c>
      <c r="E6">
        <v>5.65243E-3</v>
      </c>
      <c r="F6">
        <v>6.6488399999999999</v>
      </c>
      <c r="I6" s="63"/>
      <c r="J6">
        <v>5.6518699999999997</v>
      </c>
      <c r="K6">
        <f t="shared" si="0"/>
        <v>2.3138800000000002</v>
      </c>
      <c r="L6">
        <v>7.9657499999999999</v>
      </c>
    </row>
    <row r="7" spans="1:12" x14ac:dyDescent="0.15">
      <c r="A7" s="63"/>
      <c r="B7">
        <v>6.5503299999999998</v>
      </c>
      <c r="C7">
        <v>0.13380500000000001</v>
      </c>
      <c r="D7">
        <v>3.9672900000000002E-4</v>
      </c>
      <c r="E7">
        <v>5.6300200000000003E-3</v>
      </c>
      <c r="F7">
        <v>6.6920900000000003</v>
      </c>
      <c r="I7" s="63"/>
      <c r="J7">
        <v>5.6629899999999997</v>
      </c>
      <c r="K7">
        <f t="shared" si="0"/>
        <v>2.31426</v>
      </c>
      <c r="L7">
        <v>7.9772499999999997</v>
      </c>
    </row>
    <row r="8" spans="1:12" x14ac:dyDescent="0.15">
      <c r="A8" s="63"/>
      <c r="B8">
        <v>6.5663200000000002</v>
      </c>
      <c r="C8">
        <v>0.13481599999999999</v>
      </c>
      <c r="D8">
        <v>6.99043E-4</v>
      </c>
      <c r="E8">
        <v>5.6152299999999997E-3</v>
      </c>
      <c r="F8">
        <v>6.7106199999999996</v>
      </c>
      <c r="I8" s="63"/>
      <c r="J8">
        <v>5.8329500000000003</v>
      </c>
      <c r="K8">
        <f t="shared" si="0"/>
        <v>2.3148199999999992</v>
      </c>
      <c r="L8">
        <v>8.1477699999999995</v>
      </c>
    </row>
    <row r="9" spans="1:12" x14ac:dyDescent="0.15">
      <c r="A9" s="63"/>
      <c r="B9">
        <v>6.6833999999999998</v>
      </c>
      <c r="C9">
        <v>0.133133</v>
      </c>
      <c r="D9">
        <v>6.9832800000000001E-4</v>
      </c>
      <c r="E9">
        <v>5.62906E-3</v>
      </c>
      <c r="F9">
        <v>6.8250000000000002</v>
      </c>
      <c r="I9" s="63"/>
      <c r="J9">
        <v>5.67415</v>
      </c>
      <c r="K9">
        <f t="shared" si="0"/>
        <v>2.3153899999999998</v>
      </c>
      <c r="L9">
        <v>7.9895399999999999</v>
      </c>
    </row>
    <row r="10" spans="1:12" x14ac:dyDescent="0.15">
      <c r="A10" s="63"/>
      <c r="B10">
        <v>6.4427500000000002</v>
      </c>
      <c r="C10">
        <v>0.10385999999999999</v>
      </c>
      <c r="D10">
        <v>7.0715000000000003E-4</v>
      </c>
      <c r="E10">
        <v>5.6221500000000002E-3</v>
      </c>
      <c r="F10">
        <v>6.5548799999999998</v>
      </c>
      <c r="I10" s="63"/>
      <c r="J10">
        <v>5.6424399999999997</v>
      </c>
      <c r="K10">
        <f t="shared" si="0"/>
        <v>2.3129300000000006</v>
      </c>
      <c r="L10">
        <v>7.9553700000000003</v>
      </c>
    </row>
    <row r="11" spans="1:12" x14ac:dyDescent="0.15">
      <c r="A11" s="63"/>
      <c r="B11">
        <v>6.5107900000000001</v>
      </c>
      <c r="C11">
        <v>0.10294300000000001</v>
      </c>
      <c r="D11">
        <v>4.1127200000000002E-4</v>
      </c>
      <c r="E11">
        <v>5.6707900000000002E-3</v>
      </c>
      <c r="F11">
        <v>6.6218899999999996</v>
      </c>
      <c r="I11" s="63"/>
      <c r="J11">
        <v>5.6458700000000004</v>
      </c>
      <c r="K11">
        <f t="shared" si="0"/>
        <v>2.3120399999999997</v>
      </c>
      <c r="L11">
        <v>7.95791</v>
      </c>
    </row>
    <row r="12" spans="1:12" x14ac:dyDescent="0.15">
      <c r="A12" s="63"/>
      <c r="B12">
        <v>6.4593699999999998</v>
      </c>
      <c r="C12">
        <v>0.13655600000000001</v>
      </c>
      <c r="D12">
        <v>6.8712199999999997E-4</v>
      </c>
      <c r="E12">
        <v>5.5961600000000002E-3</v>
      </c>
      <c r="F12">
        <v>6.6043700000000003</v>
      </c>
      <c r="I12" s="63"/>
      <c r="J12">
        <v>5.6607000000000003</v>
      </c>
      <c r="K12">
        <f t="shared" si="0"/>
        <v>2.3144599999999995</v>
      </c>
      <c r="L12">
        <v>7.9751599999999998</v>
      </c>
    </row>
    <row r="13" spans="1:12" x14ac:dyDescent="0.15">
      <c r="A13" s="63"/>
      <c r="B13">
        <v>6.43649</v>
      </c>
      <c r="C13">
        <v>0.13311700000000001</v>
      </c>
      <c r="D13">
        <v>6.5541299999999998E-4</v>
      </c>
      <c r="E13">
        <v>5.6691199999999997E-3</v>
      </c>
      <c r="F13">
        <v>6.57803</v>
      </c>
      <c r="I13" s="63"/>
      <c r="J13">
        <v>5.7752299999999996</v>
      </c>
      <c r="K13">
        <f t="shared" si="0"/>
        <v>2.3148799999999996</v>
      </c>
      <c r="L13">
        <v>8.0901099999999992</v>
      </c>
    </row>
    <row r="14" spans="1:12" x14ac:dyDescent="0.15">
      <c r="A14" s="63"/>
      <c r="B14">
        <f>AVERAGE(B4:B13)</f>
        <v>6.5426760000000002</v>
      </c>
      <c r="C14">
        <f>AVERAGE(C4:C13)</f>
        <v>0.12368339999999997</v>
      </c>
      <c r="D14">
        <f>AVERAGE(D4:D13)</f>
        <v>8.8579680000000006E-4</v>
      </c>
      <c r="E14">
        <f>AVERAGE(E4:E13)</f>
        <v>5.6212910000000005E-3</v>
      </c>
      <c r="F14">
        <f>AVERAGE(F4:F13)</f>
        <v>6.6750670000000003</v>
      </c>
      <c r="I14" s="63"/>
      <c r="J14">
        <f>AVERAGE(J4:J13)</f>
        <v>5.6916780000000005</v>
      </c>
      <c r="K14">
        <f>AVERAGE(K4:K13)</f>
        <v>2.314241</v>
      </c>
      <c r="L14">
        <f>AVERAGE(L4:L13)</f>
        <v>8.0059189999999987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2.9293800000000001</v>
      </c>
      <c r="C17">
        <v>5.12156E-2</v>
      </c>
      <c r="D17">
        <v>3.11852E-4</v>
      </c>
      <c r="E17">
        <v>2.95568E-3</v>
      </c>
      <c r="F17">
        <v>2.98536</v>
      </c>
      <c r="I17" s="63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 x14ac:dyDescent="0.15">
      <c r="A18" s="63"/>
      <c r="B18">
        <v>2.7476500000000001</v>
      </c>
      <c r="C18">
        <v>5.05841E-2</v>
      </c>
      <c r="D18">
        <v>6.6876399999999997E-4</v>
      </c>
      <c r="E18">
        <v>2.99191E-3</v>
      </c>
      <c r="F18">
        <v>2.8032599999999999</v>
      </c>
      <c r="I18" s="63"/>
      <c r="J18">
        <v>2.4996499999999999</v>
      </c>
      <c r="K18">
        <f t="shared" si="0"/>
        <v>2.1995800000000001</v>
      </c>
      <c r="L18">
        <v>4.69923</v>
      </c>
    </row>
    <row r="19" spans="1:12" x14ac:dyDescent="0.15">
      <c r="A19" s="63"/>
      <c r="B19">
        <v>2.7629199999999998</v>
      </c>
      <c r="C19">
        <v>5.12962E-2</v>
      </c>
      <c r="D19">
        <v>3.4046199999999998E-4</v>
      </c>
      <c r="E19">
        <v>2.9733200000000002E-3</v>
      </c>
      <c r="F19">
        <v>2.8191099999999998</v>
      </c>
      <c r="I19" s="63"/>
      <c r="J19">
        <v>2.5088400000000002</v>
      </c>
      <c r="K19">
        <f t="shared" si="0"/>
        <v>2.1994999999999996</v>
      </c>
      <c r="L19">
        <v>4.7083399999999997</v>
      </c>
    </row>
    <row r="20" spans="1:12" x14ac:dyDescent="0.15">
      <c r="A20" s="63"/>
      <c r="B20">
        <v>2.7013099999999999</v>
      </c>
      <c r="C20">
        <v>5.0887599999999998E-2</v>
      </c>
      <c r="D20">
        <v>3.23534E-4</v>
      </c>
      <c r="E20">
        <v>2.9852400000000001E-3</v>
      </c>
      <c r="F20">
        <v>2.75698</v>
      </c>
      <c r="I20" s="63"/>
      <c r="J20">
        <v>2.51437</v>
      </c>
      <c r="K20">
        <f t="shared" si="0"/>
        <v>2.1995900000000002</v>
      </c>
      <c r="L20">
        <v>4.7139600000000002</v>
      </c>
    </row>
    <row r="21" spans="1:12" x14ac:dyDescent="0.15">
      <c r="A21" s="63"/>
      <c r="B21">
        <v>2.7402000000000002</v>
      </c>
      <c r="C21">
        <v>5.1086699999999999E-2</v>
      </c>
      <c r="D21">
        <v>6.3109400000000001E-4</v>
      </c>
      <c r="E21">
        <v>2.89106E-3</v>
      </c>
      <c r="F21">
        <v>2.7962699999999998</v>
      </c>
      <c r="I21" s="63"/>
      <c r="J21">
        <v>2.4945499999999998</v>
      </c>
      <c r="K21">
        <f t="shared" si="0"/>
        <v>2.2001399999999998</v>
      </c>
      <c r="L21">
        <v>4.6946899999999996</v>
      </c>
    </row>
    <row r="22" spans="1:12" x14ac:dyDescent="0.15">
      <c r="A22" s="63"/>
      <c r="B22">
        <v>2.7213099999999999</v>
      </c>
      <c r="C22">
        <v>5.0894300000000003E-2</v>
      </c>
      <c r="D22">
        <v>3.2234199999999998E-4</v>
      </c>
      <c r="E22">
        <v>2.9509100000000002E-3</v>
      </c>
      <c r="F22">
        <v>2.77704</v>
      </c>
      <c r="I22" s="63"/>
      <c r="J22">
        <v>2.4921600000000002</v>
      </c>
      <c r="K22">
        <f t="shared" si="0"/>
        <v>2.2010499999999995</v>
      </c>
      <c r="L22">
        <v>4.6932099999999997</v>
      </c>
    </row>
    <row r="23" spans="1:12" x14ac:dyDescent="0.15">
      <c r="A23" s="63"/>
      <c r="B23">
        <v>2.7564899999999999</v>
      </c>
      <c r="C23">
        <v>5.1587300000000003E-2</v>
      </c>
      <c r="D23">
        <v>3.1375899999999999E-4</v>
      </c>
      <c r="E23">
        <v>2.9172899999999999E-3</v>
      </c>
      <c r="F23">
        <v>2.8138000000000001</v>
      </c>
      <c r="I23" s="63"/>
      <c r="J23">
        <v>2.6038700000000001</v>
      </c>
      <c r="K23">
        <f t="shared" si="0"/>
        <v>2.2002900000000003</v>
      </c>
      <c r="L23">
        <v>4.8041600000000004</v>
      </c>
    </row>
    <row r="24" spans="1:12" x14ac:dyDescent="0.15">
      <c r="A24" s="63"/>
      <c r="B24">
        <v>2.74214</v>
      </c>
      <c r="C24">
        <v>5.1305099999999999E-2</v>
      </c>
      <c r="D24">
        <v>3.0875199999999997E-4</v>
      </c>
      <c r="E24">
        <v>2.9587699999999999E-3</v>
      </c>
      <c r="F24">
        <v>2.7982399999999998</v>
      </c>
      <c r="I24" s="63"/>
      <c r="J24">
        <v>2.4871099999999999</v>
      </c>
      <c r="K24">
        <f t="shared" si="0"/>
        <v>2.1998900000000003</v>
      </c>
      <c r="L24">
        <v>4.6870000000000003</v>
      </c>
    </row>
    <row r="25" spans="1:12" x14ac:dyDescent="0.15">
      <c r="A25" s="63"/>
      <c r="B25">
        <v>2.7452000000000001</v>
      </c>
      <c r="C25">
        <v>5.1008699999999997E-2</v>
      </c>
      <c r="D25">
        <v>6.2680199999999998E-4</v>
      </c>
      <c r="E25">
        <v>2.9439900000000001E-3</v>
      </c>
      <c r="F25">
        <v>2.8012700000000001</v>
      </c>
      <c r="I25" s="63"/>
      <c r="J25">
        <v>2.48719</v>
      </c>
      <c r="K25">
        <f t="shared" si="0"/>
        <v>2.1993499999999999</v>
      </c>
      <c r="L25">
        <v>4.6865399999999999</v>
      </c>
    </row>
    <row r="26" spans="1:12" x14ac:dyDescent="0.15">
      <c r="A26" s="63"/>
      <c r="B26">
        <v>2.7603</v>
      </c>
      <c r="C26">
        <v>5.1029400000000003E-2</v>
      </c>
      <c r="D26">
        <v>3.0732200000000001E-4</v>
      </c>
      <c r="E26">
        <v>2.90632E-3</v>
      </c>
      <c r="F26">
        <v>2.81609</v>
      </c>
      <c r="I26" s="63"/>
      <c r="J26">
        <v>2.5493600000000001</v>
      </c>
      <c r="K26">
        <f t="shared" si="0"/>
        <v>2.1993999999999998</v>
      </c>
      <c r="L26">
        <v>4.7487599999999999</v>
      </c>
    </row>
    <row r="27" spans="1:12" x14ac:dyDescent="0.15">
      <c r="A27" s="63"/>
      <c r="B27">
        <f>AVERAGE(B17:B26)</f>
        <v>2.7606899999999999</v>
      </c>
      <c r="C27">
        <f>AVERAGE(C17:C26)</f>
        <v>5.108950000000001E-2</v>
      </c>
      <c r="D27">
        <f>AVERAGE(D17:D26)</f>
        <v>4.1546829999999994E-4</v>
      </c>
      <c r="E27">
        <f>AVERAGE(E17:E26)</f>
        <v>2.9474490000000004E-3</v>
      </c>
      <c r="F27">
        <f>AVERAGE(F17:F26)</f>
        <v>2.8167420000000001</v>
      </c>
      <c r="I27" s="63"/>
      <c r="J27">
        <f>AVERAGE(J17:J26)</f>
        <v>2.5122810000000002</v>
      </c>
      <c r="K27">
        <f>AVERAGE(K17:K26)</f>
        <v>2.1998170000000004</v>
      </c>
      <c r="L27">
        <f>AVERAGE(L17:L26)</f>
        <v>4.7120979999999992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63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 x14ac:dyDescent="0.15">
      <c r="A31" s="63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63"/>
      <c r="J31">
        <v>4.1595700000000004</v>
      </c>
      <c r="K31">
        <f t="shared" si="0"/>
        <v>2.2900299999999998</v>
      </c>
      <c r="L31">
        <v>6.4496000000000002</v>
      </c>
    </row>
    <row r="32" spans="1:12" x14ac:dyDescent="0.15">
      <c r="A32" s="63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63"/>
      <c r="J32">
        <v>4.0865299999999998</v>
      </c>
      <c r="K32">
        <f t="shared" si="0"/>
        <v>2.2907099999999998</v>
      </c>
      <c r="L32">
        <v>6.3772399999999996</v>
      </c>
    </row>
    <row r="33" spans="1:12" x14ac:dyDescent="0.15">
      <c r="A33" s="63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63"/>
      <c r="J33">
        <v>4.1804500000000004</v>
      </c>
      <c r="K33">
        <f t="shared" si="0"/>
        <v>2.2895899999999996</v>
      </c>
      <c r="L33">
        <v>6.47004</v>
      </c>
    </row>
    <row r="34" spans="1:12" x14ac:dyDescent="0.15">
      <c r="A34" s="63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63"/>
      <c r="J34">
        <v>4.0846900000000002</v>
      </c>
      <c r="K34">
        <f t="shared" si="0"/>
        <v>2.2919200000000002</v>
      </c>
      <c r="L34">
        <v>6.3766100000000003</v>
      </c>
    </row>
    <row r="35" spans="1:12" x14ac:dyDescent="0.15">
      <c r="A35" s="63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63"/>
      <c r="J35">
        <v>4.1872699999999998</v>
      </c>
      <c r="K35">
        <f t="shared" si="0"/>
        <v>2.2899400000000005</v>
      </c>
      <c r="L35">
        <v>6.4772100000000004</v>
      </c>
    </row>
    <row r="36" spans="1:12" x14ac:dyDescent="0.15">
      <c r="A36" s="63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63"/>
      <c r="J36">
        <v>4.08805</v>
      </c>
      <c r="K36">
        <f t="shared" si="0"/>
        <v>2.2910899999999996</v>
      </c>
      <c r="L36">
        <v>6.3791399999999996</v>
      </c>
    </row>
    <row r="37" spans="1:12" x14ac:dyDescent="0.15">
      <c r="A37" s="63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63"/>
      <c r="J37">
        <v>4.0788000000000002</v>
      </c>
      <c r="K37">
        <f t="shared" si="0"/>
        <v>2.2911599999999996</v>
      </c>
      <c r="L37">
        <v>6.3699599999999998</v>
      </c>
    </row>
    <row r="38" spans="1:12" x14ac:dyDescent="0.15">
      <c r="A38" s="63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63"/>
      <c r="J38">
        <v>4.06989</v>
      </c>
      <c r="K38">
        <f t="shared" si="0"/>
        <v>2.2918399999999997</v>
      </c>
      <c r="L38">
        <v>6.3617299999999997</v>
      </c>
    </row>
    <row r="39" spans="1:12" x14ac:dyDescent="0.15">
      <c r="A39" s="63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63"/>
      <c r="J39">
        <v>4.0945400000000003</v>
      </c>
      <c r="K39">
        <f t="shared" si="0"/>
        <v>2.2909799999999994</v>
      </c>
      <c r="L39">
        <v>6.3855199999999996</v>
      </c>
    </row>
    <row r="40" spans="1:12" x14ac:dyDescent="0.15">
      <c r="A40" s="63"/>
      <c r="B40">
        <f>AVERAGE(B30:B39)</f>
        <v>4.5921129999999994</v>
      </c>
      <c r="C40">
        <f>AVERAGE(C30:C39)</f>
        <v>2.3119480000000001</v>
      </c>
      <c r="D40">
        <f>AVERAGE(D30:D39)</f>
        <v>6.5841669999999991E-4</v>
      </c>
      <c r="E40">
        <f>AVERAGE(E30:E39)</f>
        <v>1.389833E-2</v>
      </c>
      <c r="F40">
        <f>AVERAGE(F30:F39)</f>
        <v>6.9236320000000005</v>
      </c>
      <c r="I40" s="63"/>
      <c r="J40">
        <f>AVERAGE(J30:J39)</f>
        <v>4.1217190000000006</v>
      </c>
      <c r="K40">
        <f>AVERAGE(K30:K39)</f>
        <v>2.2904679999999997</v>
      </c>
      <c r="L40">
        <f>AVERAGE(L30:L39)</f>
        <v>6.4121870000000003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9.7857599999999998</v>
      </c>
      <c r="C43">
        <v>0.13155</v>
      </c>
      <c r="D43">
        <v>6.6304199999999997E-4</v>
      </c>
      <c r="E43">
        <v>7.4679899999999999E-3</v>
      </c>
      <c r="F43">
        <v>9.9275199999999995</v>
      </c>
      <c r="I43" s="63" t="s">
        <v>3</v>
      </c>
      <c r="J43">
        <v>8.4756</v>
      </c>
      <c r="K43">
        <f t="shared" si="0"/>
        <v>2.4772999999999996</v>
      </c>
      <c r="L43">
        <v>10.9529</v>
      </c>
    </row>
    <row r="44" spans="1:12" x14ac:dyDescent="0.15">
      <c r="A44" s="63"/>
      <c r="B44">
        <v>9.5461899999999993</v>
      </c>
      <c r="C44">
        <v>0.16012999999999999</v>
      </c>
      <c r="D44">
        <v>7.3242200000000004E-4</v>
      </c>
      <c r="E44">
        <v>7.4727500000000002E-3</v>
      </c>
      <c r="F44">
        <v>9.7164699999999993</v>
      </c>
      <c r="I44" s="63"/>
      <c r="J44">
        <v>8.3792899999999992</v>
      </c>
      <c r="K44">
        <f t="shared" si="0"/>
        <v>2.4033100000000012</v>
      </c>
      <c r="L44">
        <v>10.7826</v>
      </c>
    </row>
    <row r="45" spans="1:12" x14ac:dyDescent="0.15">
      <c r="A45" s="63"/>
      <c r="B45">
        <v>8.9894099999999995</v>
      </c>
      <c r="C45">
        <v>0.13409499999999999</v>
      </c>
      <c r="D45">
        <v>5.47409E-4</v>
      </c>
      <c r="E45">
        <v>7.48754E-3</v>
      </c>
      <c r="F45">
        <v>9.1334999999999997</v>
      </c>
      <c r="I45" s="63"/>
      <c r="J45">
        <v>8.7294</v>
      </c>
      <c r="K45">
        <f t="shared" si="0"/>
        <v>2.4768000000000008</v>
      </c>
      <c r="L45">
        <v>11.206200000000001</v>
      </c>
    </row>
    <row r="46" spans="1:12" x14ac:dyDescent="0.15">
      <c r="A46" s="63"/>
      <c r="B46">
        <v>8.9559099999999994</v>
      </c>
      <c r="C46">
        <v>0.14186699999999999</v>
      </c>
      <c r="D46">
        <v>5.1784499999999996E-4</v>
      </c>
      <c r="E46">
        <v>7.4949300000000003E-3</v>
      </c>
      <c r="F46">
        <v>9.1078200000000002</v>
      </c>
      <c r="I46" s="63"/>
      <c r="J46">
        <v>8.7775099999999995</v>
      </c>
      <c r="K46">
        <f t="shared" si="0"/>
        <v>2.4752900000000011</v>
      </c>
      <c r="L46">
        <v>11.252800000000001</v>
      </c>
    </row>
    <row r="47" spans="1:12" x14ac:dyDescent="0.15">
      <c r="A47" s="63"/>
      <c r="B47">
        <v>9.1523500000000002</v>
      </c>
      <c r="C47">
        <v>0.129132</v>
      </c>
      <c r="D47">
        <v>4.68493E-4</v>
      </c>
      <c r="E47">
        <v>7.4214900000000002E-3</v>
      </c>
      <c r="F47">
        <v>9.2914100000000008</v>
      </c>
      <c r="I47" s="63"/>
      <c r="J47">
        <v>8.7561599999999995</v>
      </c>
      <c r="K47">
        <f t="shared" si="0"/>
        <v>2.4748400000000004</v>
      </c>
      <c r="L47">
        <v>11.231</v>
      </c>
    </row>
    <row r="48" spans="1:12" x14ac:dyDescent="0.15">
      <c r="A48" s="63"/>
      <c r="B48">
        <v>9.0905799999999992</v>
      </c>
      <c r="C48">
        <v>0.161829</v>
      </c>
      <c r="D48">
        <v>4.6443899999999998E-4</v>
      </c>
      <c r="E48">
        <v>7.5063700000000001E-3</v>
      </c>
      <c r="F48">
        <v>9.2626399999999993</v>
      </c>
      <c r="I48" s="63"/>
      <c r="J48">
        <v>8.4150399999999994</v>
      </c>
      <c r="K48">
        <f t="shared" si="0"/>
        <v>2.4749600000000012</v>
      </c>
      <c r="L48">
        <v>10.89</v>
      </c>
    </row>
    <row r="49" spans="1:12" x14ac:dyDescent="0.15">
      <c r="A49" s="63"/>
      <c r="B49">
        <v>9.1306999999999992</v>
      </c>
      <c r="C49">
        <v>0.13114100000000001</v>
      </c>
      <c r="D49">
        <v>5.0067899999999997E-4</v>
      </c>
      <c r="E49">
        <v>7.4386599999999997E-3</v>
      </c>
      <c r="F49">
        <v>9.2718900000000009</v>
      </c>
      <c r="I49" s="63"/>
      <c r="J49">
        <v>8.4279299999999999</v>
      </c>
      <c r="K49">
        <f t="shared" si="0"/>
        <v>2.4748699999999992</v>
      </c>
      <c r="L49">
        <v>10.902799999999999</v>
      </c>
    </row>
    <row r="50" spans="1:12" x14ac:dyDescent="0.15">
      <c r="A50" s="63"/>
      <c r="B50">
        <v>9.1121700000000008</v>
      </c>
      <c r="C50">
        <v>0.13350100000000001</v>
      </c>
      <c r="D50">
        <v>6.5326700000000002E-4</v>
      </c>
      <c r="E50">
        <v>7.4024199999999998E-3</v>
      </c>
      <c r="F50">
        <v>9.2556799999999999</v>
      </c>
      <c r="I50" s="63"/>
      <c r="J50">
        <v>8.6848700000000001</v>
      </c>
      <c r="K50">
        <f t="shared" si="0"/>
        <v>2.47593</v>
      </c>
      <c r="L50">
        <v>11.1608</v>
      </c>
    </row>
    <row r="51" spans="1:12" x14ac:dyDescent="0.15">
      <c r="A51" s="63"/>
      <c r="B51">
        <v>9.1437000000000008</v>
      </c>
      <c r="C51">
        <v>0.131217</v>
      </c>
      <c r="D51">
        <v>7.5125699999999997E-4</v>
      </c>
      <c r="E51">
        <v>7.42269E-3</v>
      </c>
      <c r="F51">
        <v>9.2851099999999995</v>
      </c>
      <c r="I51" s="63"/>
      <c r="J51">
        <v>8.4802400000000002</v>
      </c>
      <c r="K51">
        <f t="shared" si="0"/>
        <v>2.4747599999999998</v>
      </c>
      <c r="L51">
        <v>10.955</v>
      </c>
    </row>
    <row r="52" spans="1:12" x14ac:dyDescent="0.15">
      <c r="A52" s="63"/>
      <c r="B52">
        <v>9.9523600000000005</v>
      </c>
      <c r="C52">
        <v>0.12931999999999999</v>
      </c>
      <c r="D52">
        <v>6.4539899999999995E-4</v>
      </c>
      <c r="E52">
        <v>7.4582099999999998E-3</v>
      </c>
      <c r="F52">
        <v>10.091799999999999</v>
      </c>
      <c r="I52" s="63"/>
      <c r="J52">
        <v>8.6337499999999991</v>
      </c>
      <c r="K52">
        <f t="shared" si="0"/>
        <v>2.4743500000000012</v>
      </c>
      <c r="L52">
        <v>11.1081</v>
      </c>
    </row>
    <row r="53" spans="1:12" x14ac:dyDescent="0.15">
      <c r="A53" s="63"/>
      <c r="B53">
        <f>AVERAGE(B43:B52)</f>
        <v>9.2859130000000007</v>
      </c>
      <c r="C53">
        <f>AVERAGE(C43:C52)</f>
        <v>0.13837820000000001</v>
      </c>
      <c r="D53">
        <f>AVERAGE(D43:D52)</f>
        <v>5.9442519999999995E-4</v>
      </c>
      <c r="E53">
        <f>AVERAGE(E43:E52)</f>
        <v>7.457305E-3</v>
      </c>
      <c r="F53">
        <f>AVERAGE(F43:F52)</f>
        <v>9.4343839999999997</v>
      </c>
      <c r="I53" s="63"/>
      <c r="J53">
        <f>AVERAGE(J43:J52)</f>
        <v>8.5759789999999985</v>
      </c>
      <c r="K53">
        <f>AVERAGE(K43:K52)</f>
        <v>2.4682409999999999</v>
      </c>
      <c r="L53">
        <f>AVERAGE(L43:L52)</f>
        <v>11.044220000000001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3.0275599999999998</v>
      </c>
      <c r="C56">
        <v>4.6754400000000002E-2</v>
      </c>
      <c r="D56">
        <v>3.76225E-4</v>
      </c>
      <c r="E56">
        <v>3.0002599999999998E-3</v>
      </c>
      <c r="F56">
        <v>3.0790600000000001</v>
      </c>
      <c r="I56" s="63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 x14ac:dyDescent="0.15">
      <c r="A57" s="63"/>
      <c r="B57">
        <v>2.7478199999999999</v>
      </c>
      <c r="C57">
        <v>0.118741</v>
      </c>
      <c r="D57">
        <v>6.2107999999999998E-4</v>
      </c>
      <c r="E57">
        <v>2.4907599999999998E-3</v>
      </c>
      <c r="F57">
        <v>2.8709600000000002</v>
      </c>
      <c r="I57" s="63"/>
      <c r="J57">
        <v>2.6599200000000001</v>
      </c>
      <c r="K57">
        <f t="shared" si="0"/>
        <v>2.1898899999999997</v>
      </c>
      <c r="L57">
        <v>4.8498099999999997</v>
      </c>
    </row>
    <row r="58" spans="1:12" x14ac:dyDescent="0.15">
      <c r="A58" s="63"/>
      <c r="B58">
        <v>2.8385699999999998</v>
      </c>
      <c r="C58">
        <v>4.6052900000000001E-2</v>
      </c>
      <c r="D58">
        <v>5.9294700000000003E-4</v>
      </c>
      <c r="E58">
        <v>2.51126E-3</v>
      </c>
      <c r="F58">
        <v>2.8891800000000001</v>
      </c>
      <c r="I58" s="63"/>
      <c r="J58">
        <v>2.5972</v>
      </c>
      <c r="K58">
        <f t="shared" si="0"/>
        <v>2.1892500000000004</v>
      </c>
      <c r="L58">
        <v>4.7864500000000003</v>
      </c>
    </row>
    <row r="59" spans="1:12" x14ac:dyDescent="0.15">
      <c r="A59" s="63"/>
      <c r="B59">
        <v>2.8673899999999999</v>
      </c>
      <c r="C59">
        <v>4.6366200000000003E-2</v>
      </c>
      <c r="D59">
        <v>6.0105300000000005E-4</v>
      </c>
      <c r="E59">
        <v>2.4745499999999998E-3</v>
      </c>
      <c r="F59">
        <v>2.9181300000000001</v>
      </c>
      <c r="I59" s="63"/>
      <c r="J59">
        <v>2.6031599999999999</v>
      </c>
      <c r="K59">
        <f t="shared" si="0"/>
        <v>2.1891600000000002</v>
      </c>
      <c r="L59">
        <v>4.7923200000000001</v>
      </c>
    </row>
    <row r="60" spans="1:12" x14ac:dyDescent="0.15">
      <c r="A60" s="63"/>
      <c r="B60">
        <v>2.8655300000000001</v>
      </c>
      <c r="C60">
        <v>4.6451100000000002E-2</v>
      </c>
      <c r="D60">
        <v>3.0446100000000001E-4</v>
      </c>
      <c r="E60">
        <v>2.5477400000000002E-3</v>
      </c>
      <c r="F60">
        <v>2.9167299999999998</v>
      </c>
      <c r="I60" s="63"/>
      <c r="J60">
        <v>2.5902699999999999</v>
      </c>
      <c r="K60">
        <f t="shared" si="0"/>
        <v>2.1930299999999998</v>
      </c>
      <c r="L60">
        <v>4.7832999999999997</v>
      </c>
    </row>
    <row r="61" spans="1:12" x14ac:dyDescent="0.15">
      <c r="A61" s="63"/>
      <c r="B61">
        <v>2.7456800000000001</v>
      </c>
      <c r="C61">
        <v>4.5618300000000001E-2</v>
      </c>
      <c r="D61">
        <v>6.1655E-4</v>
      </c>
      <c r="E61">
        <v>2.5198500000000001E-3</v>
      </c>
      <c r="F61">
        <v>2.79576</v>
      </c>
      <c r="I61" s="63"/>
      <c r="J61">
        <v>2.6537999999999999</v>
      </c>
      <c r="K61">
        <f t="shared" si="0"/>
        <v>2.1894899999999997</v>
      </c>
      <c r="L61">
        <v>4.8432899999999997</v>
      </c>
    </row>
    <row r="62" spans="1:12" x14ac:dyDescent="0.15">
      <c r="A62" s="63"/>
      <c r="B62">
        <v>2.7944</v>
      </c>
      <c r="C62">
        <v>4.6212200000000002E-2</v>
      </c>
      <c r="D62">
        <v>3.1566599999999998E-4</v>
      </c>
      <c r="E62">
        <v>2.5100700000000001E-3</v>
      </c>
      <c r="F62">
        <v>2.8447399999999998</v>
      </c>
      <c r="I62" s="63"/>
      <c r="J62">
        <v>2.6047699999999998</v>
      </c>
      <c r="K62">
        <f t="shared" si="0"/>
        <v>2.1905199999999998</v>
      </c>
      <c r="L62">
        <v>4.7952899999999996</v>
      </c>
    </row>
    <row r="63" spans="1:12" x14ac:dyDescent="0.15">
      <c r="A63" s="63"/>
      <c r="B63">
        <v>2.7281900000000001</v>
      </c>
      <c r="C63">
        <v>4.6652800000000001E-2</v>
      </c>
      <c r="D63">
        <v>5.9557000000000002E-4</v>
      </c>
      <c r="E63">
        <v>2.5007699999999998E-3</v>
      </c>
      <c r="F63">
        <v>2.7796799999999999</v>
      </c>
      <c r="I63" s="63"/>
      <c r="J63">
        <v>2.5944699999999998</v>
      </c>
      <c r="K63">
        <f t="shared" si="0"/>
        <v>2.1922299999999999</v>
      </c>
      <c r="L63">
        <v>4.7866999999999997</v>
      </c>
    </row>
    <row r="64" spans="1:12" x14ac:dyDescent="0.15">
      <c r="A64" s="63"/>
      <c r="B64">
        <v>2.77081</v>
      </c>
      <c r="C64">
        <v>4.5463299999999998E-2</v>
      </c>
      <c r="D64">
        <v>6.2394100000000004E-4</v>
      </c>
      <c r="E64">
        <v>2.5305700000000002E-3</v>
      </c>
      <c r="F64">
        <v>2.8206799999999999</v>
      </c>
      <c r="I64" s="63"/>
      <c r="J64">
        <v>2.65185</v>
      </c>
      <c r="K64">
        <f t="shared" si="0"/>
        <v>2.18946</v>
      </c>
      <c r="L64">
        <v>4.84131</v>
      </c>
    </row>
    <row r="65" spans="1:12" x14ac:dyDescent="0.15">
      <c r="A65" s="63"/>
      <c r="B65">
        <v>2.7079</v>
      </c>
      <c r="C65">
        <v>4.6265100000000003E-2</v>
      </c>
      <c r="D65">
        <v>2.7632699999999999E-4</v>
      </c>
      <c r="E65">
        <v>2.49767E-3</v>
      </c>
      <c r="F65">
        <v>2.7581799999999999</v>
      </c>
      <c r="I65" s="63"/>
      <c r="J65">
        <v>2.6511300000000002</v>
      </c>
      <c r="K65">
        <f t="shared" si="0"/>
        <v>2.1892100000000001</v>
      </c>
      <c r="L65">
        <v>4.8403400000000003</v>
      </c>
    </row>
    <row r="66" spans="1:12" x14ac:dyDescent="0.15">
      <c r="A66" s="63"/>
      <c r="B66">
        <f>AVERAGE(B56:B65)</f>
        <v>2.8093849999999998</v>
      </c>
      <c r="C66">
        <f>AVERAGE(C56:C65)</f>
        <v>5.3457730000000002E-2</v>
      </c>
      <c r="D66">
        <f>AVERAGE(D56:D65)</f>
        <v>4.9238199999999998E-4</v>
      </c>
      <c r="E66">
        <f>AVERAGE(E56:E65)</f>
        <v>2.55835E-3</v>
      </c>
      <c r="F66">
        <f>AVERAGE(F56:F65)</f>
        <v>2.8673099999999998</v>
      </c>
      <c r="I66" s="63"/>
      <c r="J66">
        <f>AVERAGE(J56:J65)</f>
        <v>2.618773</v>
      </c>
      <c r="K66">
        <f>AVERAGE(K56:K65)</f>
        <v>2.190207</v>
      </c>
      <c r="L66">
        <f>AVERAGE(L56:L65)</f>
        <v>4.80898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2.3195899999999998</v>
      </c>
      <c r="C69">
        <v>3.6369100000000001E-2</v>
      </c>
      <c r="D69">
        <v>5.9914600000000005E-4</v>
      </c>
      <c r="E69">
        <v>2.16913E-3</v>
      </c>
      <c r="F69">
        <v>2.3601700000000001</v>
      </c>
      <c r="I69" s="63" t="s">
        <v>5</v>
      </c>
      <c r="J69">
        <v>2.0967899999999999</v>
      </c>
      <c r="K69">
        <f t="shared" ref="K69:K130" si="1">L69-J69</f>
        <v>2.1600600000000001</v>
      </c>
      <c r="L69">
        <v>4.25685</v>
      </c>
    </row>
    <row r="70" spans="1:12" x14ac:dyDescent="0.15">
      <c r="A70" s="63"/>
      <c r="B70">
        <v>2.0714800000000002</v>
      </c>
      <c r="C70">
        <v>3.6352599999999999E-2</v>
      </c>
      <c r="D70">
        <v>2.4938599999999999E-4</v>
      </c>
      <c r="E70">
        <v>2.18344E-3</v>
      </c>
      <c r="F70">
        <v>2.1116899999999998</v>
      </c>
      <c r="I70" s="63"/>
      <c r="J70">
        <v>2.0903800000000001</v>
      </c>
      <c r="K70">
        <f t="shared" si="1"/>
        <v>2.1590899999999995</v>
      </c>
      <c r="L70">
        <v>4.2494699999999996</v>
      </c>
    </row>
    <row r="71" spans="1:12" x14ac:dyDescent="0.15">
      <c r="A71" s="63"/>
      <c r="B71">
        <v>2.1703199999999998</v>
      </c>
      <c r="C71">
        <v>3.6835699999999999E-2</v>
      </c>
      <c r="D71">
        <v>5.8937099999999999E-4</v>
      </c>
      <c r="E71">
        <v>2.1719899999999999E-3</v>
      </c>
      <c r="F71">
        <v>2.2117</v>
      </c>
      <c r="I71" s="63"/>
      <c r="J71">
        <v>2.1326499999999999</v>
      </c>
      <c r="K71">
        <f t="shared" si="1"/>
        <v>2.16296</v>
      </c>
      <c r="L71">
        <v>4.2956099999999999</v>
      </c>
    </row>
    <row r="72" spans="1:12" x14ac:dyDescent="0.15">
      <c r="A72" s="63"/>
      <c r="B72">
        <v>2.0571899999999999</v>
      </c>
      <c r="C72">
        <v>3.6324000000000002E-2</v>
      </c>
      <c r="D72">
        <v>5.9699999999999998E-4</v>
      </c>
      <c r="E72">
        <v>2.1705600000000002E-3</v>
      </c>
      <c r="F72">
        <v>2.09809</v>
      </c>
      <c r="I72" s="63"/>
      <c r="J72">
        <v>2.0901200000000002</v>
      </c>
      <c r="K72">
        <f t="shared" si="1"/>
        <v>2.1647500000000002</v>
      </c>
      <c r="L72">
        <v>4.2548700000000004</v>
      </c>
    </row>
    <row r="73" spans="1:12" x14ac:dyDescent="0.15">
      <c r="A73" s="63"/>
      <c r="B73">
        <v>2.1180099999999999</v>
      </c>
      <c r="C73">
        <v>3.6231300000000001E-2</v>
      </c>
      <c r="D73">
        <v>2.5177000000000001E-4</v>
      </c>
      <c r="E73">
        <v>2.1398099999999998E-3</v>
      </c>
      <c r="F73">
        <v>2.1607099999999999</v>
      </c>
      <c r="I73" s="63"/>
      <c r="J73">
        <v>2.0895100000000002</v>
      </c>
      <c r="K73">
        <f t="shared" si="1"/>
        <v>2.15903</v>
      </c>
      <c r="L73">
        <v>4.2485400000000002</v>
      </c>
    </row>
    <row r="74" spans="1:12" x14ac:dyDescent="0.15">
      <c r="A74" s="63"/>
      <c r="B74">
        <v>2.0411100000000002</v>
      </c>
      <c r="C74">
        <v>3.6209100000000001E-2</v>
      </c>
      <c r="D74">
        <v>2.6941299999999998E-4</v>
      </c>
      <c r="E74">
        <v>2.18797E-3</v>
      </c>
      <c r="F74">
        <v>2.0811000000000002</v>
      </c>
      <c r="I74" s="63"/>
      <c r="J74">
        <v>2.0893899999999999</v>
      </c>
      <c r="K74">
        <f t="shared" si="1"/>
        <v>2.1591500000000003</v>
      </c>
      <c r="L74">
        <v>4.2485400000000002</v>
      </c>
    </row>
    <row r="75" spans="1:12" x14ac:dyDescent="0.15">
      <c r="A75" s="63"/>
      <c r="B75">
        <v>2.0538699999999999</v>
      </c>
      <c r="C75">
        <v>3.6097799999999999E-2</v>
      </c>
      <c r="D75">
        <v>2.75612E-4</v>
      </c>
      <c r="E75">
        <v>2.1746199999999999E-3</v>
      </c>
      <c r="F75">
        <v>2.0936400000000002</v>
      </c>
      <c r="I75" s="63"/>
      <c r="J75">
        <v>2.1145</v>
      </c>
      <c r="K75">
        <f t="shared" si="1"/>
        <v>2.15978</v>
      </c>
      <c r="L75">
        <v>4.2742800000000001</v>
      </c>
    </row>
    <row r="76" spans="1:12" x14ac:dyDescent="0.15">
      <c r="A76" s="63"/>
      <c r="B76">
        <v>2.0610499999999998</v>
      </c>
      <c r="C76">
        <v>3.5739399999999998E-2</v>
      </c>
      <c r="D76">
        <v>2.4008800000000001E-4</v>
      </c>
      <c r="E76">
        <v>2.1925E-3</v>
      </c>
      <c r="F76">
        <v>2.1004299999999998</v>
      </c>
      <c r="I76" s="63"/>
      <c r="J76">
        <v>2.0859100000000002</v>
      </c>
      <c r="K76">
        <f t="shared" si="1"/>
        <v>2.1596199999999994</v>
      </c>
      <c r="L76">
        <v>4.2455299999999996</v>
      </c>
    </row>
    <row r="77" spans="1:12" x14ac:dyDescent="0.15">
      <c r="A77" s="63"/>
      <c r="B77">
        <v>2.1279400000000002</v>
      </c>
      <c r="C77">
        <v>3.6805600000000001E-2</v>
      </c>
      <c r="D77">
        <v>2.6178399999999999E-4</v>
      </c>
      <c r="E77">
        <v>2.16103E-3</v>
      </c>
      <c r="F77">
        <v>2.1681900000000001</v>
      </c>
      <c r="I77" s="63"/>
      <c r="J77">
        <v>2.1248200000000002</v>
      </c>
      <c r="K77">
        <f t="shared" si="1"/>
        <v>2.1588600000000002</v>
      </c>
      <c r="L77">
        <v>4.2836800000000004</v>
      </c>
    </row>
    <row r="78" spans="1:12" x14ac:dyDescent="0.15">
      <c r="A78" s="63"/>
      <c r="B78">
        <v>2.1316799999999998</v>
      </c>
      <c r="C78">
        <v>3.6146200000000003E-2</v>
      </c>
      <c r="D78">
        <v>2.89917E-4</v>
      </c>
      <c r="E78">
        <v>2.1715200000000001E-3</v>
      </c>
      <c r="F78">
        <v>2.17272</v>
      </c>
      <c r="I78" s="63"/>
      <c r="J78">
        <v>2.1285799999999999</v>
      </c>
      <c r="K78">
        <f t="shared" si="1"/>
        <v>2.1591299999999998</v>
      </c>
      <c r="L78">
        <v>4.2877099999999997</v>
      </c>
    </row>
    <row r="79" spans="1:12" x14ac:dyDescent="0.15">
      <c r="A79" s="63"/>
      <c r="B79">
        <f>AVERAGE(B69:B78)</f>
        <v>2.115224</v>
      </c>
      <c r="C79">
        <f>AVERAGE(C69:C78)</f>
        <v>3.6311079999999996E-2</v>
      </c>
      <c r="D79">
        <f>AVERAGE(D69:D78)</f>
        <v>3.6234869999999999E-4</v>
      </c>
      <c r="E79">
        <f>AVERAGE(E69:E78)</f>
        <v>2.1722569999999999E-3</v>
      </c>
      <c r="F79">
        <f>AVERAGE(F69:F78)</f>
        <v>2.1558439999999996</v>
      </c>
      <c r="I79" s="63"/>
      <c r="J79">
        <f>AVERAGE(J69:J78)</f>
        <v>2.1042650000000003</v>
      </c>
      <c r="K79">
        <f>AVERAGE(K69:K78)</f>
        <v>2.1602430000000004</v>
      </c>
      <c r="L79">
        <f>AVERAGE(L69:L78)</f>
        <v>4.2645080000000002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13.994</v>
      </c>
      <c r="C82">
        <v>0.39747199999999999</v>
      </c>
      <c r="D82">
        <v>3.85594E-3</v>
      </c>
      <c r="E82">
        <v>5.5837600000000001E-3</v>
      </c>
      <c r="F82">
        <v>14.402900000000001</v>
      </c>
      <c r="I82" s="63" t="s">
        <v>6</v>
      </c>
      <c r="J82">
        <v>13.585800000000001</v>
      </c>
      <c r="K82">
        <f t="shared" si="1"/>
        <v>2.3754999999999988</v>
      </c>
      <c r="L82">
        <v>15.9613</v>
      </c>
    </row>
    <row r="83" spans="1:12" x14ac:dyDescent="0.15">
      <c r="A83" s="63"/>
      <c r="B83">
        <v>13.0907</v>
      </c>
      <c r="C83">
        <v>0.21667600000000001</v>
      </c>
      <c r="D83">
        <v>6.6947899999999995E-4</v>
      </c>
      <c r="E83">
        <v>5.05304E-3</v>
      </c>
      <c r="F83">
        <v>13.3148</v>
      </c>
      <c r="I83" s="63"/>
      <c r="J83">
        <v>13.0091</v>
      </c>
      <c r="K83">
        <f t="shared" si="1"/>
        <v>2.3638999999999992</v>
      </c>
      <c r="L83">
        <v>15.372999999999999</v>
      </c>
    </row>
    <row r="84" spans="1:12" x14ac:dyDescent="0.15">
      <c r="A84" s="63"/>
      <c r="B84">
        <v>14.6874</v>
      </c>
      <c r="C84">
        <v>0.21212600000000001</v>
      </c>
      <c r="D84">
        <v>8.4710099999999995E-4</v>
      </c>
      <c r="E84">
        <v>5.03945E-3</v>
      </c>
      <c r="F84">
        <v>14.9072</v>
      </c>
      <c r="I84" s="63"/>
      <c r="J84">
        <v>12.3908</v>
      </c>
      <c r="K84">
        <f t="shared" si="1"/>
        <v>2.3657000000000004</v>
      </c>
      <c r="L84">
        <v>14.756500000000001</v>
      </c>
    </row>
    <row r="85" spans="1:12" x14ac:dyDescent="0.15">
      <c r="A85" s="63"/>
      <c r="B85">
        <v>13.3331</v>
      </c>
      <c r="C85">
        <v>0.214</v>
      </c>
      <c r="D85">
        <v>7.6365500000000002E-4</v>
      </c>
      <c r="E85">
        <v>5.0270599999999999E-3</v>
      </c>
      <c r="F85">
        <v>13.5547</v>
      </c>
      <c r="I85" s="63"/>
      <c r="J85">
        <v>12.867100000000001</v>
      </c>
      <c r="K85">
        <f t="shared" si="1"/>
        <v>2.3625999999999987</v>
      </c>
      <c r="L85">
        <v>15.229699999999999</v>
      </c>
    </row>
    <row r="86" spans="1:12" x14ac:dyDescent="0.15">
      <c r="A86" s="63"/>
      <c r="B86">
        <v>13.0296</v>
      </c>
      <c r="C86">
        <v>0.21504799999999999</v>
      </c>
      <c r="D86">
        <v>7.5507199999999997E-4</v>
      </c>
      <c r="E86">
        <v>4.9848599999999998E-3</v>
      </c>
      <c r="F86">
        <v>13.2522</v>
      </c>
      <c r="I86" s="63"/>
      <c r="J86">
        <v>13.0596</v>
      </c>
      <c r="K86">
        <f t="shared" si="1"/>
        <v>2.3643000000000001</v>
      </c>
      <c r="L86">
        <v>15.4239</v>
      </c>
    </row>
    <row r="87" spans="1:12" x14ac:dyDescent="0.15">
      <c r="A87" s="63"/>
      <c r="B87">
        <v>13.603199999999999</v>
      </c>
      <c r="C87">
        <v>0.21467600000000001</v>
      </c>
      <c r="D87">
        <v>7.3218299999999997E-4</v>
      </c>
      <c r="E87">
        <v>5.0139399999999997E-3</v>
      </c>
      <c r="F87">
        <v>13.8253</v>
      </c>
      <c r="I87" s="63"/>
      <c r="J87">
        <v>12.965299999999999</v>
      </c>
      <c r="K87">
        <f t="shared" si="1"/>
        <v>2.3622000000000014</v>
      </c>
      <c r="L87">
        <v>15.327500000000001</v>
      </c>
    </row>
    <row r="88" spans="1:12" x14ac:dyDescent="0.15">
      <c r="A88" s="63"/>
      <c r="B88">
        <v>13.400399999999999</v>
      </c>
      <c r="C88">
        <v>0.21241399999999999</v>
      </c>
      <c r="D88">
        <v>1.01161E-3</v>
      </c>
      <c r="E88">
        <v>5.0170400000000004E-3</v>
      </c>
      <c r="F88">
        <v>13.6206</v>
      </c>
      <c r="I88" s="63"/>
      <c r="J88">
        <v>12.9572</v>
      </c>
      <c r="K88">
        <f t="shared" si="1"/>
        <v>2.3638999999999992</v>
      </c>
      <c r="L88">
        <v>15.321099999999999</v>
      </c>
    </row>
    <row r="89" spans="1:12" x14ac:dyDescent="0.15">
      <c r="A89" s="63"/>
      <c r="B89">
        <v>13.226699999999999</v>
      </c>
      <c r="C89">
        <v>0.21257400000000001</v>
      </c>
      <c r="D89">
        <v>8.2945800000000004E-4</v>
      </c>
      <c r="E89">
        <v>4.9941500000000002E-3</v>
      </c>
      <c r="F89">
        <v>13.4519</v>
      </c>
      <c r="I89" s="63"/>
      <c r="J89">
        <v>12.2539</v>
      </c>
      <c r="K89">
        <f t="shared" si="1"/>
        <v>2.3621999999999996</v>
      </c>
      <c r="L89">
        <v>14.616099999999999</v>
      </c>
    </row>
    <row r="90" spans="1:12" x14ac:dyDescent="0.15">
      <c r="A90" s="63"/>
      <c r="B90">
        <v>13.1273</v>
      </c>
      <c r="C90">
        <v>0.21515799999999999</v>
      </c>
      <c r="D90">
        <v>1.2545600000000001E-3</v>
      </c>
      <c r="E90">
        <v>5.1188500000000003E-3</v>
      </c>
      <c r="F90">
        <v>13.3505</v>
      </c>
      <c r="I90" s="63"/>
      <c r="J90">
        <v>12.510400000000001</v>
      </c>
      <c r="K90">
        <f t="shared" si="1"/>
        <v>2.3622999999999994</v>
      </c>
      <c r="L90">
        <v>14.8727</v>
      </c>
    </row>
    <row r="91" spans="1:12" x14ac:dyDescent="0.15">
      <c r="A91" s="63"/>
      <c r="B91">
        <v>13.376200000000001</v>
      </c>
      <c r="C91">
        <v>0.21440699999999999</v>
      </c>
      <c r="D91">
        <v>8.9216199999999995E-4</v>
      </c>
      <c r="E91">
        <v>5.0296799999999999E-3</v>
      </c>
      <c r="F91">
        <v>13.5985</v>
      </c>
      <c r="I91" s="63"/>
      <c r="J91">
        <v>12.2273</v>
      </c>
      <c r="K91">
        <f t="shared" si="1"/>
        <v>2.3613</v>
      </c>
      <c r="L91">
        <v>14.5886</v>
      </c>
    </row>
    <row r="92" spans="1:12" x14ac:dyDescent="0.15">
      <c r="A92" s="63"/>
      <c r="B92">
        <f>AVERAGE(B82:B91)</f>
        <v>13.486860000000002</v>
      </c>
      <c r="C92">
        <f>AVERAGE(C82:C91)</f>
        <v>0.23245510000000005</v>
      </c>
      <c r="D92">
        <f>AVERAGE(D82:D91)</f>
        <v>1.1611220000000001E-3</v>
      </c>
      <c r="E92">
        <f>AVERAGE(E82:E91)</f>
        <v>5.0861830000000002E-3</v>
      </c>
      <c r="F92">
        <f>AVERAGE(F82:F91)</f>
        <v>13.727859999999998</v>
      </c>
      <c r="I92" s="63"/>
      <c r="J92">
        <f>AVERAGE(J82:J91)</f>
        <v>12.78265</v>
      </c>
      <c r="K92">
        <f>AVERAGE(K82:K91)</f>
        <v>2.3643899999999993</v>
      </c>
      <c r="L92">
        <f>AVERAGE(L82:L91)</f>
        <v>15.147039999999999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4.7129799999999999</v>
      </c>
      <c r="C95">
        <v>6.5771099999999999E-2</v>
      </c>
      <c r="D95">
        <v>6.4659099999999996E-4</v>
      </c>
      <c r="E95">
        <v>2.4051699999999999E-3</v>
      </c>
      <c r="F95">
        <v>4.7829899999999999</v>
      </c>
      <c r="I95" s="63" t="s">
        <v>7</v>
      </c>
      <c r="J95">
        <v>4.30084</v>
      </c>
      <c r="K95">
        <f t="shared" si="1"/>
        <v>2.1788499999999997</v>
      </c>
      <c r="L95">
        <v>6.4796899999999997</v>
      </c>
    </row>
    <row r="96" spans="1:12" x14ac:dyDescent="0.15">
      <c r="A96" s="63"/>
      <c r="B96">
        <v>4.3767699999999996</v>
      </c>
      <c r="C96">
        <v>6.5890099999999993E-2</v>
      </c>
      <c r="D96">
        <v>6.3323999999999997E-4</v>
      </c>
      <c r="E96">
        <v>2.3963500000000002E-3</v>
      </c>
      <c r="F96">
        <v>4.4466900000000003</v>
      </c>
      <c r="I96" s="63"/>
      <c r="J96">
        <v>4.2786900000000001</v>
      </c>
      <c r="K96">
        <f t="shared" si="1"/>
        <v>2.1791299999999998</v>
      </c>
      <c r="L96">
        <v>6.4578199999999999</v>
      </c>
    </row>
    <row r="97" spans="1:12" x14ac:dyDescent="0.15">
      <c r="A97" s="63"/>
      <c r="B97">
        <v>4.7293900000000004</v>
      </c>
      <c r="C97">
        <v>6.6858299999999996E-2</v>
      </c>
      <c r="D97">
        <v>3.4253600000000001E-3</v>
      </c>
      <c r="E97">
        <v>2.32124E-3</v>
      </c>
      <c r="F97">
        <v>4.8038499999999997</v>
      </c>
      <c r="I97" s="63"/>
      <c r="J97">
        <v>4.5033700000000003</v>
      </c>
      <c r="K97">
        <f t="shared" si="1"/>
        <v>2.1783599999999996</v>
      </c>
      <c r="L97">
        <v>6.6817299999999999</v>
      </c>
    </row>
    <row r="98" spans="1:12" x14ac:dyDescent="0.15">
      <c r="A98" s="63"/>
      <c r="B98">
        <v>4.3892800000000003</v>
      </c>
      <c r="C98">
        <v>6.5448500000000007E-2</v>
      </c>
      <c r="D98">
        <v>3.5214399999999998E-4</v>
      </c>
      <c r="E98">
        <v>2.3629699999999998E-3</v>
      </c>
      <c r="F98">
        <v>4.45852</v>
      </c>
      <c r="I98" s="63"/>
      <c r="J98">
        <v>4.2807599999999999</v>
      </c>
      <c r="K98">
        <f t="shared" si="1"/>
        <v>2.1786300000000001</v>
      </c>
      <c r="L98">
        <v>6.45939</v>
      </c>
    </row>
    <row r="99" spans="1:12" x14ac:dyDescent="0.15">
      <c r="A99" s="63"/>
      <c r="B99">
        <v>4.4104599999999996</v>
      </c>
      <c r="C99">
        <v>6.5471399999999999E-2</v>
      </c>
      <c r="D99">
        <v>3.1328200000000001E-4</v>
      </c>
      <c r="E99">
        <v>2.3829900000000002E-3</v>
      </c>
      <c r="F99">
        <v>4.4796800000000001</v>
      </c>
      <c r="I99" s="63"/>
      <c r="J99">
        <v>4.4119599999999997</v>
      </c>
      <c r="K99">
        <f t="shared" si="1"/>
        <v>2.1779999999999999</v>
      </c>
      <c r="L99">
        <v>6.5899599999999996</v>
      </c>
    </row>
    <row r="100" spans="1:12" x14ac:dyDescent="0.15">
      <c r="A100" s="63"/>
      <c r="B100">
        <v>4.3168699999999998</v>
      </c>
      <c r="C100">
        <v>6.5817100000000003E-2</v>
      </c>
      <c r="D100">
        <v>3.2401100000000003E-4</v>
      </c>
      <c r="E100">
        <v>2.3961099999999999E-3</v>
      </c>
      <c r="F100">
        <v>4.3866800000000001</v>
      </c>
      <c r="I100" s="63"/>
      <c r="J100">
        <v>4.2828499999999998</v>
      </c>
      <c r="K100">
        <f t="shared" si="1"/>
        <v>2.1800300000000004</v>
      </c>
      <c r="L100">
        <v>6.4628800000000002</v>
      </c>
    </row>
    <row r="101" spans="1:12" x14ac:dyDescent="0.15">
      <c r="A101" s="63"/>
      <c r="B101">
        <v>4.3314500000000002</v>
      </c>
      <c r="C101">
        <v>6.6186400000000006E-2</v>
      </c>
      <c r="D101">
        <v>2.9849999999999999E-4</v>
      </c>
      <c r="E101">
        <v>2.3868100000000001E-3</v>
      </c>
      <c r="F101">
        <v>4.40266</v>
      </c>
      <c r="I101" s="63"/>
      <c r="J101">
        <v>4.27468</v>
      </c>
      <c r="K101">
        <f t="shared" si="1"/>
        <v>2.1791599999999995</v>
      </c>
      <c r="L101">
        <v>6.4538399999999996</v>
      </c>
    </row>
    <row r="102" spans="1:12" x14ac:dyDescent="0.15">
      <c r="A102" s="63"/>
      <c r="B102">
        <v>4.4731500000000004</v>
      </c>
      <c r="C102">
        <v>6.5936300000000003E-2</v>
      </c>
      <c r="D102">
        <v>3.2782599999999997E-4</v>
      </c>
      <c r="E102">
        <v>2.4313899999999999E-3</v>
      </c>
      <c r="F102">
        <v>4.54298</v>
      </c>
      <c r="I102" s="63"/>
      <c r="J102">
        <v>4.3077399999999999</v>
      </c>
      <c r="K102">
        <f t="shared" si="1"/>
        <v>2.1794000000000002</v>
      </c>
      <c r="L102">
        <v>6.4871400000000001</v>
      </c>
    </row>
    <row r="103" spans="1:12" x14ac:dyDescent="0.15">
      <c r="A103" s="63"/>
      <c r="B103">
        <v>4.3460299999999998</v>
      </c>
      <c r="C103">
        <v>6.6021899999999994E-2</v>
      </c>
      <c r="D103">
        <v>3.1995800000000002E-4</v>
      </c>
      <c r="E103">
        <v>2.38872E-3</v>
      </c>
      <c r="F103">
        <v>4.4158200000000001</v>
      </c>
      <c r="I103" s="63"/>
      <c r="J103">
        <v>4.2889099999999996</v>
      </c>
      <c r="K103">
        <f t="shared" si="1"/>
        <v>2.1787200000000002</v>
      </c>
      <c r="L103">
        <v>6.4676299999999998</v>
      </c>
    </row>
    <row r="104" spans="1:12" x14ac:dyDescent="0.15">
      <c r="A104" s="63"/>
      <c r="B104">
        <v>4.59612</v>
      </c>
      <c r="C104">
        <v>6.5947099999999995E-2</v>
      </c>
      <c r="D104">
        <v>6.5875099999999995E-4</v>
      </c>
      <c r="E104">
        <v>2.40493E-3</v>
      </c>
      <c r="F104">
        <v>4.6663600000000001</v>
      </c>
      <c r="I104" s="63"/>
      <c r="J104">
        <v>4.2777099999999999</v>
      </c>
      <c r="K104">
        <f t="shared" si="1"/>
        <v>2.1797399999999998</v>
      </c>
      <c r="L104">
        <v>6.4574499999999997</v>
      </c>
    </row>
    <row r="105" spans="1:12" x14ac:dyDescent="0.15">
      <c r="A105" s="63"/>
      <c r="B105">
        <f>AVERAGE(B95:B104)</f>
        <v>4.4682499999999994</v>
      </c>
      <c r="C105">
        <f>AVERAGE(C95:C104)</f>
        <v>6.5934819999999991E-2</v>
      </c>
      <c r="D105">
        <f>AVERAGE(D95:D104)</f>
        <v>7.2996629999999996E-4</v>
      </c>
      <c r="E105">
        <f>AVERAGE(E95:E104)</f>
        <v>2.3876679999999999E-3</v>
      </c>
      <c r="F105">
        <f>AVERAGE(F95:F104)</f>
        <v>4.5386229999999994</v>
      </c>
      <c r="I105" s="63"/>
      <c r="J105">
        <f>AVERAGE(J95:J104)</f>
        <v>4.3207509999999996</v>
      </c>
      <c r="K105">
        <f>AVERAGE(K95:K104)</f>
        <v>2.1790019999999997</v>
      </c>
      <c r="L105">
        <f>AVERAGE(L95:L104)</f>
        <v>6.4997529999999983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15.514200000000001</v>
      </c>
      <c r="C108">
        <v>0.35352600000000001</v>
      </c>
      <c r="D108">
        <v>9.1552699999999996E-4</v>
      </c>
      <c r="E108">
        <v>3.3977E-3</v>
      </c>
      <c r="F108">
        <v>15.8733</v>
      </c>
      <c r="I108" s="63" t="s">
        <v>8</v>
      </c>
      <c r="J108">
        <v>13.9901</v>
      </c>
      <c r="K108">
        <f t="shared" si="1"/>
        <v>2.2912000000000017</v>
      </c>
      <c r="L108">
        <v>16.281300000000002</v>
      </c>
    </row>
    <row r="109" spans="1:12" x14ac:dyDescent="0.15">
      <c r="A109" s="63"/>
      <c r="B109">
        <v>13.8437</v>
      </c>
      <c r="C109">
        <v>0.16231300000000001</v>
      </c>
      <c r="D109">
        <v>6.7544000000000002E-4</v>
      </c>
      <c r="E109">
        <v>3.3812500000000001E-3</v>
      </c>
      <c r="F109">
        <v>14.012499999999999</v>
      </c>
      <c r="I109" s="63"/>
      <c r="J109">
        <v>13.555099999999999</v>
      </c>
      <c r="K109">
        <f t="shared" si="1"/>
        <v>2.2904999999999998</v>
      </c>
      <c r="L109">
        <v>15.845599999999999</v>
      </c>
    </row>
    <row r="110" spans="1:12" x14ac:dyDescent="0.15">
      <c r="A110" s="63"/>
      <c r="B110">
        <v>13.404299999999999</v>
      </c>
      <c r="C110">
        <v>0.16320399999999999</v>
      </c>
      <c r="D110">
        <v>6.8950700000000001E-4</v>
      </c>
      <c r="E110">
        <v>3.3945999999999998E-3</v>
      </c>
      <c r="F110">
        <v>13.573</v>
      </c>
      <c r="I110" s="63"/>
      <c r="J110">
        <v>13.9217</v>
      </c>
      <c r="K110">
        <f t="shared" si="1"/>
        <v>2.2919999999999998</v>
      </c>
      <c r="L110">
        <v>16.213699999999999</v>
      </c>
    </row>
    <row r="111" spans="1:12" x14ac:dyDescent="0.15">
      <c r="A111" s="63"/>
      <c r="B111">
        <v>13.5168</v>
      </c>
      <c r="C111">
        <v>0.16278100000000001</v>
      </c>
      <c r="D111">
        <v>6.3395499999999996E-4</v>
      </c>
      <c r="E111">
        <v>3.4303699999999999E-3</v>
      </c>
      <c r="F111">
        <v>13.6851</v>
      </c>
      <c r="I111" s="63"/>
      <c r="J111">
        <v>13.857200000000001</v>
      </c>
      <c r="K111">
        <f t="shared" si="1"/>
        <v>2.2935999999999996</v>
      </c>
      <c r="L111">
        <v>16.1508</v>
      </c>
    </row>
    <row r="112" spans="1:12" x14ac:dyDescent="0.15">
      <c r="A112" s="63"/>
      <c r="B112">
        <v>13.3856</v>
      </c>
      <c r="C112">
        <v>0.16361300000000001</v>
      </c>
      <c r="D112">
        <v>7.0977200000000001E-4</v>
      </c>
      <c r="E112">
        <v>3.33834E-3</v>
      </c>
      <c r="F112">
        <v>13.554399999999999</v>
      </c>
      <c r="I112" s="63"/>
      <c r="J112">
        <v>13.8338</v>
      </c>
      <c r="K112">
        <f t="shared" si="1"/>
        <v>2.2931999999999988</v>
      </c>
      <c r="L112">
        <v>16.126999999999999</v>
      </c>
    </row>
    <row r="113" spans="1:12" x14ac:dyDescent="0.15">
      <c r="A113" s="63"/>
      <c r="B113">
        <v>13.5738</v>
      </c>
      <c r="C113">
        <v>0.164494</v>
      </c>
      <c r="D113">
        <v>8.4829299999999996E-4</v>
      </c>
      <c r="E113">
        <v>3.3867400000000001E-3</v>
      </c>
      <c r="F113">
        <v>13.7438</v>
      </c>
      <c r="I113" s="63"/>
      <c r="J113">
        <v>13.621499999999999</v>
      </c>
      <c r="K113">
        <f t="shared" si="1"/>
        <v>2.2928000000000015</v>
      </c>
      <c r="L113">
        <v>15.914300000000001</v>
      </c>
    </row>
    <row r="114" spans="1:12" x14ac:dyDescent="0.15">
      <c r="A114" s="63"/>
      <c r="B114">
        <v>13.3848</v>
      </c>
      <c r="C114">
        <v>0.164796</v>
      </c>
      <c r="D114">
        <v>6.9308300000000005E-4</v>
      </c>
      <c r="E114">
        <v>3.3898399999999999E-3</v>
      </c>
      <c r="F114">
        <v>13.555</v>
      </c>
      <c r="I114" s="63"/>
      <c r="J114">
        <v>14.370200000000001</v>
      </c>
      <c r="K114">
        <f t="shared" si="1"/>
        <v>2.2929999999999993</v>
      </c>
      <c r="L114">
        <v>16.6632</v>
      </c>
    </row>
    <row r="115" spans="1:12" x14ac:dyDescent="0.15">
      <c r="A115" s="63"/>
      <c r="B115">
        <v>13.6434</v>
      </c>
      <c r="C115">
        <v>0.16394500000000001</v>
      </c>
      <c r="D115">
        <v>6.5612799999999996E-4</v>
      </c>
      <c r="E115">
        <v>3.35908E-3</v>
      </c>
      <c r="F115">
        <v>13.8127</v>
      </c>
      <c r="I115" s="63"/>
      <c r="J115">
        <v>13.3949</v>
      </c>
      <c r="K115">
        <f t="shared" si="1"/>
        <v>2.2924000000000007</v>
      </c>
      <c r="L115">
        <v>15.6873</v>
      </c>
    </row>
    <row r="116" spans="1:12" x14ac:dyDescent="0.15">
      <c r="A116" s="63"/>
      <c r="B116">
        <v>13.594799999999999</v>
      </c>
      <c r="C116">
        <v>0.16236100000000001</v>
      </c>
      <c r="D116">
        <v>6.8116200000000002E-4</v>
      </c>
      <c r="E116">
        <v>3.3536E-3</v>
      </c>
      <c r="F116">
        <v>13.7624</v>
      </c>
      <c r="I116" s="63"/>
      <c r="J116">
        <v>13.5078</v>
      </c>
      <c r="K116">
        <f t="shared" si="1"/>
        <v>2.2925000000000004</v>
      </c>
      <c r="L116">
        <v>15.8003</v>
      </c>
    </row>
    <row r="117" spans="1:12" x14ac:dyDescent="0.15">
      <c r="A117" s="63"/>
      <c r="B117">
        <v>13.3796</v>
      </c>
      <c r="C117">
        <v>0.161717</v>
      </c>
      <c r="D117">
        <v>6.7162500000000002E-4</v>
      </c>
      <c r="E117">
        <v>3.3254600000000001E-3</v>
      </c>
      <c r="F117">
        <v>13.5466</v>
      </c>
      <c r="I117" s="63"/>
      <c r="J117">
        <v>13.976800000000001</v>
      </c>
      <c r="K117">
        <f t="shared" si="1"/>
        <v>2.2936999999999976</v>
      </c>
      <c r="L117">
        <v>16.270499999999998</v>
      </c>
    </row>
    <row r="118" spans="1:12" x14ac:dyDescent="0.15">
      <c r="A118" s="63"/>
      <c r="B118">
        <f>AVERAGE(B108:B117)</f>
        <v>13.724100000000002</v>
      </c>
      <c r="C118">
        <f>AVERAGE(C108:C117)</f>
        <v>0.18227500000000002</v>
      </c>
      <c r="D118">
        <f>AVERAGE(D108:D117)</f>
        <v>7.1744920000000006E-4</v>
      </c>
      <c r="E118">
        <f>AVERAGE(E108:E117)</f>
        <v>3.3756979999999999E-3</v>
      </c>
      <c r="F118">
        <f>AVERAGE(F108:F117)</f>
        <v>13.91188</v>
      </c>
      <c r="I118" s="63"/>
      <c r="J118">
        <f>AVERAGE(J108:J117)</f>
        <v>13.802910000000001</v>
      </c>
      <c r="K118">
        <f>AVERAGE(K108:K117)</f>
        <v>2.2924899999999999</v>
      </c>
      <c r="L118">
        <f>AVERAGE(L108:L117)</f>
        <v>16.095399999999998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11.7935</v>
      </c>
      <c r="C121">
        <v>0.14171</v>
      </c>
      <c r="D121">
        <v>5.6314500000000003E-4</v>
      </c>
      <c r="E121">
        <v>2.9952500000000001E-3</v>
      </c>
      <c r="F121">
        <v>11.94</v>
      </c>
      <c r="I121" s="63" t="s">
        <v>9</v>
      </c>
      <c r="J121">
        <v>10.885300000000001</v>
      </c>
      <c r="K121">
        <f t="shared" si="1"/>
        <v>2.2651999999999983</v>
      </c>
      <c r="L121">
        <v>13.150499999999999</v>
      </c>
    </row>
    <row r="122" spans="1:12" x14ac:dyDescent="0.15">
      <c r="A122" s="63"/>
      <c r="B122">
        <v>11.297800000000001</v>
      </c>
      <c r="C122">
        <v>0.14061000000000001</v>
      </c>
      <c r="D122">
        <v>6.97136E-4</v>
      </c>
      <c r="E122">
        <v>2.9947799999999998E-3</v>
      </c>
      <c r="F122">
        <v>11.4434</v>
      </c>
      <c r="I122" s="63"/>
      <c r="J122">
        <v>11.570499999999999</v>
      </c>
      <c r="K122">
        <f t="shared" si="1"/>
        <v>2.2643000000000004</v>
      </c>
      <c r="L122">
        <v>13.8348</v>
      </c>
    </row>
    <row r="123" spans="1:12" x14ac:dyDescent="0.15">
      <c r="A123" s="63"/>
      <c r="B123">
        <v>11.1389</v>
      </c>
      <c r="C123">
        <v>0.141212</v>
      </c>
      <c r="D123">
        <v>6.9546699999999996E-4</v>
      </c>
      <c r="E123">
        <v>3.0279199999999999E-3</v>
      </c>
      <c r="F123">
        <v>11.285</v>
      </c>
      <c r="I123" s="63"/>
      <c r="J123">
        <v>11.007</v>
      </c>
      <c r="K123">
        <f t="shared" si="1"/>
        <v>2.2672000000000008</v>
      </c>
      <c r="L123">
        <v>13.2742</v>
      </c>
    </row>
    <row r="124" spans="1:12" x14ac:dyDescent="0.15">
      <c r="A124" s="63"/>
      <c r="B124">
        <v>10.734500000000001</v>
      </c>
      <c r="C124">
        <v>0.14099300000000001</v>
      </c>
      <c r="D124">
        <v>6.1631200000000004E-4</v>
      </c>
      <c r="E124">
        <v>2.9613999999999999E-3</v>
      </c>
      <c r="F124">
        <v>10.880100000000001</v>
      </c>
      <c r="I124" s="63"/>
      <c r="J124">
        <v>11.298999999999999</v>
      </c>
      <c r="K124">
        <f t="shared" si="1"/>
        <v>2.2660999999999998</v>
      </c>
      <c r="L124">
        <v>13.565099999999999</v>
      </c>
    </row>
    <row r="125" spans="1:12" x14ac:dyDescent="0.15">
      <c r="A125" s="63"/>
      <c r="B125">
        <v>10.7089</v>
      </c>
      <c r="C125">
        <v>0.139183</v>
      </c>
      <c r="D125">
        <v>5.9866900000000002E-4</v>
      </c>
      <c r="E125">
        <v>3.0226699999999999E-3</v>
      </c>
      <c r="F125">
        <v>10.8527</v>
      </c>
      <c r="I125" s="63"/>
      <c r="J125">
        <v>11.7738</v>
      </c>
      <c r="K125">
        <f t="shared" si="1"/>
        <v>2.2659000000000002</v>
      </c>
      <c r="L125">
        <v>14.0397</v>
      </c>
    </row>
    <row r="126" spans="1:12" x14ac:dyDescent="0.15">
      <c r="A126" s="63"/>
      <c r="B126">
        <v>10.603300000000001</v>
      </c>
      <c r="C126">
        <v>0.14255699999999999</v>
      </c>
      <c r="D126">
        <v>6.9093699999999997E-4</v>
      </c>
      <c r="E126">
        <v>2.9911999999999998E-3</v>
      </c>
      <c r="F126">
        <v>10.7507</v>
      </c>
      <c r="I126" s="63"/>
      <c r="J126">
        <v>11.2295</v>
      </c>
      <c r="K126">
        <f t="shared" si="1"/>
        <v>2.2677999999999994</v>
      </c>
      <c r="L126">
        <v>13.497299999999999</v>
      </c>
    </row>
    <row r="127" spans="1:12" x14ac:dyDescent="0.15">
      <c r="A127" s="63"/>
      <c r="B127">
        <v>10.785</v>
      </c>
      <c r="C127">
        <v>0.143454</v>
      </c>
      <c r="D127">
        <v>7.02858E-4</v>
      </c>
      <c r="E127">
        <v>2.9933500000000001E-3</v>
      </c>
      <c r="F127">
        <v>10.933400000000001</v>
      </c>
      <c r="I127" s="63"/>
      <c r="J127">
        <v>10.831300000000001</v>
      </c>
      <c r="K127">
        <f t="shared" si="1"/>
        <v>2.2645</v>
      </c>
      <c r="L127">
        <v>13.095800000000001</v>
      </c>
    </row>
    <row r="128" spans="1:12" x14ac:dyDescent="0.15">
      <c r="A128" s="63"/>
      <c r="B128">
        <v>10.567600000000001</v>
      </c>
      <c r="C128">
        <v>0.14189099999999999</v>
      </c>
      <c r="D128">
        <v>5.7697300000000005E-4</v>
      </c>
      <c r="E128">
        <v>3.0150400000000001E-3</v>
      </c>
      <c r="F128">
        <v>10.7143</v>
      </c>
      <c r="I128" s="63"/>
      <c r="J128">
        <v>11.3682</v>
      </c>
      <c r="K128">
        <f t="shared" si="1"/>
        <v>2.2644000000000002</v>
      </c>
      <c r="L128">
        <v>13.6326</v>
      </c>
    </row>
    <row r="129" spans="1:12" x14ac:dyDescent="0.15">
      <c r="A129" s="63"/>
      <c r="B129">
        <v>10.6214</v>
      </c>
      <c r="C129">
        <v>0.142849</v>
      </c>
      <c r="D129">
        <v>5.9652299999999995E-4</v>
      </c>
      <c r="E129">
        <v>3.0226699999999999E-3</v>
      </c>
      <c r="F129">
        <v>10.769</v>
      </c>
      <c r="I129" s="63"/>
      <c r="J129">
        <v>10.9754</v>
      </c>
      <c r="K129">
        <f t="shared" si="1"/>
        <v>2.2657999999999987</v>
      </c>
      <c r="L129">
        <v>13.241199999999999</v>
      </c>
    </row>
    <row r="130" spans="1:12" x14ac:dyDescent="0.15">
      <c r="A130" s="63"/>
      <c r="B130">
        <v>10.613200000000001</v>
      </c>
      <c r="C130">
        <v>0.141842</v>
      </c>
      <c r="D130">
        <v>6.1035199999999999E-4</v>
      </c>
      <c r="E130">
        <v>3.0054999999999999E-3</v>
      </c>
      <c r="F130">
        <v>10.7597</v>
      </c>
      <c r="I130" s="63"/>
      <c r="J130">
        <v>10.9101</v>
      </c>
      <c r="K130">
        <f t="shared" si="1"/>
        <v>2.2646999999999995</v>
      </c>
      <c r="L130">
        <v>13.174799999999999</v>
      </c>
    </row>
    <row r="131" spans="1:12" x14ac:dyDescent="0.15">
      <c r="A131" s="63"/>
      <c r="B131">
        <f>AVERAGE(B121:B130)</f>
        <v>10.88641</v>
      </c>
      <c r="C131">
        <f>AVERAGE(C121:C130)</f>
        <v>0.14163010000000001</v>
      </c>
      <c r="D131">
        <f>AVERAGE(D121:D130)</f>
        <v>6.3483719999999993E-4</v>
      </c>
      <c r="E131">
        <f>AVERAGE(E121:E130)</f>
        <v>3.0029779999999999E-3</v>
      </c>
      <c r="F131">
        <f>AVERAGE(F121:F130)</f>
        <v>11.032830000000001</v>
      </c>
      <c r="I131" s="63"/>
      <c r="J131">
        <f>AVERAGE(J121:J130)</f>
        <v>11.18501</v>
      </c>
      <c r="K131">
        <f>AVERAGE(K121:K130)</f>
        <v>2.2655899999999995</v>
      </c>
      <c r="L131">
        <f>AVERAGE(L121:L130)</f>
        <v>13.4506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6.7537399999999996</v>
      </c>
      <c r="C134">
        <v>9.0689699999999998E-2</v>
      </c>
      <c r="D134">
        <v>3.42035E-3</v>
      </c>
      <c r="E134">
        <v>2.37083E-3</v>
      </c>
      <c r="F134">
        <v>6.85175</v>
      </c>
      <c r="I134" s="63" t="s">
        <v>10</v>
      </c>
      <c r="J134">
        <v>5.9506800000000002</v>
      </c>
      <c r="K134">
        <f t="shared" ref="K134:K195" si="2">L134-J134</f>
        <v>2.2027900000000002</v>
      </c>
      <c r="L134">
        <v>8.1534700000000004</v>
      </c>
    </row>
    <row r="135" spans="1:12" x14ac:dyDescent="0.15">
      <c r="A135" s="63"/>
      <c r="B135">
        <v>6.1227299999999998</v>
      </c>
      <c r="C135">
        <v>8.4827700000000006E-2</v>
      </c>
      <c r="D135">
        <v>4.0602699999999999E-4</v>
      </c>
      <c r="E135">
        <v>2.3853799999999999E-3</v>
      </c>
      <c r="F135">
        <v>6.2114000000000003</v>
      </c>
      <c r="I135" s="63"/>
      <c r="J135">
        <v>6.1040400000000004</v>
      </c>
      <c r="K135">
        <f t="shared" si="2"/>
        <v>2.2023000000000001</v>
      </c>
      <c r="L135">
        <v>8.3063400000000005</v>
      </c>
    </row>
    <row r="136" spans="1:12" x14ac:dyDescent="0.15">
      <c r="A136" s="63"/>
      <c r="B136">
        <v>6.0682400000000003</v>
      </c>
      <c r="C136">
        <v>8.5222999999999993E-2</v>
      </c>
      <c r="D136">
        <v>4.1389500000000001E-4</v>
      </c>
      <c r="E136">
        <v>2.3703600000000002E-3</v>
      </c>
      <c r="F136">
        <v>6.15787</v>
      </c>
      <c r="I136" s="63"/>
      <c r="J136">
        <v>6.1081000000000003</v>
      </c>
      <c r="K136">
        <f t="shared" si="2"/>
        <v>2.2023700000000002</v>
      </c>
      <c r="L136">
        <v>8.3104700000000005</v>
      </c>
    </row>
    <row r="137" spans="1:12" x14ac:dyDescent="0.15">
      <c r="A137" s="63"/>
      <c r="B137">
        <v>6.0392299999999999</v>
      </c>
      <c r="C137">
        <v>8.6071300000000003E-2</v>
      </c>
      <c r="D137">
        <v>7.00951E-4</v>
      </c>
      <c r="E137">
        <v>2.4285299999999999E-3</v>
      </c>
      <c r="F137">
        <v>6.1302000000000003</v>
      </c>
      <c r="I137" s="63"/>
      <c r="J137">
        <v>6.2314299999999996</v>
      </c>
      <c r="K137">
        <f t="shared" si="2"/>
        <v>2.2021499999999996</v>
      </c>
      <c r="L137">
        <v>8.4335799999999992</v>
      </c>
    </row>
    <row r="138" spans="1:12" x14ac:dyDescent="0.15">
      <c r="A138" s="63"/>
      <c r="B138">
        <v>6.0488</v>
      </c>
      <c r="C138">
        <v>8.4934899999999994E-2</v>
      </c>
      <c r="D138">
        <v>3.9148299999999998E-4</v>
      </c>
      <c r="E138">
        <v>2.41756E-3</v>
      </c>
      <c r="F138">
        <v>6.1376900000000001</v>
      </c>
      <c r="I138" s="63"/>
      <c r="J138">
        <v>5.9539099999999996</v>
      </c>
      <c r="K138">
        <f t="shared" si="2"/>
        <v>2.2069400000000003</v>
      </c>
      <c r="L138">
        <v>8.1608499999999999</v>
      </c>
    </row>
    <row r="139" spans="1:12" x14ac:dyDescent="0.15">
      <c r="A139" s="63"/>
      <c r="B139">
        <v>6.02027</v>
      </c>
      <c r="C139">
        <v>8.4734000000000004E-2</v>
      </c>
      <c r="D139">
        <v>4.03404E-4</v>
      </c>
      <c r="E139">
        <v>2.3829900000000002E-3</v>
      </c>
      <c r="F139">
        <v>6.1094400000000002</v>
      </c>
      <c r="I139" s="63"/>
      <c r="J139">
        <v>5.9355500000000001</v>
      </c>
      <c r="K139">
        <f t="shared" si="2"/>
        <v>2.2082399999999991</v>
      </c>
      <c r="L139">
        <v>8.1437899999999992</v>
      </c>
    </row>
    <row r="140" spans="1:12" x14ac:dyDescent="0.15">
      <c r="A140" s="63"/>
      <c r="B140">
        <v>6.0758099999999997</v>
      </c>
      <c r="C140">
        <v>8.5984900000000003E-2</v>
      </c>
      <c r="D140">
        <v>3.79324E-4</v>
      </c>
      <c r="E140">
        <v>2.4380700000000001E-3</v>
      </c>
      <c r="F140">
        <v>6.1661599999999996</v>
      </c>
      <c r="I140" s="63"/>
      <c r="J140">
        <v>5.9479899999999999</v>
      </c>
      <c r="K140">
        <f t="shared" si="2"/>
        <v>2.2037000000000004</v>
      </c>
      <c r="L140">
        <v>8.1516900000000003</v>
      </c>
    </row>
    <row r="141" spans="1:12" x14ac:dyDescent="0.15">
      <c r="A141" s="63"/>
      <c r="B141">
        <v>6.06928</v>
      </c>
      <c r="C141">
        <v>8.6152300000000001E-2</v>
      </c>
      <c r="D141">
        <v>6.53982E-4</v>
      </c>
      <c r="E141">
        <v>2.40493E-3</v>
      </c>
      <c r="F141">
        <v>6.1600599999999996</v>
      </c>
      <c r="I141" s="63"/>
      <c r="J141">
        <v>5.9400399999999998</v>
      </c>
      <c r="K141">
        <f t="shared" si="2"/>
        <v>2.2042300000000008</v>
      </c>
      <c r="L141">
        <v>8.1442700000000006</v>
      </c>
    </row>
    <row r="142" spans="1:12" x14ac:dyDescent="0.15">
      <c r="A142" s="63"/>
      <c r="B142">
        <v>5.9071300000000004</v>
      </c>
      <c r="C142">
        <v>8.4846299999999999E-2</v>
      </c>
      <c r="D142">
        <v>6.8068499999999999E-4</v>
      </c>
      <c r="E142">
        <v>2.40946E-3</v>
      </c>
      <c r="F142">
        <v>5.9968300000000001</v>
      </c>
      <c r="I142" s="63"/>
      <c r="J142">
        <v>5.9331300000000002</v>
      </c>
      <c r="K142">
        <f t="shared" si="2"/>
        <v>2.2037099999999992</v>
      </c>
      <c r="L142">
        <v>8.1368399999999994</v>
      </c>
    </row>
    <row r="143" spans="1:12" x14ac:dyDescent="0.15">
      <c r="A143" s="63"/>
      <c r="B143">
        <v>5.99885</v>
      </c>
      <c r="C143">
        <v>8.6556900000000006E-2</v>
      </c>
      <c r="D143">
        <v>6.73056E-4</v>
      </c>
      <c r="E143">
        <v>2.4421199999999999E-3</v>
      </c>
      <c r="F143">
        <v>6.08969</v>
      </c>
      <c r="I143" s="63"/>
      <c r="J143">
        <v>5.9577799999999996</v>
      </c>
      <c r="K143">
        <f t="shared" si="2"/>
        <v>2.20242</v>
      </c>
      <c r="L143">
        <v>8.1601999999999997</v>
      </c>
    </row>
    <row r="144" spans="1:12" x14ac:dyDescent="0.15">
      <c r="A144" s="63"/>
      <c r="B144">
        <f>AVERAGE(B134:B143)</f>
        <v>6.1104079999999996</v>
      </c>
      <c r="C144">
        <f>AVERAGE(C134:C143)</f>
        <v>8.6002099999999998E-2</v>
      </c>
      <c r="D144">
        <f>AVERAGE(D134:D143)</f>
        <v>8.1231569999999989E-4</v>
      </c>
      <c r="E144">
        <f>AVERAGE(E134:E143)</f>
        <v>2.4050229999999996E-3</v>
      </c>
      <c r="F144">
        <f>AVERAGE(F134:F143)</f>
        <v>6.2011089999999998</v>
      </c>
      <c r="I144" s="63"/>
      <c r="J144">
        <f>AVERAGE(J134:J143)</f>
        <v>6.006265</v>
      </c>
      <c r="K144">
        <f>AVERAGE(K134:K143)</f>
        <v>2.2038850000000001</v>
      </c>
      <c r="L144">
        <f>AVERAGE(L134:L143)</f>
        <v>8.2101500000000023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7.9966299999999997</v>
      </c>
      <c r="C147">
        <v>9.92725E-2</v>
      </c>
      <c r="D147">
        <v>6.26087E-4</v>
      </c>
      <c r="E147">
        <v>2.35724E-3</v>
      </c>
      <c r="F147">
        <v>8.1000200000000007</v>
      </c>
      <c r="I147" s="63" t="s">
        <v>11</v>
      </c>
      <c r="J147">
        <v>7.08941</v>
      </c>
      <c r="K147">
        <f t="shared" si="2"/>
        <v>2.2143299999999995</v>
      </c>
      <c r="L147">
        <v>9.3037399999999995</v>
      </c>
    </row>
    <row r="148" spans="1:12" x14ac:dyDescent="0.15">
      <c r="A148" s="63"/>
      <c r="B148">
        <v>7.2329600000000003</v>
      </c>
      <c r="C148">
        <v>0.101105</v>
      </c>
      <c r="D148">
        <v>4.2509999999999998E-4</v>
      </c>
      <c r="E148">
        <v>2.3722600000000002E-3</v>
      </c>
      <c r="F148">
        <v>7.3389499999999996</v>
      </c>
      <c r="I148" s="63"/>
      <c r="J148">
        <v>6.7764499999999996</v>
      </c>
      <c r="K148">
        <f t="shared" si="2"/>
        <v>2.2144800000000009</v>
      </c>
      <c r="L148">
        <v>8.9909300000000005</v>
      </c>
    </row>
    <row r="149" spans="1:12" x14ac:dyDescent="0.15">
      <c r="A149" s="63"/>
      <c r="B149">
        <v>7.0534800000000004</v>
      </c>
      <c r="C149">
        <v>9.9068900000000001E-2</v>
      </c>
      <c r="D149">
        <v>4.1937799999999998E-4</v>
      </c>
      <c r="E149">
        <v>2.4054100000000002E-3</v>
      </c>
      <c r="F149">
        <v>7.1570499999999999</v>
      </c>
      <c r="I149" s="63"/>
      <c r="J149">
        <v>6.7627600000000001</v>
      </c>
      <c r="K149">
        <f t="shared" si="2"/>
        <v>2.2157999999999998</v>
      </c>
      <c r="L149">
        <v>8.9785599999999999</v>
      </c>
    </row>
    <row r="150" spans="1:12" x14ac:dyDescent="0.15">
      <c r="A150" s="63"/>
      <c r="B150">
        <v>7.2727599999999999</v>
      </c>
      <c r="C150">
        <v>9.9488699999999999E-2</v>
      </c>
      <c r="D150">
        <v>7.6437E-4</v>
      </c>
      <c r="E150">
        <v>2.3672599999999999E-3</v>
      </c>
      <c r="F150">
        <v>7.3771800000000001</v>
      </c>
      <c r="I150" s="63"/>
      <c r="J150">
        <v>7.0186799999999998</v>
      </c>
      <c r="K150">
        <f t="shared" si="2"/>
        <v>2.2144899999999996</v>
      </c>
      <c r="L150">
        <v>9.2331699999999994</v>
      </c>
    </row>
    <row r="151" spans="1:12" x14ac:dyDescent="0.15">
      <c r="A151" s="63"/>
      <c r="B151">
        <v>7.0396000000000001</v>
      </c>
      <c r="C151">
        <v>9.8844100000000004E-2</v>
      </c>
      <c r="D151">
        <v>6.5231299999999996E-4</v>
      </c>
      <c r="E151">
        <v>2.3403199999999999E-3</v>
      </c>
      <c r="F151">
        <v>7.1427500000000004</v>
      </c>
      <c r="I151" s="63"/>
      <c r="J151">
        <v>6.7710999999999997</v>
      </c>
      <c r="K151">
        <f t="shared" si="2"/>
        <v>2.214900000000001</v>
      </c>
      <c r="L151">
        <v>8.9860000000000007</v>
      </c>
    </row>
    <row r="152" spans="1:12" x14ac:dyDescent="0.15">
      <c r="A152" s="63"/>
      <c r="B152">
        <v>7.0377299999999998</v>
      </c>
      <c r="C152">
        <v>9.9834199999999998E-2</v>
      </c>
      <c r="D152">
        <v>4.1055699999999998E-4</v>
      </c>
      <c r="E152">
        <v>2.3272000000000002E-3</v>
      </c>
      <c r="F152">
        <v>7.1418999999999997</v>
      </c>
      <c r="I152" s="63"/>
      <c r="J152">
        <v>6.7840400000000001</v>
      </c>
      <c r="K152">
        <f t="shared" si="2"/>
        <v>2.2151100000000001</v>
      </c>
      <c r="L152">
        <v>8.9991500000000002</v>
      </c>
    </row>
    <row r="153" spans="1:12" x14ac:dyDescent="0.15">
      <c r="A153" s="63"/>
      <c r="B153">
        <v>7.1036099999999998</v>
      </c>
      <c r="C153">
        <v>0.100664</v>
      </c>
      <c r="D153">
        <v>6.83784E-4</v>
      </c>
      <c r="E153">
        <v>2.3198099999999998E-3</v>
      </c>
      <c r="F153">
        <v>7.2089400000000001</v>
      </c>
      <c r="I153" s="63"/>
      <c r="J153">
        <v>6.9365800000000002</v>
      </c>
      <c r="K153">
        <f t="shared" si="2"/>
        <v>2.21427</v>
      </c>
      <c r="L153">
        <v>9.1508500000000002</v>
      </c>
    </row>
    <row r="154" spans="1:12" x14ac:dyDescent="0.15">
      <c r="A154" s="63"/>
      <c r="B154">
        <v>7.0520399999999999</v>
      </c>
      <c r="C154">
        <v>9.9899500000000002E-2</v>
      </c>
      <c r="D154">
        <v>3.6597300000000001E-4</v>
      </c>
      <c r="E154">
        <v>2.3286299999999999E-3</v>
      </c>
      <c r="F154">
        <v>7.1558299999999999</v>
      </c>
      <c r="I154" s="63"/>
      <c r="J154">
        <v>6.7695299999999996</v>
      </c>
      <c r="K154">
        <f t="shared" si="2"/>
        <v>2.2151500000000013</v>
      </c>
      <c r="L154">
        <v>8.9846800000000009</v>
      </c>
    </row>
    <row r="155" spans="1:12" x14ac:dyDescent="0.15">
      <c r="A155" s="63"/>
      <c r="B155">
        <v>7.0173199999999998</v>
      </c>
      <c r="C155">
        <v>9.8859799999999998E-2</v>
      </c>
      <c r="D155">
        <v>6.1059000000000005E-4</v>
      </c>
      <c r="E155">
        <v>2.3820400000000002E-3</v>
      </c>
      <c r="F155">
        <v>7.1204999999999998</v>
      </c>
      <c r="I155" s="63"/>
      <c r="J155">
        <v>7.0143000000000004</v>
      </c>
      <c r="K155">
        <f t="shared" si="2"/>
        <v>2.2151699999999988</v>
      </c>
      <c r="L155">
        <v>9.2294699999999992</v>
      </c>
    </row>
    <row r="156" spans="1:12" x14ac:dyDescent="0.15">
      <c r="A156" s="63"/>
      <c r="B156">
        <v>6.9691400000000003</v>
      </c>
      <c r="C156">
        <v>9.9063200000000004E-2</v>
      </c>
      <c r="D156">
        <v>9.7155600000000005E-4</v>
      </c>
      <c r="E156">
        <v>2.3343600000000002E-3</v>
      </c>
      <c r="F156">
        <v>7.07254</v>
      </c>
      <c r="I156" s="63"/>
      <c r="J156">
        <v>6.7781399999999996</v>
      </c>
      <c r="K156">
        <f t="shared" si="2"/>
        <v>2.2141200000000003</v>
      </c>
      <c r="L156">
        <v>8.9922599999999999</v>
      </c>
    </row>
    <row r="157" spans="1:12" x14ac:dyDescent="0.15">
      <c r="A157" s="63"/>
      <c r="B157">
        <f>AVERAGE(B147:B156)</f>
        <v>7.1775270000000004</v>
      </c>
      <c r="C157">
        <f>AVERAGE(C147:C156)</f>
        <v>9.9609989999999995E-2</v>
      </c>
      <c r="D157">
        <f>AVERAGE(D147:D156)</f>
        <v>5.9297080000000001E-4</v>
      </c>
      <c r="E157">
        <f>AVERAGE(E147:E156)</f>
        <v>2.3534530000000006E-3</v>
      </c>
      <c r="F157">
        <f>AVERAGE(F147:F156)</f>
        <v>7.2815660000000006</v>
      </c>
      <c r="I157" s="63"/>
      <c r="J157">
        <f>AVERAGE(J147:J156)</f>
        <v>6.8700989999999988</v>
      </c>
      <c r="K157">
        <f>AVERAGE(K147:K156)</f>
        <v>2.2147820000000005</v>
      </c>
      <c r="L157">
        <f>AVERAGE(L147:L156)</f>
        <v>9.0848809999999993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2.7080899999999999</v>
      </c>
      <c r="C160">
        <v>3.4575500000000002E-2</v>
      </c>
      <c r="D160">
        <v>2.8252600000000001E-4</v>
      </c>
      <c r="E160">
        <v>8.9144699999999996E-4</v>
      </c>
      <c r="F160">
        <v>2.7448100000000002</v>
      </c>
      <c r="I160" s="63" t="s">
        <v>12</v>
      </c>
      <c r="J160">
        <v>2.4029699999999998</v>
      </c>
      <c r="K160">
        <f t="shared" si="2"/>
        <v>2.1447200000000004</v>
      </c>
      <c r="L160">
        <v>4.5476900000000002</v>
      </c>
    </row>
    <row r="161" spans="1:12" x14ac:dyDescent="0.15">
      <c r="A161" s="63"/>
      <c r="B161">
        <v>2.3720500000000002</v>
      </c>
      <c r="C161">
        <v>3.5402999999999997E-2</v>
      </c>
      <c r="D161">
        <v>2.7894999999999998E-4</v>
      </c>
      <c r="E161">
        <v>4.2581599999999998E-4</v>
      </c>
      <c r="F161">
        <v>2.4091</v>
      </c>
      <c r="I161" s="63"/>
      <c r="J161">
        <v>2.41554</v>
      </c>
      <c r="K161">
        <f t="shared" si="2"/>
        <v>2.1435899999999997</v>
      </c>
      <c r="L161">
        <v>4.5591299999999997</v>
      </c>
    </row>
    <row r="162" spans="1:12" x14ac:dyDescent="0.15">
      <c r="A162" s="63"/>
      <c r="B162">
        <v>2.3612299999999999</v>
      </c>
      <c r="C162">
        <v>3.5206599999999998E-2</v>
      </c>
      <c r="D162">
        <v>2.7513499999999997E-4</v>
      </c>
      <c r="E162">
        <v>4.0483499999999998E-4</v>
      </c>
      <c r="F162">
        <v>2.3978100000000002</v>
      </c>
      <c r="I162" s="63"/>
      <c r="J162">
        <v>2.3970899999999999</v>
      </c>
      <c r="K162">
        <f t="shared" si="2"/>
        <v>2.1441000000000003</v>
      </c>
      <c r="L162">
        <v>4.5411900000000003</v>
      </c>
    </row>
    <row r="163" spans="1:12" x14ac:dyDescent="0.15">
      <c r="A163" s="63"/>
      <c r="B163">
        <v>2.4116900000000001</v>
      </c>
      <c r="C163">
        <v>3.5193200000000001E-2</v>
      </c>
      <c r="D163">
        <v>5.8770199999999995E-4</v>
      </c>
      <c r="E163">
        <v>8.4424000000000001E-4</v>
      </c>
      <c r="F163">
        <v>2.4513799999999999</v>
      </c>
      <c r="I163" s="63"/>
      <c r="J163">
        <v>2.3972099999999998</v>
      </c>
      <c r="K163">
        <f t="shared" si="2"/>
        <v>2.1435800000000005</v>
      </c>
      <c r="L163">
        <v>4.5407900000000003</v>
      </c>
    </row>
    <row r="164" spans="1:12" x14ac:dyDescent="0.15">
      <c r="A164" s="63"/>
      <c r="B164">
        <v>2.3527399999999998</v>
      </c>
      <c r="C164">
        <v>3.5840999999999998E-2</v>
      </c>
      <c r="D164">
        <v>6.2704099999999995E-4</v>
      </c>
      <c r="E164">
        <v>8.5663799999999995E-4</v>
      </c>
      <c r="F164">
        <v>2.3909699999999998</v>
      </c>
      <c r="I164" s="63"/>
      <c r="J164">
        <v>2.4146999999999998</v>
      </c>
      <c r="K164">
        <f t="shared" si="2"/>
        <v>2.1441100000000004</v>
      </c>
      <c r="L164">
        <v>4.5588100000000003</v>
      </c>
    </row>
    <row r="165" spans="1:12" x14ac:dyDescent="0.15">
      <c r="A165" s="63"/>
      <c r="B165">
        <v>2.3566799999999999</v>
      </c>
      <c r="C165">
        <v>3.4524399999999997E-2</v>
      </c>
      <c r="D165">
        <v>2.9277799999999999E-4</v>
      </c>
      <c r="E165">
        <v>4.22478E-4</v>
      </c>
      <c r="F165">
        <v>2.3928199999999999</v>
      </c>
      <c r="I165" s="63"/>
      <c r="J165">
        <v>2.4154399999999998</v>
      </c>
      <c r="K165">
        <f t="shared" si="2"/>
        <v>2.1442299999999999</v>
      </c>
      <c r="L165">
        <v>4.5596699999999997</v>
      </c>
    </row>
    <row r="166" spans="1:12" x14ac:dyDescent="0.15">
      <c r="A166" s="63"/>
      <c r="B166">
        <v>2.4954399999999999</v>
      </c>
      <c r="C166">
        <v>3.54147E-2</v>
      </c>
      <c r="D166">
        <v>2.7918799999999998E-4</v>
      </c>
      <c r="E166">
        <v>8.3136600000000005E-4</v>
      </c>
      <c r="F166">
        <v>2.5327099999999998</v>
      </c>
      <c r="I166" s="63"/>
      <c r="J166">
        <v>2.4014899999999999</v>
      </c>
      <c r="K166">
        <f t="shared" si="2"/>
        <v>2.1437900000000001</v>
      </c>
      <c r="L166">
        <v>4.54528</v>
      </c>
    </row>
    <row r="167" spans="1:12" x14ac:dyDescent="0.15">
      <c r="A167" s="63"/>
      <c r="B167">
        <v>2.3877199999999998</v>
      </c>
      <c r="C167">
        <v>3.4834400000000001E-2</v>
      </c>
      <c r="D167">
        <v>5.9652299999999995E-4</v>
      </c>
      <c r="E167">
        <v>6.5422099999999997E-4</v>
      </c>
      <c r="F167">
        <v>2.4247299999999998</v>
      </c>
      <c r="I167" s="63"/>
      <c r="J167">
        <v>2.4148100000000001</v>
      </c>
      <c r="K167">
        <f t="shared" si="2"/>
        <v>2.1437599999999994</v>
      </c>
      <c r="L167">
        <v>4.5585699999999996</v>
      </c>
    </row>
    <row r="168" spans="1:12" x14ac:dyDescent="0.15">
      <c r="A168" s="63"/>
      <c r="B168">
        <v>2.3769300000000002</v>
      </c>
      <c r="C168">
        <v>3.4579800000000001E-2</v>
      </c>
      <c r="D168">
        <v>2.8967899999999999E-4</v>
      </c>
      <c r="E168">
        <v>3.9768200000000001E-4</v>
      </c>
      <c r="F168">
        <v>2.4131499999999999</v>
      </c>
      <c r="I168" s="63"/>
      <c r="J168">
        <v>2.3977400000000002</v>
      </c>
      <c r="K168">
        <f t="shared" si="2"/>
        <v>2.1447600000000002</v>
      </c>
      <c r="L168">
        <v>4.5425000000000004</v>
      </c>
    </row>
    <row r="169" spans="1:12" x14ac:dyDescent="0.15">
      <c r="A169" s="63"/>
      <c r="B169">
        <v>2.4104100000000002</v>
      </c>
      <c r="C169">
        <v>3.48797E-2</v>
      </c>
      <c r="D169">
        <v>2.7060499999999999E-4</v>
      </c>
      <c r="E169">
        <v>4.1747099999999999E-4</v>
      </c>
      <c r="F169">
        <v>2.4468999999999999</v>
      </c>
      <c r="I169" s="63"/>
      <c r="J169">
        <v>2.4067599999999998</v>
      </c>
      <c r="K169">
        <f t="shared" si="2"/>
        <v>2.1439100000000004</v>
      </c>
      <c r="L169">
        <v>4.5506700000000002</v>
      </c>
    </row>
    <row r="170" spans="1:12" x14ac:dyDescent="0.15">
      <c r="A170" s="63"/>
      <c r="B170">
        <f>AVERAGE(B160:B169)</f>
        <v>2.423298</v>
      </c>
      <c r="C170">
        <f>AVERAGE(C160:C169)</f>
        <v>3.5045230000000004E-2</v>
      </c>
      <c r="D170">
        <f>AVERAGE(D160:D169)</f>
        <v>3.7801270000000002E-4</v>
      </c>
      <c r="E170">
        <f>AVERAGE(E160:E169)</f>
        <v>6.1461939999999998E-4</v>
      </c>
      <c r="F170">
        <f>AVERAGE(F160:F169)</f>
        <v>2.4604379999999999</v>
      </c>
      <c r="I170" s="63"/>
      <c r="J170">
        <f>AVERAGE(J160:J169)</f>
        <v>2.4063749999999997</v>
      </c>
      <c r="K170">
        <f>AVERAGE(K160:K169)</f>
        <v>2.1440550000000007</v>
      </c>
      <c r="L170">
        <f>AVERAGE(L160:L169)</f>
        <v>4.5504300000000004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3.2338499999999999</v>
      </c>
      <c r="C173">
        <v>4.01964E-2</v>
      </c>
      <c r="D173">
        <v>6.4158399999999995E-4</v>
      </c>
      <c r="E173">
        <v>4.1151000000000002E-4</v>
      </c>
      <c r="F173">
        <v>3.2760400000000001</v>
      </c>
      <c r="I173" s="63" t="s">
        <v>13</v>
      </c>
      <c r="J173">
        <v>2.7768899999999999</v>
      </c>
      <c r="K173">
        <f t="shared" si="2"/>
        <v>2.1494</v>
      </c>
      <c r="L173">
        <v>4.9262899999999998</v>
      </c>
    </row>
    <row r="174" spans="1:12" x14ac:dyDescent="0.15">
      <c r="A174" s="63"/>
      <c r="B174">
        <v>2.9390499999999999</v>
      </c>
      <c r="C174">
        <v>4.0211200000000002E-2</v>
      </c>
      <c r="D174">
        <v>8.1038499999999995E-4</v>
      </c>
      <c r="E174">
        <v>4.3463699999999998E-4</v>
      </c>
      <c r="F174">
        <v>2.9813800000000001</v>
      </c>
      <c r="I174" s="63"/>
      <c r="J174">
        <v>2.7661799999999999</v>
      </c>
      <c r="K174">
        <f t="shared" si="2"/>
        <v>2.1489199999999999</v>
      </c>
      <c r="L174">
        <v>4.9150999999999998</v>
      </c>
    </row>
    <row r="175" spans="1:12" x14ac:dyDescent="0.15">
      <c r="A175" s="63"/>
      <c r="B175">
        <v>2.8434300000000001</v>
      </c>
      <c r="C175">
        <v>4.0592200000000002E-2</v>
      </c>
      <c r="D175">
        <v>6.3467000000000005E-4</v>
      </c>
      <c r="E175">
        <v>4.43459E-4</v>
      </c>
      <c r="F175">
        <v>2.8860000000000001</v>
      </c>
      <c r="I175" s="63"/>
      <c r="J175">
        <v>2.76892</v>
      </c>
      <c r="K175">
        <f t="shared" si="2"/>
        <v>2.1486500000000004</v>
      </c>
      <c r="L175">
        <v>4.9175700000000004</v>
      </c>
    </row>
    <row r="176" spans="1:12" x14ac:dyDescent="0.15">
      <c r="A176" s="63"/>
      <c r="B176">
        <v>2.8344900000000002</v>
      </c>
      <c r="C176">
        <v>4.0017799999999999E-2</v>
      </c>
      <c r="D176">
        <v>6.33717E-4</v>
      </c>
      <c r="E176">
        <v>4.4012100000000002E-4</v>
      </c>
      <c r="F176">
        <v>2.87643</v>
      </c>
      <c r="I176" s="63"/>
      <c r="J176">
        <v>2.7704</v>
      </c>
      <c r="K176">
        <f t="shared" si="2"/>
        <v>2.1487399999999997</v>
      </c>
      <c r="L176">
        <v>4.9191399999999996</v>
      </c>
    </row>
    <row r="177" spans="1:12" x14ac:dyDescent="0.15">
      <c r="A177" s="63"/>
      <c r="B177">
        <v>2.9102999999999999</v>
      </c>
      <c r="C177">
        <v>3.9402199999999998E-2</v>
      </c>
      <c r="D177">
        <v>6.0963599999999999E-4</v>
      </c>
      <c r="E177">
        <v>4.2033199999999999E-4</v>
      </c>
      <c r="F177">
        <v>2.9516499999999999</v>
      </c>
      <c r="I177" s="63"/>
      <c r="J177">
        <v>2.83047</v>
      </c>
      <c r="K177">
        <f t="shared" si="2"/>
        <v>2.14879</v>
      </c>
      <c r="L177">
        <v>4.97926</v>
      </c>
    </row>
    <row r="178" spans="1:12" x14ac:dyDescent="0.15">
      <c r="A178" s="63"/>
      <c r="B178">
        <v>2.8710499999999999</v>
      </c>
      <c r="C178">
        <v>3.9544799999999998E-2</v>
      </c>
      <c r="D178">
        <v>2.90871E-4</v>
      </c>
      <c r="E178">
        <v>8.7046599999999997E-4</v>
      </c>
      <c r="F178">
        <v>2.9138199999999999</v>
      </c>
      <c r="I178" s="63"/>
      <c r="J178">
        <v>2.8462200000000002</v>
      </c>
      <c r="K178">
        <f t="shared" si="2"/>
        <v>2.1485699999999999</v>
      </c>
      <c r="L178">
        <v>4.9947900000000001</v>
      </c>
    </row>
    <row r="179" spans="1:12" x14ac:dyDescent="0.15">
      <c r="A179" s="63"/>
      <c r="B179">
        <v>2.8578199999999998</v>
      </c>
      <c r="C179">
        <v>3.9544299999999998E-2</v>
      </c>
      <c r="D179">
        <v>6.0987499999999996E-4</v>
      </c>
      <c r="E179">
        <v>4.1723299999999998E-4</v>
      </c>
      <c r="F179">
        <v>2.8992</v>
      </c>
      <c r="I179" s="63"/>
      <c r="J179">
        <v>2.7735300000000001</v>
      </c>
      <c r="K179">
        <f t="shared" si="2"/>
        <v>2.1486200000000002</v>
      </c>
      <c r="L179">
        <v>4.9221500000000002</v>
      </c>
    </row>
    <row r="180" spans="1:12" x14ac:dyDescent="0.15">
      <c r="A180" s="63"/>
      <c r="B180">
        <v>2.8524500000000002</v>
      </c>
      <c r="C180">
        <v>3.9216300000000003E-2</v>
      </c>
      <c r="D180">
        <v>2.7918799999999998E-4</v>
      </c>
      <c r="E180">
        <v>4.33922E-4</v>
      </c>
      <c r="F180">
        <v>2.8944299999999998</v>
      </c>
      <c r="I180" s="63"/>
      <c r="J180">
        <v>2.7976299999999998</v>
      </c>
      <c r="K180">
        <f t="shared" si="2"/>
        <v>2.1514100000000003</v>
      </c>
      <c r="L180">
        <v>4.9490400000000001</v>
      </c>
    </row>
    <row r="181" spans="1:12" x14ac:dyDescent="0.15">
      <c r="A181" s="63"/>
      <c r="B181">
        <v>2.8830900000000002</v>
      </c>
      <c r="C181">
        <v>4.0855599999999999E-2</v>
      </c>
      <c r="D181">
        <v>3.0136099999999999E-4</v>
      </c>
      <c r="E181">
        <v>8.9979199999999995E-4</v>
      </c>
      <c r="F181">
        <v>2.9259300000000001</v>
      </c>
      <c r="I181" s="63"/>
      <c r="J181">
        <v>2.8274300000000001</v>
      </c>
      <c r="K181">
        <f t="shared" si="2"/>
        <v>2.1482399999999999</v>
      </c>
      <c r="L181">
        <v>4.97567</v>
      </c>
    </row>
    <row r="182" spans="1:12" x14ac:dyDescent="0.15">
      <c r="A182" s="63"/>
      <c r="B182">
        <v>2.9039899999999998</v>
      </c>
      <c r="C182">
        <v>3.9564099999999998E-2</v>
      </c>
      <c r="D182">
        <v>6.7067099999999996E-4</v>
      </c>
      <c r="E182">
        <v>8.9144699999999996E-4</v>
      </c>
      <c r="F182">
        <v>2.9460700000000002</v>
      </c>
      <c r="I182" s="63"/>
      <c r="J182">
        <v>2.7622800000000001</v>
      </c>
      <c r="K182">
        <f t="shared" si="2"/>
        <v>2.1484999999999999</v>
      </c>
      <c r="L182">
        <v>4.9107799999999999</v>
      </c>
    </row>
    <row r="183" spans="1:12" x14ac:dyDescent="0.15">
      <c r="A183" s="63"/>
      <c r="B183">
        <f>AVERAGE(B173:B182)</f>
        <v>2.9129519999999998</v>
      </c>
      <c r="C183">
        <f>AVERAGE(C173:C182)</f>
        <v>3.991448999999999E-2</v>
      </c>
      <c r="D183">
        <f>AVERAGE(D173:D182)</f>
        <v>5.4819580000000008E-4</v>
      </c>
      <c r="E183">
        <f>AVERAGE(E173:E182)</f>
        <v>5.662919E-4</v>
      </c>
      <c r="F183">
        <f>AVERAGE(F173:F182)</f>
        <v>2.955095</v>
      </c>
      <c r="I183" s="63"/>
      <c r="J183">
        <f>AVERAGE(J173:J182)</f>
        <v>2.7919950000000004</v>
      </c>
      <c r="K183">
        <f>AVERAGE(K173:K182)</f>
        <v>2.148984</v>
      </c>
      <c r="L183">
        <f>AVERAGE(L173:L182)</f>
        <v>4.9409790000000005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3.5435599999999998</v>
      </c>
      <c r="C186">
        <v>4.4732300000000003E-2</v>
      </c>
      <c r="D186">
        <v>2.8228800000000001E-4</v>
      </c>
      <c r="E186">
        <v>8.5544600000000005E-4</v>
      </c>
      <c r="F186">
        <v>3.5904400000000001</v>
      </c>
      <c r="I186" s="63" t="s">
        <v>14</v>
      </c>
      <c r="J186">
        <v>3.1094300000000001</v>
      </c>
      <c r="K186">
        <f t="shared" si="2"/>
        <v>2.1537599999999997</v>
      </c>
      <c r="L186">
        <v>5.2631899999999998</v>
      </c>
    </row>
    <row r="187" spans="1:12" x14ac:dyDescent="0.15">
      <c r="A187" s="63"/>
      <c r="B187">
        <v>3.1262500000000002</v>
      </c>
      <c r="C187">
        <v>4.4500600000000001E-2</v>
      </c>
      <c r="D187">
        <v>2.84195E-4</v>
      </c>
      <c r="E187">
        <v>8.3184199999999995E-4</v>
      </c>
      <c r="F187">
        <v>3.17747</v>
      </c>
      <c r="I187" s="63"/>
      <c r="J187">
        <v>3.11178</v>
      </c>
      <c r="K187">
        <f t="shared" si="2"/>
        <v>2.1538100000000004</v>
      </c>
      <c r="L187">
        <v>5.2655900000000004</v>
      </c>
    </row>
    <row r="188" spans="1:12" x14ac:dyDescent="0.15">
      <c r="A188" s="63"/>
      <c r="B188">
        <v>3.2422300000000002</v>
      </c>
      <c r="C188">
        <v>4.48811E-2</v>
      </c>
      <c r="D188">
        <v>6.0963599999999999E-4</v>
      </c>
      <c r="E188">
        <v>8.5520699999999997E-4</v>
      </c>
      <c r="F188">
        <v>3.2894600000000001</v>
      </c>
      <c r="I188" s="63"/>
      <c r="J188">
        <v>3.3252700000000002</v>
      </c>
      <c r="K188">
        <f t="shared" si="2"/>
        <v>2.1534299999999997</v>
      </c>
      <c r="L188">
        <v>5.4786999999999999</v>
      </c>
    </row>
    <row r="189" spans="1:12" x14ac:dyDescent="0.15">
      <c r="A189" s="63"/>
      <c r="B189">
        <v>3.13212</v>
      </c>
      <c r="C189">
        <v>4.4674600000000002E-2</v>
      </c>
      <c r="D189">
        <v>2.8920200000000001E-4</v>
      </c>
      <c r="E189">
        <v>8.2397500000000001E-4</v>
      </c>
      <c r="F189">
        <v>3.1796799999999998</v>
      </c>
      <c r="I189" s="63"/>
      <c r="J189">
        <v>3.2022599999999999</v>
      </c>
      <c r="K189">
        <f t="shared" si="2"/>
        <v>2.1552500000000006</v>
      </c>
      <c r="L189">
        <v>5.3575100000000004</v>
      </c>
    </row>
    <row r="190" spans="1:12" x14ac:dyDescent="0.15">
      <c r="A190" s="63"/>
      <c r="B190">
        <v>3.1190000000000002</v>
      </c>
      <c r="C190">
        <v>4.53379E-2</v>
      </c>
      <c r="D190">
        <v>3.57413E-3</v>
      </c>
      <c r="E190">
        <v>5.5241600000000002E-4</v>
      </c>
      <c r="F190">
        <v>3.1694499999999999</v>
      </c>
      <c r="I190" s="63"/>
      <c r="J190">
        <v>3.1131899999999999</v>
      </c>
      <c r="K190">
        <f t="shared" si="2"/>
        <v>2.15368</v>
      </c>
      <c r="L190">
        <v>5.2668699999999999</v>
      </c>
    </row>
    <row r="191" spans="1:12" x14ac:dyDescent="0.15">
      <c r="A191" s="63"/>
      <c r="B191">
        <v>3.20926</v>
      </c>
      <c r="C191">
        <v>4.5396300000000001E-2</v>
      </c>
      <c r="D191">
        <v>2.9253999999999999E-4</v>
      </c>
      <c r="E191">
        <v>8.3827999999999995E-4</v>
      </c>
      <c r="F191">
        <v>3.2566700000000002</v>
      </c>
      <c r="I191" s="63"/>
      <c r="J191">
        <v>3.1615700000000002</v>
      </c>
      <c r="K191">
        <f t="shared" si="2"/>
        <v>2.1538699999999995</v>
      </c>
      <c r="L191">
        <v>5.3154399999999997</v>
      </c>
    </row>
    <row r="192" spans="1:12" x14ac:dyDescent="0.15">
      <c r="A192" s="63"/>
      <c r="B192">
        <v>3.1169500000000001</v>
      </c>
      <c r="C192">
        <v>4.5283799999999999E-2</v>
      </c>
      <c r="D192">
        <v>6.7400900000000004E-4</v>
      </c>
      <c r="E192">
        <v>4.1508700000000002E-4</v>
      </c>
      <c r="F192">
        <v>3.1641400000000002</v>
      </c>
      <c r="I192" s="63"/>
      <c r="J192">
        <v>3.1336900000000001</v>
      </c>
      <c r="K192">
        <f t="shared" si="2"/>
        <v>2.15307</v>
      </c>
      <c r="L192">
        <v>5.2867600000000001</v>
      </c>
    </row>
    <row r="193" spans="1:12" x14ac:dyDescent="0.15">
      <c r="A193" s="63"/>
      <c r="B193">
        <v>3.1188400000000001</v>
      </c>
      <c r="C193">
        <v>4.4498900000000001E-2</v>
      </c>
      <c r="D193">
        <v>6.5589000000000001E-4</v>
      </c>
      <c r="E193">
        <v>4.4155099999999999E-4</v>
      </c>
      <c r="F193">
        <v>3.1652</v>
      </c>
      <c r="I193" s="63"/>
      <c r="J193">
        <v>3.1044100000000001</v>
      </c>
      <c r="K193">
        <f t="shared" si="2"/>
        <v>2.1533799999999998</v>
      </c>
      <c r="L193">
        <v>5.25779</v>
      </c>
    </row>
    <row r="194" spans="1:12" x14ac:dyDescent="0.15">
      <c r="A194" s="63"/>
      <c r="B194">
        <v>3.2215699999999998</v>
      </c>
      <c r="C194">
        <v>4.478E-2</v>
      </c>
      <c r="D194">
        <v>6.2227199999999999E-4</v>
      </c>
      <c r="E194">
        <v>4.58002E-4</v>
      </c>
      <c r="F194">
        <v>3.2683300000000002</v>
      </c>
      <c r="I194" s="63"/>
      <c r="J194">
        <v>3.1909700000000001</v>
      </c>
      <c r="K194">
        <f t="shared" si="2"/>
        <v>2.1543099999999997</v>
      </c>
      <c r="L194">
        <v>5.3452799999999998</v>
      </c>
    </row>
    <row r="195" spans="1:12" x14ac:dyDescent="0.15">
      <c r="A195" s="63"/>
      <c r="B195">
        <v>3.12866</v>
      </c>
      <c r="C195">
        <v>4.4137000000000003E-2</v>
      </c>
      <c r="D195">
        <v>2.8252600000000001E-4</v>
      </c>
      <c r="E195">
        <v>8.6736699999999996E-4</v>
      </c>
      <c r="F195">
        <v>3.17482</v>
      </c>
      <c r="I195" s="63"/>
      <c r="J195">
        <v>3.0997699999999999</v>
      </c>
      <c r="K195">
        <f t="shared" si="2"/>
        <v>2.1531499999999997</v>
      </c>
      <c r="L195">
        <v>5.2529199999999996</v>
      </c>
    </row>
    <row r="196" spans="1:12" x14ac:dyDescent="0.15">
      <c r="A196" s="63"/>
      <c r="B196">
        <f>AVERAGE(B186:B195)</f>
        <v>3.1958440000000001</v>
      </c>
      <c r="C196">
        <f>AVERAGE(C186:C195)</f>
        <v>4.4822249999999994E-2</v>
      </c>
      <c r="D196">
        <f>AVERAGE(D186:D195)</f>
        <v>7.566688E-4</v>
      </c>
      <c r="E196">
        <f>AVERAGE(E186:E195)</f>
        <v>6.9391729999999994E-4</v>
      </c>
      <c r="F196">
        <f>AVERAGE(F186:F195)</f>
        <v>3.2435659999999999</v>
      </c>
      <c r="I196" s="63"/>
      <c r="J196">
        <f>AVERAGE(J186:J195)</f>
        <v>3.1552340000000005</v>
      </c>
      <c r="K196">
        <f>AVERAGE(K186:K195)</f>
        <v>2.1537709999999999</v>
      </c>
      <c r="L196">
        <f>AVERAGE(L186:L195)</f>
        <v>5.3090050000000009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7.0025300000000001</v>
      </c>
      <c r="C199">
        <v>8.4855799999999995E-2</v>
      </c>
      <c r="D199">
        <v>6.7043300000000001E-4</v>
      </c>
      <c r="E199">
        <v>1.3880699999999999E-3</v>
      </c>
      <c r="F199">
        <v>7.09117</v>
      </c>
      <c r="I199" s="63" t="s">
        <v>15</v>
      </c>
      <c r="J199">
        <v>6.1449499999999997</v>
      </c>
      <c r="K199">
        <f t="shared" ref="K199:K260" si="3">L199-J199</f>
        <v>2.1967999999999996</v>
      </c>
      <c r="L199">
        <v>8.3417499999999993</v>
      </c>
    </row>
    <row r="200" spans="1:12" x14ac:dyDescent="0.15">
      <c r="A200" s="63"/>
      <c r="B200">
        <v>6.37819</v>
      </c>
      <c r="C200">
        <v>8.4903000000000006E-2</v>
      </c>
      <c r="D200">
        <v>6.6709500000000004E-4</v>
      </c>
      <c r="E200">
        <v>1.38474E-3</v>
      </c>
      <c r="F200">
        <v>6.4661400000000002</v>
      </c>
      <c r="I200" s="63"/>
      <c r="J200">
        <v>5.9961799999999998</v>
      </c>
      <c r="K200">
        <f t="shared" si="3"/>
        <v>2.1965600000000007</v>
      </c>
      <c r="L200">
        <v>8.1927400000000006</v>
      </c>
    </row>
    <row r="201" spans="1:12" x14ac:dyDescent="0.15">
      <c r="A201" s="63"/>
      <c r="B201">
        <v>6.19</v>
      </c>
      <c r="C201">
        <v>8.4608799999999998E-2</v>
      </c>
      <c r="D201">
        <v>4.00305E-4</v>
      </c>
      <c r="E201">
        <v>1.37353E-3</v>
      </c>
      <c r="F201">
        <v>6.2824200000000001</v>
      </c>
      <c r="I201" s="63"/>
      <c r="J201">
        <v>5.9885599999999997</v>
      </c>
      <c r="K201">
        <f t="shared" si="3"/>
        <v>2.1966800000000006</v>
      </c>
      <c r="L201">
        <v>8.1852400000000003</v>
      </c>
    </row>
    <row r="202" spans="1:12" x14ac:dyDescent="0.15">
      <c r="A202" s="63"/>
      <c r="B202">
        <v>6.0401499999999997</v>
      </c>
      <c r="C202">
        <v>8.5035600000000003E-2</v>
      </c>
      <c r="D202">
        <v>4.3511400000000001E-4</v>
      </c>
      <c r="E202">
        <v>1.3792500000000001E-3</v>
      </c>
      <c r="F202">
        <v>6.1282399999999999</v>
      </c>
      <c r="I202" s="63"/>
      <c r="J202">
        <v>6.0164400000000002</v>
      </c>
      <c r="K202">
        <f t="shared" si="3"/>
        <v>2.1975799999999994</v>
      </c>
      <c r="L202">
        <v>8.2140199999999997</v>
      </c>
    </row>
    <row r="203" spans="1:12" x14ac:dyDescent="0.15">
      <c r="A203" s="63"/>
      <c r="B203">
        <v>6.0901199999999998</v>
      </c>
      <c r="C203">
        <v>8.51576E-2</v>
      </c>
      <c r="D203">
        <v>5.0001100000000003E-3</v>
      </c>
      <c r="E203">
        <v>1.2946100000000001E-3</v>
      </c>
      <c r="F203">
        <v>6.1825400000000004</v>
      </c>
      <c r="I203" s="63"/>
      <c r="J203">
        <v>5.9990500000000004</v>
      </c>
      <c r="K203">
        <f t="shared" si="3"/>
        <v>2.1967499999999998</v>
      </c>
      <c r="L203">
        <v>8.1958000000000002</v>
      </c>
    </row>
    <row r="204" spans="1:12" x14ac:dyDescent="0.15">
      <c r="A204" s="63"/>
      <c r="B204">
        <v>6.1290899999999997</v>
      </c>
      <c r="C204">
        <v>8.4354600000000002E-2</v>
      </c>
      <c r="D204">
        <v>3.9696700000000002E-4</v>
      </c>
      <c r="E204">
        <v>1.3520699999999999E-3</v>
      </c>
      <c r="F204">
        <v>6.2187599999999996</v>
      </c>
      <c r="I204" s="63"/>
      <c r="J204">
        <v>5.98888</v>
      </c>
      <c r="K204">
        <f t="shared" si="3"/>
        <v>2.1963399999999993</v>
      </c>
      <c r="L204">
        <v>8.1852199999999993</v>
      </c>
    </row>
    <row r="205" spans="1:12" x14ac:dyDescent="0.15">
      <c r="A205" s="63"/>
      <c r="B205">
        <v>6.2266399999999997</v>
      </c>
      <c r="C205">
        <v>8.4945400000000004E-2</v>
      </c>
      <c r="D205">
        <v>6.6256500000000005E-4</v>
      </c>
      <c r="E205">
        <v>1.3885499999999999E-3</v>
      </c>
      <c r="F205">
        <v>6.3148400000000002</v>
      </c>
      <c r="I205" s="63"/>
      <c r="J205">
        <v>5.9900399999999996</v>
      </c>
      <c r="K205">
        <f t="shared" si="3"/>
        <v>2.1967000000000008</v>
      </c>
      <c r="L205">
        <v>8.1867400000000004</v>
      </c>
    </row>
    <row r="206" spans="1:12" x14ac:dyDescent="0.15">
      <c r="A206" s="63"/>
      <c r="B206">
        <v>6.2096</v>
      </c>
      <c r="C206">
        <v>8.3659200000000003E-2</v>
      </c>
      <c r="D206">
        <v>3.9982800000000002E-4</v>
      </c>
      <c r="E206">
        <v>1.3670900000000001E-3</v>
      </c>
      <c r="F206">
        <v>6.29617</v>
      </c>
      <c r="I206" s="63"/>
      <c r="J206">
        <v>5.9906899999999998</v>
      </c>
      <c r="K206">
        <f t="shared" si="3"/>
        <v>2.19902</v>
      </c>
      <c r="L206">
        <v>8.1897099999999998</v>
      </c>
    </row>
    <row r="207" spans="1:12" x14ac:dyDescent="0.15">
      <c r="A207" s="63"/>
      <c r="B207">
        <v>6.0898199999999996</v>
      </c>
      <c r="C207">
        <v>8.4093100000000004E-2</v>
      </c>
      <c r="D207">
        <v>6.0224499999999995E-4</v>
      </c>
      <c r="E207">
        <v>1.3818700000000001E-3</v>
      </c>
      <c r="F207">
        <v>6.1771900000000004</v>
      </c>
      <c r="I207" s="63"/>
      <c r="J207">
        <v>6.01762</v>
      </c>
      <c r="K207">
        <f t="shared" si="3"/>
        <v>2.1969000000000003</v>
      </c>
      <c r="L207">
        <v>8.2145200000000003</v>
      </c>
    </row>
    <row r="208" spans="1:12" x14ac:dyDescent="0.15">
      <c r="A208" s="63"/>
      <c r="B208">
        <v>6.0016400000000001</v>
      </c>
      <c r="C208">
        <v>8.4561800000000006E-2</v>
      </c>
      <c r="D208">
        <v>6.2584900000000005E-4</v>
      </c>
      <c r="E208">
        <v>1.38378E-3</v>
      </c>
      <c r="F208">
        <v>6.08941</v>
      </c>
      <c r="I208" s="63"/>
      <c r="J208">
        <v>6.0080299999999998</v>
      </c>
      <c r="K208">
        <f t="shared" si="3"/>
        <v>2.1970200000000002</v>
      </c>
      <c r="L208">
        <v>8.20505</v>
      </c>
    </row>
    <row r="209" spans="1:12" x14ac:dyDescent="0.15">
      <c r="A209" s="63"/>
      <c r="B209">
        <f>AVERAGE(B199:B208)</f>
        <v>6.2357779999999998</v>
      </c>
      <c r="C209">
        <f>AVERAGE(C199:C208)</f>
        <v>8.4617490000000017E-2</v>
      </c>
      <c r="D209">
        <f>AVERAGE(D199:D208)</f>
        <v>9.8605109999999998E-4</v>
      </c>
      <c r="E209">
        <f>AVERAGE(E199:E208)</f>
        <v>1.369356E-3</v>
      </c>
      <c r="F209">
        <f>AVERAGE(F199:F208)</f>
        <v>6.324688000000001</v>
      </c>
      <c r="I209" s="63"/>
      <c r="J209">
        <f>AVERAGE(J199:J208)</f>
        <v>6.0140440000000002</v>
      </c>
      <c r="K209">
        <f>AVERAGE(K199:K208)</f>
        <v>2.1970350000000005</v>
      </c>
      <c r="L209">
        <f>AVERAGE(L199:L208)</f>
        <v>8.2110790000000016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10.2242</v>
      </c>
      <c r="C212">
        <v>0.116117</v>
      </c>
      <c r="D212">
        <v>5.1856000000000005E-4</v>
      </c>
      <c r="E212">
        <v>9.3483900000000003E-4</v>
      </c>
      <c r="F212">
        <v>10.3429</v>
      </c>
      <c r="I212" s="63" t="s">
        <v>16</v>
      </c>
      <c r="J212">
        <v>8.8551000000000002</v>
      </c>
      <c r="K212">
        <f t="shared" si="3"/>
        <v>2.2325999999999997</v>
      </c>
      <c r="L212">
        <v>11.0877</v>
      </c>
    </row>
    <row r="213" spans="1:12" x14ac:dyDescent="0.15">
      <c r="A213" s="63"/>
      <c r="B213">
        <v>9.1337700000000002</v>
      </c>
      <c r="C213">
        <v>0.116193</v>
      </c>
      <c r="D213">
        <v>7.2741500000000003E-4</v>
      </c>
      <c r="E213">
        <v>9.0980499999999997E-4</v>
      </c>
      <c r="F213">
        <v>9.2527899999999992</v>
      </c>
      <c r="I213" s="63"/>
      <c r="J213">
        <v>8.7363</v>
      </c>
      <c r="K213">
        <f t="shared" si="3"/>
        <v>2.2291000000000007</v>
      </c>
      <c r="L213">
        <v>10.965400000000001</v>
      </c>
    </row>
    <row r="214" spans="1:12" x14ac:dyDescent="0.15">
      <c r="A214" s="63"/>
      <c r="B214">
        <v>8.8663299999999996</v>
      </c>
      <c r="C214">
        <v>0.115372</v>
      </c>
      <c r="D214">
        <v>8.8572499999999997E-4</v>
      </c>
      <c r="E214">
        <v>8.8906300000000005E-4</v>
      </c>
      <c r="F214">
        <v>8.9845500000000005</v>
      </c>
      <c r="I214" s="63"/>
      <c r="J214">
        <v>8.8384099999999997</v>
      </c>
      <c r="K214">
        <f t="shared" si="3"/>
        <v>2.2291900000000009</v>
      </c>
      <c r="L214">
        <v>11.067600000000001</v>
      </c>
    </row>
    <row r="215" spans="1:12" x14ac:dyDescent="0.15">
      <c r="A215" s="63"/>
      <c r="B215">
        <v>9.0495400000000004</v>
      </c>
      <c r="C215">
        <v>0.114176</v>
      </c>
      <c r="D215">
        <v>6.9260600000000002E-4</v>
      </c>
      <c r="E215">
        <v>9.1195100000000004E-4</v>
      </c>
      <c r="F215">
        <v>9.1677800000000005</v>
      </c>
      <c r="I215" s="63"/>
      <c r="J215">
        <v>8.9921699999999998</v>
      </c>
      <c r="K215">
        <f t="shared" si="3"/>
        <v>2.2288300000000003</v>
      </c>
      <c r="L215">
        <v>11.221</v>
      </c>
    </row>
    <row r="216" spans="1:12" x14ac:dyDescent="0.15">
      <c r="A216" s="63"/>
      <c r="B216">
        <v>8.8341100000000008</v>
      </c>
      <c r="C216">
        <v>0.115415</v>
      </c>
      <c r="D216">
        <v>7.1430199999999999E-4</v>
      </c>
      <c r="E216">
        <v>9.08375E-4</v>
      </c>
      <c r="F216">
        <v>8.9521899999999999</v>
      </c>
      <c r="I216" s="63"/>
      <c r="J216">
        <v>9.0140700000000002</v>
      </c>
      <c r="K216">
        <f t="shared" si="3"/>
        <v>2.2284299999999995</v>
      </c>
      <c r="L216">
        <v>11.2425</v>
      </c>
    </row>
    <row r="217" spans="1:12" x14ac:dyDescent="0.15">
      <c r="A217" s="63"/>
      <c r="B217">
        <v>8.8463999999999992</v>
      </c>
      <c r="C217">
        <v>0.114577</v>
      </c>
      <c r="D217">
        <v>7.3671299999999995E-4</v>
      </c>
      <c r="E217">
        <v>9.0003000000000001E-4</v>
      </c>
      <c r="F217">
        <v>8.9636800000000001</v>
      </c>
      <c r="I217" s="63"/>
      <c r="J217">
        <v>8.8838000000000008</v>
      </c>
      <c r="K217">
        <f t="shared" si="3"/>
        <v>2.2292999999999985</v>
      </c>
      <c r="L217">
        <v>11.113099999999999</v>
      </c>
    </row>
    <row r="218" spans="1:12" x14ac:dyDescent="0.15">
      <c r="A218" s="63"/>
      <c r="B218">
        <v>8.9149200000000004</v>
      </c>
      <c r="C218">
        <v>0.114204</v>
      </c>
      <c r="D218">
        <v>5.2142099999999999E-4</v>
      </c>
      <c r="E218">
        <v>9.2482600000000001E-4</v>
      </c>
      <c r="F218">
        <v>9.0315999999999992</v>
      </c>
      <c r="I218" s="63"/>
      <c r="J218">
        <v>8.9758899999999997</v>
      </c>
      <c r="K218">
        <f t="shared" si="3"/>
        <v>2.2295099999999994</v>
      </c>
      <c r="L218">
        <v>11.205399999999999</v>
      </c>
    </row>
    <row r="219" spans="1:12" x14ac:dyDescent="0.15">
      <c r="A219" s="63"/>
      <c r="B219">
        <v>8.7875499999999995</v>
      </c>
      <c r="C219">
        <v>0.11477800000000001</v>
      </c>
      <c r="D219">
        <v>7.2979900000000005E-4</v>
      </c>
      <c r="E219">
        <v>9.2005699999999995E-4</v>
      </c>
      <c r="F219">
        <v>8.9052500000000006</v>
      </c>
      <c r="I219" s="63"/>
      <c r="J219">
        <v>8.7842199999999995</v>
      </c>
      <c r="K219">
        <f t="shared" si="3"/>
        <v>2.2280800000000003</v>
      </c>
      <c r="L219">
        <v>11.0123</v>
      </c>
    </row>
    <row r="220" spans="1:12" x14ac:dyDescent="0.15">
      <c r="A220" s="63"/>
      <c r="B220">
        <v>9.0320599999999995</v>
      </c>
      <c r="C220">
        <v>0.114609</v>
      </c>
      <c r="D220">
        <v>7.4624999999999995E-4</v>
      </c>
      <c r="E220">
        <v>8.9359300000000003E-4</v>
      </c>
      <c r="F220">
        <v>9.1494300000000006</v>
      </c>
      <c r="I220" s="63"/>
      <c r="J220">
        <v>9.0513899999999996</v>
      </c>
      <c r="K220">
        <f t="shared" si="3"/>
        <v>2.2288100000000011</v>
      </c>
      <c r="L220">
        <v>11.280200000000001</v>
      </c>
    </row>
    <row r="221" spans="1:12" x14ac:dyDescent="0.15">
      <c r="A221" s="63"/>
      <c r="B221">
        <v>9.0109999999999992</v>
      </c>
      <c r="C221">
        <v>0.113581</v>
      </c>
      <c r="D221">
        <v>6.93321E-4</v>
      </c>
      <c r="E221">
        <v>9.1385800000000003E-4</v>
      </c>
      <c r="F221">
        <v>9.1295500000000001</v>
      </c>
      <c r="I221" s="63"/>
      <c r="J221">
        <v>8.7564499999999992</v>
      </c>
      <c r="K221">
        <f t="shared" si="3"/>
        <v>2.2289500000000011</v>
      </c>
      <c r="L221">
        <v>10.9854</v>
      </c>
    </row>
    <row r="222" spans="1:12" x14ac:dyDescent="0.15">
      <c r="A222" s="63"/>
      <c r="B222">
        <f>AVERAGE(B212:B221)</f>
        <v>9.0699880000000004</v>
      </c>
      <c r="C222">
        <f>AVERAGE(C212:C221)</f>
        <v>0.1149022</v>
      </c>
      <c r="D222">
        <f>AVERAGE(D212:D221)</f>
        <v>6.9661120000000004E-4</v>
      </c>
      <c r="E222">
        <f>AVERAGE(E212:E221)</f>
        <v>9.106397E-4</v>
      </c>
      <c r="F222">
        <f>AVERAGE(F212:F221)</f>
        <v>9.1879719999999985</v>
      </c>
      <c r="I222" s="63"/>
      <c r="J222">
        <f>AVERAGE(J212:J221)</f>
        <v>8.8887800000000006</v>
      </c>
      <c r="K222">
        <f>AVERAGE(K212:K221)</f>
        <v>2.2292800000000002</v>
      </c>
      <c r="L222">
        <f>AVERAGE(L212:L221)</f>
        <v>11.11806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31.894300000000001</v>
      </c>
      <c r="C225">
        <v>0.71624699999999997</v>
      </c>
      <c r="D225">
        <v>1.3763899999999999E-3</v>
      </c>
      <c r="E225">
        <v>7.91883E-3</v>
      </c>
      <c r="F225">
        <v>32.6218</v>
      </c>
      <c r="I225" s="63" t="s">
        <v>17</v>
      </c>
      <c r="J225">
        <v>31.588100000000001</v>
      </c>
      <c r="K225">
        <f t="shared" si="3"/>
        <v>2.7333999999999996</v>
      </c>
      <c r="L225">
        <v>34.3215</v>
      </c>
    </row>
    <row r="226" spans="1:12" x14ac:dyDescent="0.15">
      <c r="A226" s="63"/>
      <c r="B226">
        <v>28.623999999999999</v>
      </c>
      <c r="C226">
        <v>0.31673499999999999</v>
      </c>
      <c r="D226">
        <v>1.1477499999999999E-3</v>
      </c>
      <c r="E226">
        <v>7.8361000000000004E-3</v>
      </c>
      <c r="F226">
        <v>28.951499999999999</v>
      </c>
      <c r="I226" s="63"/>
      <c r="J226">
        <v>30.410799999999998</v>
      </c>
      <c r="K226">
        <f t="shared" si="3"/>
        <v>2.6363000000000021</v>
      </c>
      <c r="L226">
        <v>33.0471</v>
      </c>
    </row>
    <row r="227" spans="1:12" x14ac:dyDescent="0.15">
      <c r="A227" s="63"/>
      <c r="B227">
        <v>28.7623</v>
      </c>
      <c r="C227">
        <v>0.31500400000000001</v>
      </c>
      <c r="D227">
        <v>1.1842300000000001E-3</v>
      </c>
      <c r="E227">
        <v>7.8208400000000008E-3</v>
      </c>
      <c r="F227">
        <v>29.088100000000001</v>
      </c>
      <c r="I227" s="63"/>
      <c r="J227">
        <v>29.988800000000001</v>
      </c>
      <c r="K227">
        <f t="shared" si="3"/>
        <v>2.6343999999999959</v>
      </c>
      <c r="L227">
        <v>32.623199999999997</v>
      </c>
    </row>
    <row r="228" spans="1:12" x14ac:dyDescent="0.15">
      <c r="A228" s="63"/>
      <c r="B228">
        <v>27.726700000000001</v>
      </c>
      <c r="C228">
        <v>0.31570399999999998</v>
      </c>
      <c r="D228">
        <v>1.10698E-3</v>
      </c>
      <c r="E228">
        <v>7.8618500000000001E-3</v>
      </c>
      <c r="F228">
        <v>28.0533</v>
      </c>
      <c r="I228" s="63"/>
      <c r="J228">
        <v>29.870200000000001</v>
      </c>
      <c r="K228">
        <f t="shared" si="3"/>
        <v>2.6367000000000012</v>
      </c>
      <c r="L228">
        <v>32.506900000000002</v>
      </c>
    </row>
    <row r="229" spans="1:12" x14ac:dyDescent="0.15">
      <c r="A229" s="63"/>
      <c r="B229">
        <v>27.7668</v>
      </c>
      <c r="C229">
        <v>0.31545299999999998</v>
      </c>
      <c r="D229">
        <v>1.06215E-3</v>
      </c>
      <c r="E229">
        <v>7.7934299999999996E-3</v>
      </c>
      <c r="F229">
        <v>28.093</v>
      </c>
      <c r="I229" s="63"/>
      <c r="J229">
        <v>32.247999999999998</v>
      </c>
      <c r="K229">
        <f t="shared" si="3"/>
        <v>2.6158000000000001</v>
      </c>
      <c r="L229">
        <v>34.863799999999998</v>
      </c>
    </row>
    <row r="230" spans="1:12" x14ac:dyDescent="0.15">
      <c r="A230" s="63"/>
      <c r="B230">
        <v>27.8169</v>
      </c>
      <c r="C230">
        <v>0.31728200000000001</v>
      </c>
      <c r="D230">
        <v>1.06525E-3</v>
      </c>
      <c r="E230">
        <v>7.8940399999999997E-3</v>
      </c>
      <c r="F230">
        <v>28.145</v>
      </c>
      <c r="I230" s="63"/>
      <c r="J230">
        <v>31.907299999999999</v>
      </c>
      <c r="K230">
        <f t="shared" si="3"/>
        <v>2.6182000000000016</v>
      </c>
      <c r="L230">
        <v>34.525500000000001</v>
      </c>
    </row>
    <row r="231" spans="1:12" x14ac:dyDescent="0.15">
      <c r="A231" s="63"/>
      <c r="B231">
        <v>27.752700000000001</v>
      </c>
      <c r="C231">
        <v>0.31639400000000001</v>
      </c>
      <c r="D231">
        <v>1.1463199999999999E-3</v>
      </c>
      <c r="E231">
        <v>7.7946200000000004E-3</v>
      </c>
      <c r="F231">
        <v>28.079899999999999</v>
      </c>
      <c r="I231" s="63"/>
      <c r="J231">
        <v>30.356100000000001</v>
      </c>
      <c r="K231">
        <f t="shared" si="3"/>
        <v>2.6395999999999979</v>
      </c>
      <c r="L231">
        <v>32.995699999999999</v>
      </c>
    </row>
    <row r="232" spans="1:12" x14ac:dyDescent="0.15">
      <c r="A232" s="63"/>
      <c r="B232">
        <v>27.864999999999998</v>
      </c>
      <c r="C232">
        <v>0.31978400000000001</v>
      </c>
      <c r="D232">
        <v>1.4977499999999999E-3</v>
      </c>
      <c r="E232">
        <v>7.8973800000000007E-3</v>
      </c>
      <c r="F232">
        <v>28.1983</v>
      </c>
      <c r="I232" s="63"/>
      <c r="J232">
        <v>30.5214</v>
      </c>
      <c r="K232">
        <f t="shared" si="3"/>
        <v>2.6407999999999987</v>
      </c>
      <c r="L232">
        <v>33.162199999999999</v>
      </c>
    </row>
    <row r="233" spans="1:12" x14ac:dyDescent="0.15">
      <c r="A233" s="63"/>
      <c r="B233">
        <v>27.803799999999999</v>
      </c>
      <c r="C233">
        <v>0.31708599999999998</v>
      </c>
      <c r="D233">
        <v>1.36399E-3</v>
      </c>
      <c r="E233">
        <v>8.1021800000000005E-3</v>
      </c>
      <c r="F233">
        <v>28.132200000000001</v>
      </c>
      <c r="I233" s="63"/>
      <c r="J233">
        <v>31.6313</v>
      </c>
      <c r="K233">
        <f t="shared" si="3"/>
        <v>2.6260000000000012</v>
      </c>
      <c r="L233">
        <v>34.257300000000001</v>
      </c>
    </row>
    <row r="234" spans="1:12" x14ac:dyDescent="0.15">
      <c r="A234" s="63"/>
      <c r="B234">
        <v>27.687200000000001</v>
      </c>
      <c r="C234">
        <v>0.31815199999999999</v>
      </c>
      <c r="D234">
        <v>1.23525E-3</v>
      </c>
      <c r="E234">
        <v>7.8651899999999993E-3</v>
      </c>
      <c r="F234">
        <v>28.016300000000001</v>
      </c>
      <c r="I234" s="63"/>
      <c r="J234">
        <v>29.921900000000001</v>
      </c>
      <c r="K234">
        <f t="shared" si="3"/>
        <v>2.6381999999999977</v>
      </c>
      <c r="L234">
        <v>32.560099999999998</v>
      </c>
    </row>
    <row r="235" spans="1:12" x14ac:dyDescent="0.15">
      <c r="A235" s="63"/>
      <c r="B235">
        <f>AVERAGE(B225:B234)</f>
        <v>28.369970000000002</v>
      </c>
      <c r="C235">
        <f>AVERAGE(C225:C234)</f>
        <v>0.35678409999999999</v>
      </c>
      <c r="D235">
        <f>AVERAGE(D225:D234)</f>
        <v>1.2186060000000001E-3</v>
      </c>
      <c r="E235">
        <f>AVERAGE(E225:E234)</f>
        <v>7.878445999999999E-3</v>
      </c>
      <c r="F235">
        <f>AVERAGE(F225:F234)</f>
        <v>28.737939999999998</v>
      </c>
      <c r="I235" s="63"/>
      <c r="J235">
        <f>AVERAGE(J225:J234)</f>
        <v>30.844389999999997</v>
      </c>
      <c r="K235">
        <f>AVERAGE(K225:K234)</f>
        <v>2.6419399999999995</v>
      </c>
      <c r="L235">
        <f>AVERAGE(L225:L234)</f>
        <v>33.486329999999995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22.775700000000001</v>
      </c>
      <c r="C238">
        <v>0.25344</v>
      </c>
      <c r="D238">
        <v>1.4600800000000001E-3</v>
      </c>
      <c r="E238">
        <v>2.9265900000000002E-3</v>
      </c>
      <c r="F238">
        <v>23.034800000000001</v>
      </c>
      <c r="I238" s="63" t="s">
        <v>18</v>
      </c>
      <c r="J238">
        <v>22.055199999999999</v>
      </c>
      <c r="K238">
        <f t="shared" si="3"/>
        <v>2.3900000000000006</v>
      </c>
      <c r="L238">
        <v>24.4452</v>
      </c>
    </row>
    <row r="239" spans="1:12" x14ac:dyDescent="0.15">
      <c r="A239" s="63"/>
      <c r="B239">
        <v>21.456</v>
      </c>
      <c r="C239">
        <v>0.25197399999999998</v>
      </c>
      <c r="D239">
        <v>1.5037099999999999E-3</v>
      </c>
      <c r="E239">
        <v>2.8872500000000001E-3</v>
      </c>
      <c r="F239">
        <v>21.714200000000002</v>
      </c>
      <c r="I239" s="63"/>
      <c r="J239">
        <v>21.4678</v>
      </c>
      <c r="K239">
        <f t="shared" si="3"/>
        <v>2.3904999999999994</v>
      </c>
      <c r="L239">
        <v>23.8583</v>
      </c>
    </row>
    <row r="240" spans="1:12" x14ac:dyDescent="0.15">
      <c r="A240" s="63"/>
      <c r="B240">
        <v>21.5016</v>
      </c>
      <c r="C240">
        <v>0.25259100000000001</v>
      </c>
      <c r="D240">
        <v>1.5239699999999999E-3</v>
      </c>
      <c r="E240">
        <v>2.9175300000000002E-3</v>
      </c>
      <c r="F240">
        <v>21.7608</v>
      </c>
      <c r="I240" s="63"/>
      <c r="J240">
        <v>21.6462</v>
      </c>
      <c r="K240">
        <f t="shared" si="3"/>
        <v>2.3915000000000006</v>
      </c>
      <c r="L240">
        <v>24.037700000000001</v>
      </c>
    </row>
    <row r="241" spans="1:12" x14ac:dyDescent="0.15">
      <c r="A241" s="63"/>
      <c r="B241">
        <v>20.848400000000002</v>
      </c>
      <c r="C241">
        <v>0.25236900000000001</v>
      </c>
      <c r="D241">
        <v>1.51563E-3</v>
      </c>
      <c r="E241">
        <v>2.9077500000000002E-3</v>
      </c>
      <c r="F241">
        <v>21.107099999999999</v>
      </c>
      <c r="I241" s="63"/>
      <c r="J241">
        <v>22.967199999999998</v>
      </c>
      <c r="K241">
        <f t="shared" si="3"/>
        <v>2.3895000000000017</v>
      </c>
      <c r="L241">
        <v>25.3567</v>
      </c>
    </row>
    <row r="242" spans="1:12" x14ac:dyDescent="0.15">
      <c r="A242" s="63"/>
      <c r="B242">
        <v>20.810199999999998</v>
      </c>
      <c r="C242">
        <v>0.25112699999999999</v>
      </c>
      <c r="D242">
        <v>1.5223000000000001E-3</v>
      </c>
      <c r="E242">
        <v>2.9408899999999998E-3</v>
      </c>
      <c r="F242">
        <v>21.067900000000002</v>
      </c>
      <c r="I242" s="63"/>
      <c r="J242">
        <v>22.123699999999999</v>
      </c>
      <c r="K242">
        <f t="shared" si="3"/>
        <v>2.3897000000000013</v>
      </c>
      <c r="L242">
        <v>24.513400000000001</v>
      </c>
    </row>
    <row r="243" spans="1:12" x14ac:dyDescent="0.15">
      <c r="A243" s="63"/>
      <c r="B243">
        <v>21.618300000000001</v>
      </c>
      <c r="C243">
        <v>0.25259999999999999</v>
      </c>
      <c r="D243">
        <v>1.45936E-3</v>
      </c>
      <c r="E243">
        <v>2.9249200000000001E-3</v>
      </c>
      <c r="F243">
        <v>21.877099999999999</v>
      </c>
      <c r="I243" s="63"/>
      <c r="J243">
        <v>21.938700000000001</v>
      </c>
      <c r="K243">
        <f t="shared" si="3"/>
        <v>2.3901000000000003</v>
      </c>
      <c r="L243">
        <v>24.328800000000001</v>
      </c>
    </row>
    <row r="244" spans="1:12" x14ac:dyDescent="0.15">
      <c r="A244" s="63"/>
      <c r="B244">
        <v>21.392800000000001</v>
      </c>
      <c r="C244">
        <v>0.25281900000000002</v>
      </c>
      <c r="D244">
        <v>1.4984600000000001E-3</v>
      </c>
      <c r="E244">
        <v>2.9003599999999998E-3</v>
      </c>
      <c r="F244">
        <v>21.651800000000001</v>
      </c>
      <c r="I244" s="63"/>
      <c r="J244">
        <v>22.702500000000001</v>
      </c>
      <c r="K244">
        <f t="shared" si="3"/>
        <v>2.3889999999999993</v>
      </c>
      <c r="L244">
        <v>25.0915</v>
      </c>
    </row>
    <row r="245" spans="1:12" x14ac:dyDescent="0.15">
      <c r="A245" s="63"/>
      <c r="B245">
        <v>20.831499999999998</v>
      </c>
      <c r="C245">
        <v>0.250828</v>
      </c>
      <c r="D245">
        <v>1.49989E-3</v>
      </c>
      <c r="E245">
        <v>2.92706E-3</v>
      </c>
      <c r="F245">
        <v>21.088699999999999</v>
      </c>
      <c r="I245" s="63"/>
      <c r="J245">
        <v>21.632100000000001</v>
      </c>
      <c r="K245">
        <f t="shared" si="3"/>
        <v>2.3963000000000001</v>
      </c>
      <c r="L245">
        <v>24.028400000000001</v>
      </c>
    </row>
    <row r="246" spans="1:12" x14ac:dyDescent="0.15">
      <c r="A246" s="63"/>
      <c r="B246">
        <v>20.9099</v>
      </c>
      <c r="C246">
        <v>0.25232900000000003</v>
      </c>
      <c r="D246">
        <v>1.4863000000000001E-3</v>
      </c>
      <c r="E246">
        <v>2.9091799999999999E-3</v>
      </c>
      <c r="F246">
        <v>21.168199999999999</v>
      </c>
      <c r="I246" s="63"/>
      <c r="J246">
        <v>21.750599999999999</v>
      </c>
      <c r="K246">
        <f t="shared" si="3"/>
        <v>2.3892000000000024</v>
      </c>
      <c r="L246">
        <v>24.139800000000001</v>
      </c>
    </row>
    <row r="247" spans="1:12" x14ac:dyDescent="0.15">
      <c r="A247" s="63"/>
      <c r="B247">
        <v>20.828399999999998</v>
      </c>
      <c r="C247">
        <v>0.250944</v>
      </c>
      <c r="D247">
        <v>1.5397099999999999E-3</v>
      </c>
      <c r="E247">
        <v>2.9230100000000002E-3</v>
      </c>
      <c r="F247">
        <v>21.0855</v>
      </c>
      <c r="I247" s="63"/>
      <c r="J247">
        <v>21.351600000000001</v>
      </c>
      <c r="K247">
        <f t="shared" si="3"/>
        <v>2.3885000000000005</v>
      </c>
      <c r="L247">
        <v>23.740100000000002</v>
      </c>
    </row>
    <row r="248" spans="1:12" x14ac:dyDescent="0.15">
      <c r="A248" s="63"/>
      <c r="B248">
        <f>AVERAGE(B238:B247)</f>
        <v>21.297279999999997</v>
      </c>
      <c r="C248">
        <f>AVERAGE(C238:C247)</f>
        <v>0.2521021</v>
      </c>
      <c r="D248">
        <f>AVERAGE(D238:D247)</f>
        <v>1.500941E-3</v>
      </c>
      <c r="E248">
        <f>AVERAGE(E238:E247)</f>
        <v>2.9164540000000002E-3</v>
      </c>
      <c r="F248">
        <f>AVERAGE(F238:F247)</f>
        <v>21.555609999999998</v>
      </c>
      <c r="I248" s="63"/>
      <c r="J248">
        <f>AVERAGE(J238:J247)</f>
        <v>21.963559999999998</v>
      </c>
      <c r="K248">
        <f>AVERAGE(K238:K247)</f>
        <v>2.3904300000000007</v>
      </c>
      <c r="L248">
        <f>AVERAGE(L238:L247)</f>
        <v>24.353990000000003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5.2305999999999999</v>
      </c>
      <c r="C251">
        <v>6.8481E-2</v>
      </c>
      <c r="D251">
        <v>3.0994399999999999E-4</v>
      </c>
      <c r="E251">
        <v>1.11103E-3</v>
      </c>
      <c r="F251">
        <v>5.3012300000000003</v>
      </c>
      <c r="I251" s="63" t="s">
        <v>19</v>
      </c>
      <c r="J251">
        <v>4.9167199999999998</v>
      </c>
      <c r="K251">
        <f t="shared" si="3"/>
        <v>2.1785800000000002</v>
      </c>
      <c r="L251">
        <v>7.0952999999999999</v>
      </c>
    </row>
    <row r="252" spans="1:12" x14ac:dyDescent="0.15">
      <c r="A252" s="63"/>
      <c r="B252">
        <v>4.8103100000000003</v>
      </c>
      <c r="C252">
        <v>6.8705299999999997E-2</v>
      </c>
      <c r="D252">
        <v>1.1282E-3</v>
      </c>
      <c r="E252">
        <v>1.1510800000000001E-3</v>
      </c>
      <c r="F252">
        <v>4.8822700000000001</v>
      </c>
      <c r="I252" s="63"/>
      <c r="J252">
        <v>4.9253099999999996</v>
      </c>
      <c r="K252">
        <f t="shared" si="3"/>
        <v>2.1787900000000002</v>
      </c>
      <c r="L252">
        <v>7.1040999999999999</v>
      </c>
    </row>
    <row r="253" spans="1:12" x14ac:dyDescent="0.15">
      <c r="A253" s="63"/>
      <c r="B253">
        <v>4.8213499999999998</v>
      </c>
      <c r="C253">
        <v>6.8940600000000005E-2</v>
      </c>
      <c r="D253">
        <v>3.4880600000000001E-4</v>
      </c>
      <c r="E253">
        <v>1.1117500000000001E-3</v>
      </c>
      <c r="F253">
        <v>4.8926499999999997</v>
      </c>
      <c r="I253" s="63"/>
      <c r="J253">
        <v>5.0850299999999997</v>
      </c>
      <c r="K253">
        <f t="shared" si="3"/>
        <v>2.1804700000000006</v>
      </c>
      <c r="L253">
        <v>7.2655000000000003</v>
      </c>
    </row>
    <row r="254" spans="1:12" x14ac:dyDescent="0.15">
      <c r="A254" s="63"/>
      <c r="B254">
        <v>4.8455500000000002</v>
      </c>
      <c r="C254">
        <v>6.8530599999999997E-2</v>
      </c>
      <c r="D254">
        <v>3.2639499999999999E-4</v>
      </c>
      <c r="E254">
        <v>1.12057E-3</v>
      </c>
      <c r="F254">
        <v>4.9164899999999996</v>
      </c>
      <c r="I254" s="63"/>
      <c r="J254">
        <v>4.9514399999999998</v>
      </c>
      <c r="K254">
        <f t="shared" si="3"/>
        <v>2.1783900000000003</v>
      </c>
      <c r="L254">
        <v>7.1298300000000001</v>
      </c>
    </row>
    <row r="255" spans="1:12" x14ac:dyDescent="0.15">
      <c r="A255" s="63"/>
      <c r="B255">
        <v>4.8173199999999996</v>
      </c>
      <c r="C255">
        <v>6.8722000000000005E-2</v>
      </c>
      <c r="D255">
        <v>6.9355999999999997E-4</v>
      </c>
      <c r="E255">
        <v>1.1141300000000001E-3</v>
      </c>
      <c r="F255">
        <v>4.88889</v>
      </c>
      <c r="I255" s="63"/>
      <c r="J255">
        <v>4.9279599999999997</v>
      </c>
      <c r="K255">
        <f t="shared" si="3"/>
        <v>2.1785700000000006</v>
      </c>
      <c r="L255">
        <v>7.1065300000000002</v>
      </c>
    </row>
    <row r="256" spans="1:12" x14ac:dyDescent="0.15">
      <c r="A256" s="63"/>
      <c r="B256">
        <v>4.8395200000000003</v>
      </c>
      <c r="C256">
        <v>6.87778E-2</v>
      </c>
      <c r="D256">
        <v>3.3688499999999998E-4</v>
      </c>
      <c r="E256">
        <v>1.1122199999999999E-3</v>
      </c>
      <c r="F256">
        <v>4.9110399999999998</v>
      </c>
      <c r="I256" s="63"/>
      <c r="J256">
        <v>4.9325900000000003</v>
      </c>
      <c r="K256">
        <f t="shared" si="3"/>
        <v>2.1785399999999999</v>
      </c>
      <c r="L256">
        <v>7.1111300000000002</v>
      </c>
    </row>
    <row r="257" spans="1:12" x14ac:dyDescent="0.15">
      <c r="A257" s="63"/>
      <c r="B257">
        <v>4.9654600000000002</v>
      </c>
      <c r="C257">
        <v>6.9334699999999999E-2</v>
      </c>
      <c r="D257">
        <v>6.4253800000000001E-4</v>
      </c>
      <c r="E257">
        <v>1.12152E-3</v>
      </c>
      <c r="F257">
        <v>5.0373999999999999</v>
      </c>
      <c r="I257" s="63"/>
      <c r="J257">
        <v>4.9172099999999999</v>
      </c>
      <c r="K257">
        <f t="shared" si="3"/>
        <v>2.1788300000000005</v>
      </c>
      <c r="L257">
        <v>7.0960400000000003</v>
      </c>
    </row>
    <row r="258" spans="1:12" x14ac:dyDescent="0.15">
      <c r="A258" s="63"/>
      <c r="B258">
        <v>4.9134200000000003</v>
      </c>
      <c r="C258">
        <v>6.7229499999999998E-2</v>
      </c>
      <c r="D258">
        <v>3.2019600000000002E-4</v>
      </c>
      <c r="E258">
        <v>1.12367E-3</v>
      </c>
      <c r="F258">
        <v>4.9830899999999998</v>
      </c>
      <c r="I258" s="63"/>
      <c r="J258">
        <v>4.9642200000000001</v>
      </c>
      <c r="K258">
        <f t="shared" si="3"/>
        <v>2.1793399999999998</v>
      </c>
      <c r="L258">
        <v>7.1435599999999999</v>
      </c>
    </row>
    <row r="259" spans="1:12" x14ac:dyDescent="0.15">
      <c r="A259" s="63"/>
      <c r="B259">
        <v>4.8619199999999996</v>
      </c>
      <c r="C259">
        <v>6.8711499999999995E-2</v>
      </c>
      <c r="D259">
        <v>7.1954699999999996E-4</v>
      </c>
      <c r="E259">
        <v>1.12224E-3</v>
      </c>
      <c r="F259">
        <v>4.93323</v>
      </c>
      <c r="I259" s="63"/>
      <c r="J259">
        <v>4.9216499999999996</v>
      </c>
      <c r="K259">
        <f t="shared" si="3"/>
        <v>2.1787800000000006</v>
      </c>
      <c r="L259">
        <v>7.1004300000000002</v>
      </c>
    </row>
    <row r="260" spans="1:12" x14ac:dyDescent="0.15">
      <c r="A260" s="63"/>
      <c r="B260">
        <v>4.8059799999999999</v>
      </c>
      <c r="C260">
        <v>6.85365E-2</v>
      </c>
      <c r="D260">
        <v>3.6287299999999999E-4</v>
      </c>
      <c r="E260">
        <v>1.11604E-3</v>
      </c>
      <c r="F260">
        <v>4.8769099999999996</v>
      </c>
      <c r="I260" s="63"/>
      <c r="J260">
        <v>4.9344799999999998</v>
      </c>
      <c r="K260">
        <f t="shared" si="3"/>
        <v>2.1787600000000005</v>
      </c>
      <c r="L260">
        <v>7.1132400000000002</v>
      </c>
    </row>
    <row r="261" spans="1:12" x14ac:dyDescent="0.15">
      <c r="A261" s="63"/>
      <c r="B261">
        <f>AVERAGE(B251:B260)</f>
        <v>4.8911429999999996</v>
      </c>
      <c r="C261">
        <f>AVERAGE(C251:C260)</f>
        <v>6.8596950000000018E-2</v>
      </c>
      <c r="D261">
        <f>AVERAGE(D251:D260)</f>
        <v>5.1889440000000002E-4</v>
      </c>
      <c r="E261">
        <f>AVERAGE(E251:E260)</f>
        <v>1.120425E-3</v>
      </c>
      <c r="F261">
        <f>AVERAGE(F251:F260)</f>
        <v>4.9623200000000001</v>
      </c>
      <c r="I261" s="63"/>
      <c r="J261">
        <f>AVERAGE(J251:J260)</f>
        <v>4.9476609999999992</v>
      </c>
      <c r="K261">
        <f>AVERAGE(K251:K260)</f>
        <v>2.1789050000000003</v>
      </c>
      <c r="L261">
        <f>AVERAGE(L251:L260)</f>
        <v>7.1265660000000013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7.6628999999999996</v>
      </c>
      <c r="C264">
        <v>9.4553700000000004E-2</v>
      </c>
      <c r="D264">
        <v>3.9339099999999999E-4</v>
      </c>
      <c r="E264">
        <v>3.9267499999999999E-4</v>
      </c>
      <c r="F264">
        <v>7.75915</v>
      </c>
      <c r="I264" s="63" t="s">
        <v>20</v>
      </c>
      <c r="J264">
        <v>6.8515600000000001</v>
      </c>
      <c r="K264">
        <f t="shared" ref="K264:K325" si="4">L264-J264</f>
        <v>2.2026899999999996</v>
      </c>
      <c r="L264">
        <v>9.0542499999999997</v>
      </c>
    </row>
    <row r="265" spans="1:12" x14ac:dyDescent="0.15">
      <c r="A265" s="63"/>
      <c r="B265">
        <v>7.2600199999999999</v>
      </c>
      <c r="C265">
        <v>9.4447400000000001E-2</v>
      </c>
      <c r="D265">
        <v>4.2486200000000003E-4</v>
      </c>
      <c r="E265">
        <v>3.8957599999999998E-4</v>
      </c>
      <c r="F265">
        <v>7.3560800000000004</v>
      </c>
      <c r="I265" s="63"/>
      <c r="J265">
        <v>6.83284</v>
      </c>
      <c r="K265">
        <f t="shared" si="4"/>
        <v>2.2032599999999993</v>
      </c>
      <c r="L265">
        <v>9.0360999999999994</v>
      </c>
    </row>
    <row r="266" spans="1:12" x14ac:dyDescent="0.15">
      <c r="A266" s="63"/>
      <c r="B266">
        <v>6.97532</v>
      </c>
      <c r="C266">
        <v>9.3895000000000006E-2</v>
      </c>
      <c r="D266">
        <v>3.7860900000000002E-4</v>
      </c>
      <c r="E266">
        <v>4.0841100000000002E-4</v>
      </c>
      <c r="F266">
        <v>7.0709099999999996</v>
      </c>
      <c r="I266" s="63"/>
      <c r="J266">
        <v>6.8850300000000004</v>
      </c>
      <c r="K266">
        <f t="shared" si="4"/>
        <v>2.2028299999999987</v>
      </c>
      <c r="L266">
        <v>9.0878599999999992</v>
      </c>
    </row>
    <row r="267" spans="1:12" x14ac:dyDescent="0.15">
      <c r="A267" s="63"/>
      <c r="B267">
        <v>6.9901999999999997</v>
      </c>
      <c r="C267">
        <v>9.2217199999999999E-2</v>
      </c>
      <c r="D267">
        <v>6.9999700000000005E-4</v>
      </c>
      <c r="E267">
        <v>3.91006E-4</v>
      </c>
      <c r="F267">
        <v>7.0844300000000002</v>
      </c>
      <c r="I267" s="63"/>
      <c r="J267">
        <v>6.87913</v>
      </c>
      <c r="K267">
        <f t="shared" si="4"/>
        <v>2.2032799999999995</v>
      </c>
      <c r="L267">
        <v>9.0824099999999994</v>
      </c>
    </row>
    <row r="268" spans="1:12" x14ac:dyDescent="0.15">
      <c r="A268" s="63"/>
      <c r="B268">
        <v>6.9782400000000004</v>
      </c>
      <c r="C268">
        <v>9.3158500000000005E-2</v>
      </c>
      <c r="D268">
        <v>4.2033199999999999E-4</v>
      </c>
      <c r="E268">
        <v>3.9601300000000002E-4</v>
      </c>
      <c r="F268">
        <v>7.0750900000000003</v>
      </c>
      <c r="I268" s="63"/>
      <c r="J268">
        <v>6.92448</v>
      </c>
      <c r="K268">
        <f t="shared" si="4"/>
        <v>2.2028100000000004</v>
      </c>
      <c r="L268">
        <v>9.1272900000000003</v>
      </c>
    </row>
    <row r="269" spans="1:12" x14ac:dyDescent="0.15">
      <c r="A269" s="63"/>
      <c r="B269">
        <v>7.0211800000000002</v>
      </c>
      <c r="C269">
        <v>9.3892100000000006E-2</v>
      </c>
      <c r="D269">
        <v>4.3797500000000001E-4</v>
      </c>
      <c r="E269">
        <v>3.8289999999999998E-4</v>
      </c>
      <c r="F269">
        <v>7.1168500000000003</v>
      </c>
      <c r="I269" s="63"/>
      <c r="J269">
        <v>6.8587100000000003</v>
      </c>
      <c r="K269">
        <f t="shared" si="4"/>
        <v>2.2030799999999999</v>
      </c>
      <c r="L269">
        <v>9.0617900000000002</v>
      </c>
    </row>
    <row r="270" spans="1:12" x14ac:dyDescent="0.15">
      <c r="A270" s="63"/>
      <c r="B270">
        <v>7.0066499999999996</v>
      </c>
      <c r="C270">
        <v>9.3706800000000007E-2</v>
      </c>
      <c r="D270">
        <v>6.4730600000000005E-4</v>
      </c>
      <c r="E270">
        <v>3.7860900000000002E-4</v>
      </c>
      <c r="F270">
        <v>7.1023199999999997</v>
      </c>
      <c r="I270" s="63"/>
      <c r="J270">
        <v>7.0776899999999996</v>
      </c>
      <c r="K270">
        <f t="shared" si="4"/>
        <v>2.2033399999999999</v>
      </c>
      <c r="L270">
        <v>9.2810299999999994</v>
      </c>
    </row>
    <row r="271" spans="1:12" x14ac:dyDescent="0.15">
      <c r="A271" s="63"/>
      <c r="B271">
        <v>7.04251</v>
      </c>
      <c r="C271">
        <v>9.4317700000000004E-2</v>
      </c>
      <c r="D271">
        <v>6.2942499999999997E-4</v>
      </c>
      <c r="E271">
        <v>4.0006599999999997E-4</v>
      </c>
      <c r="F271">
        <v>7.1387799999999997</v>
      </c>
      <c r="I271" s="63"/>
      <c r="J271">
        <v>6.8223799999999999</v>
      </c>
      <c r="K271">
        <f t="shared" si="4"/>
        <v>2.2038300000000008</v>
      </c>
      <c r="L271">
        <v>9.0262100000000007</v>
      </c>
    </row>
    <row r="272" spans="1:12" x14ac:dyDescent="0.15">
      <c r="A272" s="63"/>
      <c r="B272">
        <v>7.1806799999999997</v>
      </c>
      <c r="C272">
        <v>9.45106E-2</v>
      </c>
      <c r="D272">
        <v>6.9642100000000002E-4</v>
      </c>
      <c r="E272">
        <v>3.86E-4</v>
      </c>
      <c r="F272">
        <v>7.2771600000000003</v>
      </c>
      <c r="I272" s="63"/>
      <c r="J272">
        <v>6.8422499999999999</v>
      </c>
      <c r="K272">
        <f t="shared" si="4"/>
        <v>2.2024500000000007</v>
      </c>
      <c r="L272">
        <v>9.0447000000000006</v>
      </c>
    </row>
    <row r="273" spans="1:12" x14ac:dyDescent="0.15">
      <c r="A273" s="63"/>
      <c r="B273">
        <v>6.9969099999999997</v>
      </c>
      <c r="C273">
        <v>9.3867500000000006E-2</v>
      </c>
      <c r="D273">
        <v>6.38723E-4</v>
      </c>
      <c r="E273">
        <v>3.7598599999999997E-4</v>
      </c>
      <c r="F273">
        <v>7.0927199999999999</v>
      </c>
      <c r="I273" s="63"/>
      <c r="J273">
        <v>7.0703500000000004</v>
      </c>
      <c r="K273">
        <f t="shared" si="4"/>
        <v>2.20329</v>
      </c>
      <c r="L273">
        <v>9.2736400000000003</v>
      </c>
    </row>
    <row r="274" spans="1:12" x14ac:dyDescent="0.15">
      <c r="A274" s="63"/>
      <c r="B274">
        <f>AVERAGE(B264:B273)</f>
        <v>7.1114610000000003</v>
      </c>
      <c r="C274">
        <f>AVERAGE(C264:C273)</f>
        <v>9.3856650000000014E-2</v>
      </c>
      <c r="D274">
        <f>AVERAGE(D264:D273)</f>
        <v>5.3670410000000008E-4</v>
      </c>
      <c r="E274">
        <f>AVERAGE(E264:E273)</f>
        <v>3.9012420000000001E-4</v>
      </c>
      <c r="F274">
        <f>AVERAGE(F264:F273)</f>
        <v>7.2073489999999989</v>
      </c>
      <c r="I274" s="63"/>
      <c r="J274">
        <f>AVERAGE(J264:J273)</f>
        <v>6.9044420000000004</v>
      </c>
      <c r="K274">
        <f>AVERAGE(K264:K273)</f>
        <v>2.2030859999999999</v>
      </c>
      <c r="L274">
        <f>AVERAGE(L264:L273)</f>
        <v>9.1075280000000021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16.800699999999999</v>
      </c>
      <c r="C277">
        <v>0.18146999999999999</v>
      </c>
      <c r="D277">
        <v>6.6089600000000001E-4</v>
      </c>
      <c r="E277">
        <v>1.02735E-3</v>
      </c>
      <c r="F277">
        <v>16.9848</v>
      </c>
      <c r="I277" s="63" t="s">
        <v>21</v>
      </c>
      <c r="J277">
        <v>16.5289</v>
      </c>
      <c r="K277">
        <f t="shared" si="4"/>
        <v>2.3063000000000002</v>
      </c>
      <c r="L277">
        <v>18.8352</v>
      </c>
    </row>
    <row r="278" spans="1:12" x14ac:dyDescent="0.15">
      <c r="A278" s="63"/>
      <c r="B278">
        <v>15.521599999999999</v>
      </c>
      <c r="C278">
        <v>0.178259</v>
      </c>
      <c r="D278">
        <v>7.1692499999999998E-4</v>
      </c>
      <c r="E278">
        <v>4.6038600000000002E-4</v>
      </c>
      <c r="F278">
        <v>15.7019</v>
      </c>
      <c r="I278" s="63"/>
      <c r="J278">
        <v>15.6974</v>
      </c>
      <c r="K278">
        <f t="shared" si="4"/>
        <v>2.3045999999999989</v>
      </c>
      <c r="L278">
        <v>18.001999999999999</v>
      </c>
    </row>
    <row r="279" spans="1:12" x14ac:dyDescent="0.15">
      <c r="A279" s="63"/>
      <c r="B279">
        <v>15.2094</v>
      </c>
      <c r="C279">
        <v>0.18138799999999999</v>
      </c>
      <c r="D279">
        <v>6.7853900000000003E-4</v>
      </c>
      <c r="E279">
        <v>6.5922699999999997E-4</v>
      </c>
      <c r="F279">
        <v>15.392799999999999</v>
      </c>
      <c r="I279" s="63"/>
      <c r="J279">
        <v>15.3223</v>
      </c>
      <c r="K279">
        <f t="shared" si="4"/>
        <v>2.3026999999999997</v>
      </c>
      <c r="L279">
        <v>17.625</v>
      </c>
    </row>
    <row r="280" spans="1:12" x14ac:dyDescent="0.15">
      <c r="A280" s="63"/>
      <c r="B280">
        <v>15.0611</v>
      </c>
      <c r="C280">
        <v>0.17935599999999999</v>
      </c>
      <c r="D280">
        <v>7.9727200000000002E-4</v>
      </c>
      <c r="E280">
        <v>4.37737E-4</v>
      </c>
      <c r="F280">
        <v>15.242699999999999</v>
      </c>
      <c r="I280" s="63"/>
      <c r="J280">
        <v>15.8896</v>
      </c>
      <c r="K280">
        <f t="shared" si="4"/>
        <v>2.3083000000000009</v>
      </c>
      <c r="L280">
        <v>18.197900000000001</v>
      </c>
    </row>
    <row r="281" spans="1:12" x14ac:dyDescent="0.15">
      <c r="A281" s="63"/>
      <c r="B281">
        <v>15.0824</v>
      </c>
      <c r="C281">
        <v>0.179171</v>
      </c>
      <c r="D281">
        <v>9.4008399999999999E-4</v>
      </c>
      <c r="E281">
        <v>4.4536599999999999E-4</v>
      </c>
      <c r="F281">
        <v>15.2638</v>
      </c>
      <c r="I281" s="63"/>
      <c r="J281">
        <v>15.9117</v>
      </c>
      <c r="K281">
        <f t="shared" si="4"/>
        <v>2.305299999999999</v>
      </c>
      <c r="L281">
        <v>18.216999999999999</v>
      </c>
    </row>
    <row r="282" spans="1:12" x14ac:dyDescent="0.15">
      <c r="A282" s="63"/>
      <c r="B282">
        <v>15.601100000000001</v>
      </c>
      <c r="C282">
        <v>0.17926900000000001</v>
      </c>
      <c r="D282">
        <v>6.6137300000000004E-4</v>
      </c>
      <c r="E282">
        <v>4.6229399999999998E-4</v>
      </c>
      <c r="F282">
        <v>15.782500000000001</v>
      </c>
      <c r="I282" s="63"/>
      <c r="J282">
        <v>15.2067</v>
      </c>
      <c r="K282">
        <f t="shared" si="4"/>
        <v>2.3094000000000019</v>
      </c>
      <c r="L282">
        <v>17.516100000000002</v>
      </c>
    </row>
    <row r="283" spans="1:12" x14ac:dyDescent="0.15">
      <c r="A283" s="63"/>
      <c r="B283">
        <v>15.35</v>
      </c>
      <c r="C283">
        <v>0.17930099999999999</v>
      </c>
      <c r="D283">
        <v>7.4171999999999997E-4</v>
      </c>
      <c r="E283">
        <v>4.3892900000000001E-4</v>
      </c>
      <c r="F283">
        <v>15.5314</v>
      </c>
      <c r="I283" s="63"/>
      <c r="J283">
        <v>15.9057</v>
      </c>
      <c r="K283">
        <f t="shared" si="4"/>
        <v>2.3055000000000021</v>
      </c>
      <c r="L283">
        <v>18.211200000000002</v>
      </c>
    </row>
    <row r="284" spans="1:12" x14ac:dyDescent="0.15">
      <c r="A284" s="63"/>
      <c r="B284">
        <v>15.2842</v>
      </c>
      <c r="C284">
        <v>0.18207599999999999</v>
      </c>
      <c r="D284">
        <v>7.7772099999999999E-4</v>
      </c>
      <c r="E284">
        <v>4.3916700000000002E-4</v>
      </c>
      <c r="F284">
        <v>15.4682</v>
      </c>
      <c r="I284" s="63"/>
      <c r="J284">
        <v>16.287700000000001</v>
      </c>
      <c r="K284">
        <f t="shared" si="4"/>
        <v>2.3044999999999973</v>
      </c>
      <c r="L284">
        <v>18.592199999999998</v>
      </c>
    </row>
    <row r="285" spans="1:12" x14ac:dyDescent="0.15">
      <c r="A285" s="63"/>
      <c r="B285">
        <v>15.574299999999999</v>
      </c>
      <c r="C285">
        <v>0.17852699999999999</v>
      </c>
      <c r="D285">
        <v>6.2298799999999999E-4</v>
      </c>
      <c r="E285">
        <v>9.2911700000000003E-4</v>
      </c>
      <c r="F285">
        <v>15.755100000000001</v>
      </c>
      <c r="I285" s="63"/>
      <c r="J285">
        <v>16.1737</v>
      </c>
      <c r="K285">
        <f t="shared" si="4"/>
        <v>2.3096999999999994</v>
      </c>
      <c r="L285">
        <v>18.4834</v>
      </c>
    </row>
    <row r="286" spans="1:12" x14ac:dyDescent="0.15">
      <c r="A286" s="63"/>
      <c r="B286">
        <v>15.317299999999999</v>
      </c>
      <c r="C286">
        <v>0.17985999999999999</v>
      </c>
      <c r="D286">
        <v>6.7067099999999996E-4</v>
      </c>
      <c r="E286">
        <v>4.3821300000000001E-4</v>
      </c>
      <c r="F286">
        <v>15.4992</v>
      </c>
      <c r="I286" s="63"/>
      <c r="J286">
        <v>16.041599999999999</v>
      </c>
      <c r="K286">
        <f t="shared" si="4"/>
        <v>2.3055000000000021</v>
      </c>
      <c r="L286">
        <v>18.347100000000001</v>
      </c>
    </row>
    <row r="287" spans="1:12" x14ac:dyDescent="0.15">
      <c r="A287" s="63"/>
      <c r="B287">
        <f>AVERAGE(B277:B286)</f>
        <v>15.480209999999996</v>
      </c>
      <c r="C287">
        <f>AVERAGE(C277:C286)</f>
        <v>0.17986769999999999</v>
      </c>
      <c r="D287">
        <f>AVERAGE(D277:D286)</f>
        <v>7.2681890000000004E-4</v>
      </c>
      <c r="E287">
        <f>AVERAGE(E277:E286)</f>
        <v>5.7377860000000004E-4</v>
      </c>
      <c r="F287">
        <f>AVERAGE(F277:F286)</f>
        <v>15.662240000000001</v>
      </c>
      <c r="I287" s="63"/>
      <c r="J287">
        <f>AVERAGE(J277:J286)</f>
        <v>15.896529999999998</v>
      </c>
      <c r="K287">
        <f>AVERAGE(K277:K286)</f>
        <v>2.3061800000000003</v>
      </c>
      <c r="L287">
        <f>AVERAGE(L277:L286)</f>
        <v>18.202710000000003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10.0473</v>
      </c>
      <c r="C290">
        <v>0.102049</v>
      </c>
      <c r="D290">
        <v>5.4597900000000004E-4</v>
      </c>
      <c r="E290">
        <v>1.6117099999999999E-4</v>
      </c>
      <c r="F290">
        <v>10.1509</v>
      </c>
      <c r="I290" s="63" t="s">
        <v>22</v>
      </c>
      <c r="J290">
        <v>9.1415100000000002</v>
      </c>
      <c r="K290">
        <f t="shared" si="4"/>
        <v>2.2180900000000001</v>
      </c>
      <c r="L290">
        <v>11.3596</v>
      </c>
    </row>
    <row r="291" spans="1:12" x14ac:dyDescent="0.15">
      <c r="A291" s="63"/>
      <c r="B291">
        <v>9.1757000000000009</v>
      </c>
      <c r="C291">
        <v>0.10514800000000001</v>
      </c>
      <c r="D291">
        <v>6.0629800000000001E-4</v>
      </c>
      <c r="E291">
        <v>1.7523800000000001E-4</v>
      </c>
      <c r="F291">
        <v>9.2825100000000003</v>
      </c>
      <c r="I291" s="63"/>
      <c r="J291">
        <v>8.8951499999999992</v>
      </c>
      <c r="K291">
        <f t="shared" si="4"/>
        <v>2.2174500000000013</v>
      </c>
      <c r="L291">
        <v>11.1126</v>
      </c>
    </row>
    <row r="292" spans="1:12" x14ac:dyDescent="0.15">
      <c r="A292" s="63"/>
      <c r="B292">
        <v>9.2613000000000003</v>
      </c>
      <c r="C292">
        <v>0.10431</v>
      </c>
      <c r="D292">
        <v>7.1287200000000003E-4</v>
      </c>
      <c r="E292">
        <v>1.7619099999999999E-4</v>
      </c>
      <c r="F292">
        <v>9.3674300000000006</v>
      </c>
      <c r="I292" s="63"/>
      <c r="J292">
        <v>8.9061199999999996</v>
      </c>
      <c r="K292">
        <f t="shared" si="4"/>
        <v>2.2175799999999999</v>
      </c>
      <c r="L292">
        <v>11.123699999999999</v>
      </c>
    </row>
    <row r="293" spans="1:12" x14ac:dyDescent="0.15">
      <c r="A293" s="63"/>
      <c r="B293">
        <v>9.0793300000000006</v>
      </c>
      <c r="C293">
        <v>0.104668</v>
      </c>
      <c r="D293">
        <v>6.5136000000000002E-4</v>
      </c>
      <c r="E293">
        <v>1.74761E-4</v>
      </c>
      <c r="F293">
        <v>9.1856200000000001</v>
      </c>
      <c r="I293" s="63"/>
      <c r="J293">
        <v>8.8665599999999998</v>
      </c>
      <c r="K293">
        <f t="shared" si="4"/>
        <v>2.2193400000000008</v>
      </c>
      <c r="L293">
        <v>11.085900000000001</v>
      </c>
    </row>
    <row r="294" spans="1:12" x14ac:dyDescent="0.15">
      <c r="A294" s="63"/>
      <c r="B294">
        <v>9.1727900000000009</v>
      </c>
      <c r="C294">
        <v>0.10377</v>
      </c>
      <c r="D294">
        <v>5.9461599999999996E-4</v>
      </c>
      <c r="E294">
        <v>1.7523800000000001E-4</v>
      </c>
      <c r="F294">
        <v>9.2782300000000006</v>
      </c>
      <c r="I294" s="63"/>
      <c r="J294">
        <v>8.88931</v>
      </c>
      <c r="K294">
        <f t="shared" si="4"/>
        <v>2.2180900000000001</v>
      </c>
      <c r="L294">
        <v>11.1074</v>
      </c>
    </row>
    <row r="295" spans="1:12" x14ac:dyDescent="0.15">
      <c r="A295" s="63"/>
      <c r="B295">
        <v>9.2584999999999997</v>
      </c>
      <c r="C295">
        <v>0.105879</v>
      </c>
      <c r="D295">
        <v>6.7281700000000003E-4</v>
      </c>
      <c r="E295">
        <v>1.7547600000000001E-4</v>
      </c>
      <c r="F295">
        <v>9.3659400000000002</v>
      </c>
      <c r="I295" s="63"/>
      <c r="J295">
        <v>8.8911999999999995</v>
      </c>
      <c r="K295">
        <f t="shared" si="4"/>
        <v>2.2173999999999996</v>
      </c>
      <c r="L295">
        <v>11.108599999999999</v>
      </c>
    </row>
    <row r="296" spans="1:12" x14ac:dyDescent="0.15">
      <c r="A296" s="63"/>
      <c r="B296">
        <v>9.4623699999999999</v>
      </c>
      <c r="C296">
        <v>0.10391400000000001</v>
      </c>
      <c r="D296">
        <v>7.2717699999999997E-4</v>
      </c>
      <c r="E296">
        <v>1.719E-4</v>
      </c>
      <c r="F296">
        <v>9.5679800000000004</v>
      </c>
      <c r="I296" s="63"/>
      <c r="J296">
        <v>9.1531300000000009</v>
      </c>
      <c r="K296">
        <f t="shared" si="4"/>
        <v>2.2203699999999991</v>
      </c>
      <c r="L296">
        <v>11.3735</v>
      </c>
    </row>
    <row r="297" spans="1:12" x14ac:dyDescent="0.15">
      <c r="A297" s="63"/>
      <c r="B297">
        <v>9.22682</v>
      </c>
      <c r="C297">
        <v>0.10224800000000001</v>
      </c>
      <c r="D297">
        <v>6.8354600000000005E-4</v>
      </c>
      <c r="E297">
        <v>1.8477399999999999E-4</v>
      </c>
      <c r="F297">
        <v>9.3306699999999996</v>
      </c>
      <c r="I297" s="63"/>
      <c r="J297">
        <v>9.0071200000000005</v>
      </c>
      <c r="K297">
        <f t="shared" si="4"/>
        <v>2.2168799999999997</v>
      </c>
      <c r="L297">
        <v>11.224</v>
      </c>
    </row>
    <row r="298" spans="1:12" x14ac:dyDescent="0.15">
      <c r="A298" s="63"/>
      <c r="B298">
        <v>9.2215600000000002</v>
      </c>
      <c r="C298">
        <v>0.103381</v>
      </c>
      <c r="D298">
        <v>3.47519E-3</v>
      </c>
      <c r="E298">
        <v>1.6593900000000001E-4</v>
      </c>
      <c r="F298">
        <v>9.3293300000000006</v>
      </c>
      <c r="I298" s="63"/>
      <c r="J298">
        <v>8.9435000000000002</v>
      </c>
      <c r="K298">
        <f t="shared" si="4"/>
        <v>2.2195</v>
      </c>
      <c r="L298">
        <v>11.163</v>
      </c>
    </row>
    <row r="299" spans="1:12" x14ac:dyDescent="0.15">
      <c r="A299" s="63"/>
      <c r="B299">
        <v>9.2350499999999993</v>
      </c>
      <c r="C299">
        <v>0.105674</v>
      </c>
      <c r="D299">
        <v>6.0105300000000005E-4</v>
      </c>
      <c r="E299">
        <v>1.80483E-4</v>
      </c>
      <c r="F299">
        <v>9.3422099999999997</v>
      </c>
      <c r="I299" s="63"/>
      <c r="J299">
        <v>9.0924999999999994</v>
      </c>
      <c r="K299">
        <f t="shared" si="4"/>
        <v>2.2197000000000013</v>
      </c>
      <c r="L299">
        <v>11.312200000000001</v>
      </c>
    </row>
    <row r="300" spans="1:12" x14ac:dyDescent="0.15">
      <c r="A300" s="63"/>
      <c r="B300">
        <f>AVERAGE(B290:B299)</f>
        <v>9.3140719999999995</v>
      </c>
      <c r="C300">
        <f>AVERAGE(C290:C299)</f>
        <v>0.1041041</v>
      </c>
      <c r="D300">
        <f>AVERAGE(D290:D299)</f>
        <v>9.2709080000000015E-4</v>
      </c>
      <c r="E300">
        <f>AVERAGE(E290:E299)</f>
        <v>1.7411709999999998E-4</v>
      </c>
      <c r="F300">
        <f>AVERAGE(F290:F299)</f>
        <v>9.420081999999999</v>
      </c>
      <c r="I300" s="63"/>
      <c r="J300">
        <f>AVERAGE(J290:J299)</f>
        <v>8.9786099999999998</v>
      </c>
      <c r="K300">
        <f>AVERAGE(K290:K299)</f>
        <v>2.2184400000000002</v>
      </c>
      <c r="L300">
        <f>AVERAGE(L290:L299)</f>
        <v>11.197050000000001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16.927399999999999</v>
      </c>
      <c r="C303">
        <v>0.17666599999999999</v>
      </c>
      <c r="D303">
        <v>9.53436E-4</v>
      </c>
      <c r="E303">
        <v>9.4580700000000001E-4</v>
      </c>
      <c r="F303">
        <v>17.1068</v>
      </c>
      <c r="I303" s="63" t="s">
        <v>23</v>
      </c>
      <c r="J303">
        <v>15.6622</v>
      </c>
      <c r="K303">
        <f t="shared" si="4"/>
        <v>2.3046999999999986</v>
      </c>
      <c r="L303">
        <v>17.966899999999999</v>
      </c>
    </row>
    <row r="304" spans="1:12" x14ac:dyDescent="0.15">
      <c r="A304" s="63"/>
      <c r="B304">
        <v>15.8681</v>
      </c>
      <c r="C304">
        <v>0.17782600000000001</v>
      </c>
      <c r="D304">
        <v>1.19352E-3</v>
      </c>
      <c r="E304">
        <v>8.9526199999999997E-4</v>
      </c>
      <c r="F304">
        <v>16.049700000000001</v>
      </c>
      <c r="I304" s="63"/>
      <c r="J304">
        <v>16.660900000000002</v>
      </c>
      <c r="K304">
        <f t="shared" si="4"/>
        <v>2.3065999999999995</v>
      </c>
      <c r="L304">
        <v>18.967500000000001</v>
      </c>
    </row>
    <row r="305" spans="1:12" x14ac:dyDescent="0.15">
      <c r="A305" s="63"/>
      <c r="B305">
        <v>15.6129</v>
      </c>
      <c r="C305">
        <v>0.178507</v>
      </c>
      <c r="D305">
        <v>1.1725399999999999E-3</v>
      </c>
      <c r="E305">
        <v>9.0122200000000003E-4</v>
      </c>
      <c r="F305">
        <v>15.7943</v>
      </c>
      <c r="I305" s="63"/>
      <c r="J305">
        <v>15.9817</v>
      </c>
      <c r="K305">
        <f t="shared" si="4"/>
        <v>2.3057000000000016</v>
      </c>
      <c r="L305">
        <v>18.287400000000002</v>
      </c>
    </row>
    <row r="306" spans="1:12" x14ac:dyDescent="0.15">
      <c r="A306" s="63"/>
      <c r="B306">
        <v>15.360300000000001</v>
      </c>
      <c r="C306">
        <v>0.176923</v>
      </c>
      <c r="D306">
        <v>1.16968E-3</v>
      </c>
      <c r="E306">
        <v>1.13273E-3</v>
      </c>
      <c r="F306">
        <v>15.5405</v>
      </c>
      <c r="I306" s="63"/>
      <c r="J306">
        <v>16.906300000000002</v>
      </c>
      <c r="K306">
        <f t="shared" si="4"/>
        <v>2.3057999999999979</v>
      </c>
      <c r="L306">
        <v>19.2121</v>
      </c>
    </row>
    <row r="307" spans="1:12" x14ac:dyDescent="0.15">
      <c r="A307" s="63"/>
      <c r="B307">
        <v>15.2723</v>
      </c>
      <c r="C307">
        <v>0.177449</v>
      </c>
      <c r="D307">
        <v>1.2149800000000001E-3</v>
      </c>
      <c r="E307">
        <v>5.7101199999999997E-4</v>
      </c>
      <c r="F307">
        <v>15.452400000000001</v>
      </c>
      <c r="I307" s="63"/>
      <c r="J307">
        <v>16.195499999999999</v>
      </c>
      <c r="K307">
        <f t="shared" si="4"/>
        <v>2.3055000000000021</v>
      </c>
      <c r="L307">
        <v>18.501000000000001</v>
      </c>
    </row>
    <row r="308" spans="1:12" x14ac:dyDescent="0.15">
      <c r="A308" s="63"/>
      <c r="B308">
        <v>15.3857</v>
      </c>
      <c r="C308">
        <v>0.17733399999999999</v>
      </c>
      <c r="D308">
        <v>1.18494E-3</v>
      </c>
      <c r="E308">
        <v>9.1242799999999996E-4</v>
      </c>
      <c r="F308">
        <v>15.566000000000001</v>
      </c>
      <c r="I308" s="63"/>
      <c r="J308">
        <v>16.017499999999998</v>
      </c>
      <c r="K308">
        <f t="shared" si="4"/>
        <v>2.3074000000000012</v>
      </c>
      <c r="L308">
        <v>18.3249</v>
      </c>
    </row>
    <row r="309" spans="1:12" x14ac:dyDescent="0.15">
      <c r="A309" s="63"/>
      <c r="B309">
        <v>15.393000000000001</v>
      </c>
      <c r="C309">
        <v>0.177924</v>
      </c>
      <c r="D309">
        <v>1.23572E-3</v>
      </c>
      <c r="E309">
        <v>9.0384500000000002E-4</v>
      </c>
      <c r="F309">
        <v>15.5738</v>
      </c>
      <c r="I309" s="63"/>
      <c r="J309">
        <v>16.3628</v>
      </c>
      <c r="K309">
        <f t="shared" si="4"/>
        <v>2.3058000000000014</v>
      </c>
      <c r="L309">
        <v>18.668600000000001</v>
      </c>
    </row>
    <row r="310" spans="1:12" x14ac:dyDescent="0.15">
      <c r="A310" s="63"/>
      <c r="B310">
        <v>15.4665</v>
      </c>
      <c r="C310">
        <v>0.17846000000000001</v>
      </c>
      <c r="D310">
        <v>1.1599100000000001E-3</v>
      </c>
      <c r="E310">
        <v>3.6549599999999998E-4</v>
      </c>
      <c r="F310">
        <v>15.647500000000001</v>
      </c>
      <c r="I310" s="63"/>
      <c r="J310">
        <v>16.354299999999999</v>
      </c>
      <c r="K310">
        <f t="shared" si="4"/>
        <v>2.305100000000003</v>
      </c>
      <c r="L310">
        <v>18.659400000000002</v>
      </c>
    </row>
    <row r="311" spans="1:12" x14ac:dyDescent="0.15">
      <c r="A311" s="63"/>
      <c r="B311">
        <v>15.420199999999999</v>
      </c>
      <c r="C311">
        <v>0.17871500000000001</v>
      </c>
      <c r="D311">
        <v>1.1770699999999999E-3</v>
      </c>
      <c r="E311">
        <v>9.0026899999999998E-4</v>
      </c>
      <c r="F311">
        <v>15.601800000000001</v>
      </c>
      <c r="I311" s="63"/>
      <c r="J311">
        <v>16.4938</v>
      </c>
      <c r="K311">
        <f t="shared" si="4"/>
        <v>2.3046000000000006</v>
      </c>
      <c r="L311">
        <v>18.798400000000001</v>
      </c>
    </row>
    <row r="312" spans="1:12" x14ac:dyDescent="0.15">
      <c r="A312" s="63"/>
      <c r="B312">
        <v>16.007200000000001</v>
      </c>
      <c r="C312">
        <v>0.17745</v>
      </c>
      <c r="D312">
        <v>1.1582400000000001E-3</v>
      </c>
      <c r="E312">
        <v>6.0224499999999995E-4</v>
      </c>
      <c r="F312">
        <v>16.187200000000001</v>
      </c>
      <c r="I312" s="63"/>
      <c r="J312">
        <v>16.405799999999999</v>
      </c>
      <c r="K312">
        <f t="shared" si="4"/>
        <v>2.3051999999999992</v>
      </c>
      <c r="L312">
        <v>18.710999999999999</v>
      </c>
    </row>
    <row r="313" spans="1:12" x14ac:dyDescent="0.15">
      <c r="A313" s="63"/>
      <c r="B313">
        <f>AVERAGE(B303:B312)</f>
        <v>15.671360000000002</v>
      </c>
      <c r="C313">
        <f>AVERAGE(C303:C312)</f>
        <v>0.17772540000000001</v>
      </c>
      <c r="D313">
        <f>AVERAGE(D303:D312)</f>
        <v>1.1620036E-3</v>
      </c>
      <c r="E313">
        <f>AVERAGE(E303:E312)</f>
        <v>8.1303160000000007E-4</v>
      </c>
      <c r="F313">
        <f>AVERAGE(F303:F312)</f>
        <v>15.851999999999999</v>
      </c>
      <c r="I313" s="63"/>
      <c r="J313">
        <f>AVERAGE(J303:J312)</f>
        <v>16.304079999999999</v>
      </c>
      <c r="K313">
        <f>AVERAGE(K303:K312)</f>
        <v>2.3056400000000004</v>
      </c>
      <c r="L313">
        <f>AVERAGE(L303:L312)</f>
        <v>18.609720000000003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14.209199999999999</v>
      </c>
      <c r="C316">
        <v>0.15119199999999999</v>
      </c>
      <c r="D316">
        <v>7.7295300000000005E-4</v>
      </c>
      <c r="E316">
        <v>1.7213800000000001E-4</v>
      </c>
      <c r="F316">
        <v>14.3622</v>
      </c>
      <c r="I316" s="63" t="s">
        <v>24</v>
      </c>
      <c r="J316">
        <v>13.7249</v>
      </c>
      <c r="K316">
        <f t="shared" si="4"/>
        <v>2.2703000000000007</v>
      </c>
      <c r="L316">
        <v>15.995200000000001</v>
      </c>
    </row>
    <row r="317" spans="1:12" x14ac:dyDescent="0.15">
      <c r="A317" s="63"/>
      <c r="B317">
        <v>13.4964</v>
      </c>
      <c r="C317">
        <v>0.14740800000000001</v>
      </c>
      <c r="D317">
        <v>6.8020799999999996E-4</v>
      </c>
      <c r="E317">
        <v>3.6501900000000001E-4</v>
      </c>
      <c r="F317">
        <v>13.6456</v>
      </c>
      <c r="I317" s="63"/>
      <c r="J317">
        <v>13.305400000000001</v>
      </c>
      <c r="K317">
        <f t="shared" si="4"/>
        <v>2.2729999999999997</v>
      </c>
      <c r="L317">
        <v>15.5784</v>
      </c>
    </row>
    <row r="318" spans="1:12" x14ac:dyDescent="0.15">
      <c r="A318" s="63"/>
      <c r="B318">
        <v>13.420199999999999</v>
      </c>
      <c r="C318">
        <v>0.145647</v>
      </c>
      <c r="D318">
        <v>6.4992900000000004E-4</v>
      </c>
      <c r="E318">
        <v>1.8692000000000001E-4</v>
      </c>
      <c r="F318">
        <v>13.567500000000001</v>
      </c>
      <c r="I318" s="63"/>
      <c r="J318">
        <v>13.5404</v>
      </c>
      <c r="K318">
        <f t="shared" si="4"/>
        <v>2.2697000000000003</v>
      </c>
      <c r="L318">
        <v>15.8101</v>
      </c>
    </row>
    <row r="319" spans="1:12" x14ac:dyDescent="0.15">
      <c r="A319" s="63"/>
      <c r="B319">
        <v>13.081099999999999</v>
      </c>
      <c r="C319">
        <v>0.146401</v>
      </c>
      <c r="D319">
        <v>6.9952000000000002E-4</v>
      </c>
      <c r="E319">
        <v>1.86443E-4</v>
      </c>
      <c r="F319">
        <v>13.229200000000001</v>
      </c>
      <c r="I319" s="63"/>
      <c r="J319">
        <v>13.446400000000001</v>
      </c>
      <c r="K319">
        <f t="shared" si="4"/>
        <v>2.269499999999999</v>
      </c>
      <c r="L319">
        <v>15.7159</v>
      </c>
    </row>
    <row r="320" spans="1:12" x14ac:dyDescent="0.15">
      <c r="A320" s="63"/>
      <c r="B320">
        <v>13.113300000000001</v>
      </c>
      <c r="C320">
        <v>0.148227</v>
      </c>
      <c r="D320">
        <v>7.4958800000000003E-4</v>
      </c>
      <c r="E320">
        <v>1.6164799999999999E-4</v>
      </c>
      <c r="F320">
        <v>13.263199999999999</v>
      </c>
      <c r="I320" s="63"/>
      <c r="J320">
        <v>13.455399999999999</v>
      </c>
      <c r="K320">
        <f t="shared" si="4"/>
        <v>2.2750000000000004</v>
      </c>
      <c r="L320">
        <v>15.730399999999999</v>
      </c>
    </row>
    <row r="321" spans="1:12" x14ac:dyDescent="0.15">
      <c r="A321" s="63"/>
      <c r="B321">
        <v>13.075100000000001</v>
      </c>
      <c r="C321">
        <v>0.148455</v>
      </c>
      <c r="D321">
        <v>6.8831399999999998E-4</v>
      </c>
      <c r="E321">
        <v>1.6880000000000001E-4</v>
      </c>
      <c r="F321">
        <v>13.225300000000001</v>
      </c>
      <c r="I321" s="63"/>
      <c r="J321">
        <v>13.426500000000001</v>
      </c>
      <c r="K321">
        <f t="shared" si="4"/>
        <v>2.2695999999999987</v>
      </c>
      <c r="L321">
        <v>15.696099999999999</v>
      </c>
    </row>
    <row r="322" spans="1:12" x14ac:dyDescent="0.15">
      <c r="A322" s="63"/>
      <c r="B322">
        <v>13.0886</v>
      </c>
      <c r="C322">
        <v>0.150114</v>
      </c>
      <c r="D322">
        <v>1.1010200000000001E-3</v>
      </c>
      <c r="E322">
        <v>1.9478799999999999E-4</v>
      </c>
      <c r="F322">
        <v>13.2408</v>
      </c>
      <c r="I322" s="63"/>
      <c r="J322">
        <v>13.1654</v>
      </c>
      <c r="K322">
        <f t="shared" si="4"/>
        <v>2.2698999999999998</v>
      </c>
      <c r="L322">
        <v>15.4353</v>
      </c>
    </row>
    <row r="323" spans="1:12" x14ac:dyDescent="0.15">
      <c r="A323" s="63"/>
      <c r="B323">
        <v>13.0402</v>
      </c>
      <c r="C323">
        <v>0.149704</v>
      </c>
      <c r="D323">
        <v>6.6494899999999997E-4</v>
      </c>
      <c r="E323">
        <v>1.7309199999999999E-4</v>
      </c>
      <c r="F323">
        <v>13.1915</v>
      </c>
      <c r="I323" s="63"/>
      <c r="J323">
        <v>13.428000000000001</v>
      </c>
      <c r="K323">
        <f t="shared" si="4"/>
        <v>2.2701999999999991</v>
      </c>
      <c r="L323">
        <v>15.6982</v>
      </c>
    </row>
    <row r="324" spans="1:12" x14ac:dyDescent="0.15">
      <c r="A324" s="63"/>
      <c r="B324">
        <v>13.0421</v>
      </c>
      <c r="C324">
        <v>0.14877499999999999</v>
      </c>
      <c r="D324">
        <v>6.7710899999999996E-4</v>
      </c>
      <c r="E324">
        <v>1.6045600000000001E-4</v>
      </c>
      <c r="F324">
        <v>13.1937</v>
      </c>
      <c r="I324" s="63"/>
      <c r="J324">
        <v>13.545299999999999</v>
      </c>
      <c r="K324">
        <f t="shared" si="4"/>
        <v>2.2701000000000011</v>
      </c>
      <c r="L324">
        <v>15.8154</v>
      </c>
    </row>
    <row r="325" spans="1:12" x14ac:dyDescent="0.15">
      <c r="A325" s="63"/>
      <c r="B325">
        <v>12.9999</v>
      </c>
      <c r="C325">
        <v>0.148676</v>
      </c>
      <c r="D325">
        <v>8.8477100000000002E-4</v>
      </c>
      <c r="E325">
        <v>1.7213800000000001E-4</v>
      </c>
      <c r="F325">
        <v>13.150399999999999</v>
      </c>
      <c r="I325" s="63"/>
      <c r="J325">
        <v>13.4596</v>
      </c>
      <c r="K325">
        <f t="shared" si="4"/>
        <v>2.2765000000000004</v>
      </c>
      <c r="L325">
        <v>15.7361</v>
      </c>
    </row>
    <row r="326" spans="1:12" x14ac:dyDescent="0.15">
      <c r="A326" s="63"/>
      <c r="B326">
        <f>AVERAGE(B316:B325)</f>
        <v>13.25661</v>
      </c>
      <c r="C326">
        <f>AVERAGE(C316:C325)</f>
        <v>0.14845990000000003</v>
      </c>
      <c r="D326">
        <f>AVERAGE(D316:D325)</f>
        <v>7.5683610000000002E-4</v>
      </c>
      <c r="E326">
        <f>AVERAGE(E316:E325)</f>
        <v>1.941442E-4</v>
      </c>
      <c r="F326">
        <f>AVERAGE(F316:F325)</f>
        <v>13.406940000000001</v>
      </c>
      <c r="I326" s="63"/>
      <c r="J326">
        <f>AVERAGE(J316:J325)</f>
        <v>13.449729999999999</v>
      </c>
      <c r="K326">
        <f>AVERAGE(K316:K325)</f>
        <v>2.2713799999999997</v>
      </c>
      <c r="L326">
        <f>AVERAGE(L316:L325)</f>
        <v>15.721109999999999</v>
      </c>
    </row>
    <row r="333" spans="1:12" ht="14" x14ac:dyDescent="0.15">
      <c r="A333" s="5" t="s">
        <v>0</v>
      </c>
      <c r="B333">
        <f>B14</f>
        <v>6.5426760000000002</v>
      </c>
      <c r="C333">
        <f>C14</f>
        <v>0.12368339999999997</v>
      </c>
      <c r="D333">
        <f>D14</f>
        <v>8.8579680000000006E-4</v>
      </c>
      <c r="E333">
        <f>E14</f>
        <v>5.6212910000000005E-3</v>
      </c>
      <c r="F333">
        <f>F14</f>
        <v>6.6750670000000003</v>
      </c>
      <c r="I333" s="5" t="s">
        <v>0</v>
      </c>
      <c r="J333">
        <f>J14</f>
        <v>5.6916780000000005</v>
      </c>
      <c r="K333">
        <f>K14</f>
        <v>2.314241</v>
      </c>
      <c r="L333">
        <f>L14</f>
        <v>8.0059189999999987</v>
      </c>
    </row>
    <row r="334" spans="1:12" ht="14" x14ac:dyDescent="0.15">
      <c r="A334" s="5" t="s">
        <v>1</v>
      </c>
      <c r="B334">
        <f>B27</f>
        <v>2.7606899999999999</v>
      </c>
      <c r="C334">
        <f>C27</f>
        <v>5.108950000000001E-2</v>
      </c>
      <c r="D334">
        <f>D27</f>
        <v>4.1546829999999994E-4</v>
      </c>
      <c r="E334">
        <f>E27</f>
        <v>2.9474490000000004E-3</v>
      </c>
      <c r="F334">
        <f>F27</f>
        <v>2.8167420000000001</v>
      </c>
      <c r="I334" s="5" t="s">
        <v>1</v>
      </c>
      <c r="J334">
        <f>J27</f>
        <v>2.5122810000000002</v>
      </c>
      <c r="K334">
        <f>K27</f>
        <v>2.1998170000000004</v>
      </c>
      <c r="L334">
        <f>L27</f>
        <v>4.7120979999999992</v>
      </c>
    </row>
    <row r="335" spans="1:12" ht="14" x14ac:dyDescent="0.15">
      <c r="A335" s="5" t="s">
        <v>2</v>
      </c>
      <c r="B335">
        <f>B40</f>
        <v>4.5921129999999994</v>
      </c>
      <c r="C335">
        <f>C40</f>
        <v>2.3119480000000001</v>
      </c>
      <c r="D335">
        <f>D40</f>
        <v>6.5841669999999991E-4</v>
      </c>
      <c r="E335">
        <f>E40</f>
        <v>1.389833E-2</v>
      </c>
      <c r="F335">
        <f>F40</f>
        <v>6.9236320000000005</v>
      </c>
      <c r="I335" s="5" t="s">
        <v>2</v>
      </c>
      <c r="J335">
        <f>J40</f>
        <v>4.1217190000000006</v>
      </c>
      <c r="K335">
        <f>K40</f>
        <v>2.2904679999999997</v>
      </c>
      <c r="L335">
        <f>L40</f>
        <v>6.4121870000000003</v>
      </c>
    </row>
    <row r="336" spans="1:12" ht="14" x14ac:dyDescent="0.15">
      <c r="A336" s="5" t="s">
        <v>3</v>
      </c>
      <c r="B336">
        <f>B53</f>
        <v>9.2859130000000007</v>
      </c>
      <c r="C336">
        <f>C53</f>
        <v>0.13837820000000001</v>
      </c>
      <c r="D336">
        <f>D53</f>
        <v>5.9442519999999995E-4</v>
      </c>
      <c r="E336">
        <f>E53</f>
        <v>7.457305E-3</v>
      </c>
      <c r="F336">
        <f>F53</f>
        <v>9.4343839999999997</v>
      </c>
      <c r="I336" s="5" t="s">
        <v>3</v>
      </c>
      <c r="J336">
        <f>J53</f>
        <v>8.5759789999999985</v>
      </c>
      <c r="K336">
        <f>K53</f>
        <v>2.4682409999999999</v>
      </c>
      <c r="L336">
        <f>L53</f>
        <v>11.044220000000001</v>
      </c>
    </row>
    <row r="337" spans="1:12" ht="14" x14ac:dyDescent="0.15">
      <c r="A337" s="5" t="s">
        <v>4</v>
      </c>
      <c r="B337">
        <f>B66</f>
        <v>2.8093849999999998</v>
      </c>
      <c r="C337">
        <f>C66</f>
        <v>5.3457730000000002E-2</v>
      </c>
      <c r="D337">
        <f>D66</f>
        <v>4.9238199999999998E-4</v>
      </c>
      <c r="E337">
        <f>E66</f>
        <v>2.55835E-3</v>
      </c>
      <c r="F337">
        <f>F66</f>
        <v>2.8673099999999998</v>
      </c>
      <c r="I337" s="5" t="s">
        <v>4</v>
      </c>
      <c r="J337">
        <f>J66</f>
        <v>2.618773</v>
      </c>
      <c r="K337">
        <f>K66</f>
        <v>2.190207</v>
      </c>
      <c r="L337">
        <f>L66</f>
        <v>4.80898</v>
      </c>
    </row>
    <row r="338" spans="1:12" ht="14" x14ac:dyDescent="0.15">
      <c r="A338" s="5" t="s">
        <v>5</v>
      </c>
      <c r="B338">
        <f>B79</f>
        <v>2.115224</v>
      </c>
      <c r="C338">
        <f>C79</f>
        <v>3.6311079999999996E-2</v>
      </c>
      <c r="D338">
        <f>D79</f>
        <v>3.6234869999999999E-4</v>
      </c>
      <c r="E338">
        <f>E79</f>
        <v>2.1722569999999999E-3</v>
      </c>
      <c r="F338">
        <f>F79</f>
        <v>2.1558439999999996</v>
      </c>
      <c r="I338" s="5" t="s">
        <v>5</v>
      </c>
      <c r="J338">
        <f>J79</f>
        <v>2.1042650000000003</v>
      </c>
      <c r="K338">
        <f>K79</f>
        <v>2.1602430000000004</v>
      </c>
      <c r="L338">
        <f>L79</f>
        <v>4.2645080000000002</v>
      </c>
    </row>
    <row r="339" spans="1:12" ht="14" x14ac:dyDescent="0.15">
      <c r="A339" s="5" t="s">
        <v>6</v>
      </c>
      <c r="B339">
        <f>B92</f>
        <v>13.486860000000002</v>
      </c>
      <c r="C339">
        <f>C92</f>
        <v>0.23245510000000005</v>
      </c>
      <c r="D339">
        <f>D92</f>
        <v>1.1611220000000001E-3</v>
      </c>
      <c r="E339">
        <f>E92</f>
        <v>5.0861830000000002E-3</v>
      </c>
      <c r="F339">
        <f>F92</f>
        <v>13.727859999999998</v>
      </c>
      <c r="I339" s="5" t="s">
        <v>6</v>
      </c>
      <c r="J339">
        <f>J92</f>
        <v>12.78265</v>
      </c>
      <c r="K339">
        <f>K92</f>
        <v>2.3643899999999993</v>
      </c>
      <c r="L339">
        <f>L92</f>
        <v>15.147039999999999</v>
      </c>
    </row>
    <row r="340" spans="1:12" ht="14" x14ac:dyDescent="0.15">
      <c r="A340" s="5" t="s">
        <v>7</v>
      </c>
      <c r="B340">
        <f>B104</f>
        <v>4.59612</v>
      </c>
      <c r="C340">
        <f>C104</f>
        <v>6.5947099999999995E-2</v>
      </c>
      <c r="D340">
        <f>D104</f>
        <v>6.5875099999999995E-4</v>
      </c>
      <c r="E340">
        <f>E104</f>
        <v>2.40493E-3</v>
      </c>
      <c r="F340">
        <f>F104</f>
        <v>4.6663600000000001</v>
      </c>
      <c r="I340" s="5" t="s">
        <v>7</v>
      </c>
      <c r="J340">
        <f>J104</f>
        <v>4.2777099999999999</v>
      </c>
      <c r="K340">
        <f>K104</f>
        <v>2.1797399999999998</v>
      </c>
      <c r="L340">
        <f>L104</f>
        <v>6.4574499999999997</v>
      </c>
    </row>
    <row r="341" spans="1:12" ht="14" x14ac:dyDescent="0.15">
      <c r="A341" s="5" t="s">
        <v>8</v>
      </c>
      <c r="B341">
        <f>B118</f>
        <v>13.724100000000002</v>
      </c>
      <c r="C341">
        <f>C118</f>
        <v>0.18227500000000002</v>
      </c>
      <c r="D341">
        <f>D118</f>
        <v>7.1744920000000006E-4</v>
      </c>
      <c r="E341">
        <f>E118</f>
        <v>3.3756979999999999E-3</v>
      </c>
      <c r="F341">
        <f>F118</f>
        <v>13.91188</v>
      </c>
      <c r="I341" s="5" t="s">
        <v>8</v>
      </c>
      <c r="J341">
        <f>J118</f>
        <v>13.802910000000001</v>
      </c>
      <c r="K341">
        <f>K118</f>
        <v>2.2924899999999999</v>
      </c>
      <c r="L341">
        <f>L118</f>
        <v>16.095399999999998</v>
      </c>
    </row>
    <row r="342" spans="1:12" ht="14" x14ac:dyDescent="0.15">
      <c r="A342" s="5" t="s">
        <v>9</v>
      </c>
      <c r="B342">
        <f>B131</f>
        <v>10.88641</v>
      </c>
      <c r="C342">
        <f>C131</f>
        <v>0.14163010000000001</v>
      </c>
      <c r="D342">
        <f>D131</f>
        <v>6.3483719999999993E-4</v>
      </c>
      <c r="E342">
        <f>E131</f>
        <v>3.0029779999999999E-3</v>
      </c>
      <c r="F342">
        <f>F131</f>
        <v>11.032830000000001</v>
      </c>
      <c r="I342" s="5" t="s">
        <v>9</v>
      </c>
      <c r="J342">
        <f>J131</f>
        <v>11.18501</v>
      </c>
      <c r="K342">
        <f>K131</f>
        <v>2.2655899999999995</v>
      </c>
      <c r="L342">
        <f>L131</f>
        <v>13.4506</v>
      </c>
    </row>
    <row r="343" spans="1:12" ht="14" x14ac:dyDescent="0.15">
      <c r="A343" s="5" t="s">
        <v>10</v>
      </c>
      <c r="B343">
        <f>B144</f>
        <v>6.1104079999999996</v>
      </c>
      <c r="C343">
        <f>C144</f>
        <v>8.6002099999999998E-2</v>
      </c>
      <c r="D343">
        <f>D144</f>
        <v>8.1231569999999989E-4</v>
      </c>
      <c r="E343">
        <f>E144</f>
        <v>2.4050229999999996E-3</v>
      </c>
      <c r="F343">
        <f>F144</f>
        <v>6.2011089999999998</v>
      </c>
      <c r="I343" s="5" t="s">
        <v>10</v>
      </c>
      <c r="J343">
        <f>J144</f>
        <v>6.006265</v>
      </c>
      <c r="K343">
        <f>K144</f>
        <v>2.2038850000000001</v>
      </c>
      <c r="L343">
        <f>L144</f>
        <v>8.2101500000000023</v>
      </c>
    </row>
    <row r="344" spans="1:12" ht="14" x14ac:dyDescent="0.15">
      <c r="A344" s="5" t="s">
        <v>11</v>
      </c>
      <c r="B344">
        <f>B157</f>
        <v>7.1775270000000004</v>
      </c>
      <c r="C344">
        <f>C157</f>
        <v>9.9609989999999995E-2</v>
      </c>
      <c r="D344">
        <f>D157</f>
        <v>5.9297080000000001E-4</v>
      </c>
      <c r="E344">
        <f>E157</f>
        <v>2.3534530000000006E-3</v>
      </c>
      <c r="F344">
        <f>F157</f>
        <v>7.2815660000000006</v>
      </c>
      <c r="I344" s="5" t="s">
        <v>11</v>
      </c>
      <c r="J344">
        <f>J157</f>
        <v>6.8700989999999988</v>
      </c>
      <c r="K344">
        <f>K157</f>
        <v>2.2147820000000005</v>
      </c>
      <c r="L344">
        <f>L157</f>
        <v>9.0848809999999993</v>
      </c>
    </row>
    <row r="345" spans="1:12" ht="14" x14ac:dyDescent="0.15">
      <c r="A345" s="5" t="s">
        <v>12</v>
      </c>
      <c r="B345">
        <f>B170</f>
        <v>2.423298</v>
      </c>
      <c r="C345">
        <f>C170</f>
        <v>3.5045230000000004E-2</v>
      </c>
      <c r="D345">
        <f>D170</f>
        <v>3.7801270000000002E-4</v>
      </c>
      <c r="E345">
        <f>E170</f>
        <v>6.1461939999999998E-4</v>
      </c>
      <c r="F345">
        <f>F170</f>
        <v>2.4604379999999999</v>
      </c>
      <c r="I345" s="5" t="s">
        <v>12</v>
      </c>
      <c r="J345">
        <f>J170</f>
        <v>2.4063749999999997</v>
      </c>
      <c r="K345">
        <f>K170</f>
        <v>2.1440550000000007</v>
      </c>
      <c r="L345">
        <f>L170</f>
        <v>4.5504300000000004</v>
      </c>
    </row>
    <row r="346" spans="1:12" ht="14" x14ac:dyDescent="0.15">
      <c r="A346" s="5" t="s">
        <v>13</v>
      </c>
      <c r="B346">
        <f>B183</f>
        <v>2.9129519999999998</v>
      </c>
      <c r="C346">
        <f>C183</f>
        <v>3.991448999999999E-2</v>
      </c>
      <c r="D346">
        <f>D183</f>
        <v>5.4819580000000008E-4</v>
      </c>
      <c r="E346">
        <f>E183</f>
        <v>5.662919E-4</v>
      </c>
      <c r="F346">
        <f>F183</f>
        <v>2.955095</v>
      </c>
      <c r="I346" s="5" t="s">
        <v>13</v>
      </c>
      <c r="J346">
        <f>J183</f>
        <v>2.7919950000000004</v>
      </c>
      <c r="K346">
        <f>K183</f>
        <v>2.148984</v>
      </c>
      <c r="L346">
        <f>L183</f>
        <v>4.9409790000000005</v>
      </c>
    </row>
    <row r="347" spans="1:12" ht="14" x14ac:dyDescent="0.15">
      <c r="A347" s="5" t="s">
        <v>14</v>
      </c>
      <c r="B347">
        <f>B196</f>
        <v>3.1958440000000001</v>
      </c>
      <c r="C347">
        <f>C196</f>
        <v>4.4822249999999994E-2</v>
      </c>
      <c r="D347">
        <f>D196</f>
        <v>7.566688E-4</v>
      </c>
      <c r="E347">
        <f>E196</f>
        <v>6.9391729999999994E-4</v>
      </c>
      <c r="F347">
        <f>F196</f>
        <v>3.2435659999999999</v>
      </c>
      <c r="I347" s="5" t="s">
        <v>14</v>
      </c>
      <c r="J347">
        <f>J196</f>
        <v>3.1552340000000005</v>
      </c>
      <c r="K347">
        <f>K196</f>
        <v>2.1537709999999999</v>
      </c>
      <c r="L347">
        <f>L196</f>
        <v>5.3090050000000009</v>
      </c>
    </row>
    <row r="348" spans="1:12" ht="14" x14ac:dyDescent="0.15">
      <c r="A348" s="5" t="s">
        <v>15</v>
      </c>
      <c r="B348">
        <f>B209</f>
        <v>6.2357779999999998</v>
      </c>
      <c r="C348">
        <f>C209</f>
        <v>8.4617490000000017E-2</v>
      </c>
      <c r="D348">
        <f>D209</f>
        <v>9.8605109999999998E-4</v>
      </c>
      <c r="E348">
        <f>E209</f>
        <v>1.369356E-3</v>
      </c>
      <c r="F348">
        <f>F209</f>
        <v>6.324688000000001</v>
      </c>
      <c r="I348" s="5" t="s">
        <v>15</v>
      </c>
      <c r="J348">
        <f>J209</f>
        <v>6.0140440000000002</v>
      </c>
      <c r="K348">
        <f>K209</f>
        <v>2.1970350000000005</v>
      </c>
      <c r="L348">
        <f>L209</f>
        <v>8.2110790000000016</v>
      </c>
    </row>
    <row r="349" spans="1:12" ht="14" x14ac:dyDescent="0.15">
      <c r="A349" s="5" t="s">
        <v>16</v>
      </c>
      <c r="B349">
        <f>B222</f>
        <v>9.0699880000000004</v>
      </c>
      <c r="C349">
        <f>C222</f>
        <v>0.1149022</v>
      </c>
      <c r="D349">
        <f>D222</f>
        <v>6.9661120000000004E-4</v>
      </c>
      <c r="E349">
        <f>E222</f>
        <v>9.106397E-4</v>
      </c>
      <c r="F349">
        <f>F222</f>
        <v>9.1879719999999985</v>
      </c>
      <c r="I349" s="5" t="s">
        <v>16</v>
      </c>
      <c r="J349">
        <f>J222</f>
        <v>8.8887800000000006</v>
      </c>
      <c r="K349">
        <f>K222</f>
        <v>2.2292800000000002</v>
      </c>
      <c r="L349">
        <f>L222</f>
        <v>11.11806</v>
      </c>
    </row>
    <row r="350" spans="1:12" ht="14" x14ac:dyDescent="0.15">
      <c r="A350" s="5" t="s">
        <v>17</v>
      </c>
      <c r="B350">
        <f>B235</f>
        <v>28.369970000000002</v>
      </c>
      <c r="C350">
        <f>C235</f>
        <v>0.35678409999999999</v>
      </c>
      <c r="D350">
        <f>D235</f>
        <v>1.2186060000000001E-3</v>
      </c>
      <c r="E350">
        <f>E235</f>
        <v>7.878445999999999E-3</v>
      </c>
      <c r="F350">
        <f>F235</f>
        <v>28.737939999999998</v>
      </c>
      <c r="I350" s="5" t="s">
        <v>17</v>
      </c>
      <c r="J350">
        <f>J235</f>
        <v>30.844389999999997</v>
      </c>
      <c r="K350">
        <f>K235</f>
        <v>2.6419399999999995</v>
      </c>
      <c r="L350">
        <f>L235</f>
        <v>33.486329999999995</v>
      </c>
    </row>
    <row r="351" spans="1:12" ht="14" x14ac:dyDescent="0.15">
      <c r="A351" s="5" t="s">
        <v>18</v>
      </c>
      <c r="B351">
        <f>B248</f>
        <v>21.297279999999997</v>
      </c>
      <c r="C351">
        <f>C248</f>
        <v>0.2521021</v>
      </c>
      <c r="D351">
        <f>D248</f>
        <v>1.500941E-3</v>
      </c>
      <c r="E351">
        <f>E248</f>
        <v>2.9164540000000002E-3</v>
      </c>
      <c r="F351">
        <f>F248</f>
        <v>21.555609999999998</v>
      </c>
      <c r="I351" s="5" t="s">
        <v>18</v>
      </c>
      <c r="J351">
        <f>J248</f>
        <v>21.963559999999998</v>
      </c>
      <c r="K351">
        <f>K248</f>
        <v>2.3904300000000007</v>
      </c>
      <c r="L351">
        <f>L248</f>
        <v>24.353990000000003</v>
      </c>
    </row>
    <row r="352" spans="1:12" ht="14" x14ac:dyDescent="0.15">
      <c r="A352" s="5" t="s">
        <v>19</v>
      </c>
      <c r="B352">
        <f>B261</f>
        <v>4.8911429999999996</v>
      </c>
      <c r="C352">
        <f>C261</f>
        <v>6.8596950000000018E-2</v>
      </c>
      <c r="D352">
        <f>D261</f>
        <v>5.1889440000000002E-4</v>
      </c>
      <c r="E352">
        <f>E261</f>
        <v>1.120425E-3</v>
      </c>
      <c r="F352">
        <f>F261</f>
        <v>4.9623200000000001</v>
      </c>
      <c r="I352" s="5" t="s">
        <v>19</v>
      </c>
      <c r="J352">
        <f>J261</f>
        <v>4.9476609999999992</v>
      </c>
      <c r="K352">
        <f>K261</f>
        <v>2.1789050000000003</v>
      </c>
      <c r="L352">
        <f>L261</f>
        <v>7.1265660000000013</v>
      </c>
    </row>
    <row r="353" spans="1:12" ht="14" x14ac:dyDescent="0.15">
      <c r="A353" s="5" t="s">
        <v>20</v>
      </c>
      <c r="B353">
        <f>B274</f>
        <v>7.1114610000000003</v>
      </c>
      <c r="C353">
        <f>C274</f>
        <v>9.3856650000000014E-2</v>
      </c>
      <c r="D353">
        <f>D274</f>
        <v>5.3670410000000008E-4</v>
      </c>
      <c r="E353">
        <f>E274</f>
        <v>3.9012420000000001E-4</v>
      </c>
      <c r="F353">
        <f>F274</f>
        <v>7.2073489999999989</v>
      </c>
      <c r="I353" s="5" t="s">
        <v>20</v>
      </c>
      <c r="J353">
        <f>J274</f>
        <v>6.9044420000000004</v>
      </c>
      <c r="K353">
        <f>K274</f>
        <v>2.2030859999999999</v>
      </c>
      <c r="L353">
        <f>L274</f>
        <v>9.1075280000000021</v>
      </c>
    </row>
    <row r="354" spans="1:12" ht="14" x14ac:dyDescent="0.15">
      <c r="A354" s="5" t="s">
        <v>21</v>
      </c>
      <c r="B354">
        <f>B287</f>
        <v>15.480209999999996</v>
      </c>
      <c r="C354">
        <f>C287</f>
        <v>0.17986769999999999</v>
      </c>
      <c r="D354">
        <f>D287</f>
        <v>7.2681890000000004E-4</v>
      </c>
      <c r="E354">
        <f>E287</f>
        <v>5.7377860000000004E-4</v>
      </c>
      <c r="F354">
        <f>F287</f>
        <v>15.662240000000001</v>
      </c>
      <c r="I354" s="5" t="s">
        <v>21</v>
      </c>
      <c r="J354">
        <f>J287</f>
        <v>15.896529999999998</v>
      </c>
      <c r="K354">
        <f>K287</f>
        <v>2.3061800000000003</v>
      </c>
      <c r="L354">
        <f>L287</f>
        <v>18.202710000000003</v>
      </c>
    </row>
    <row r="355" spans="1:12" ht="14" x14ac:dyDescent="0.15">
      <c r="A355" s="5" t="s">
        <v>22</v>
      </c>
      <c r="B355">
        <f>B300</f>
        <v>9.3140719999999995</v>
      </c>
      <c r="C355">
        <f>C300</f>
        <v>0.1041041</v>
      </c>
      <c r="D355">
        <f>D300</f>
        <v>9.2709080000000015E-4</v>
      </c>
      <c r="E355">
        <f>E300</f>
        <v>1.7411709999999998E-4</v>
      </c>
      <c r="F355">
        <f>F300</f>
        <v>9.420081999999999</v>
      </c>
      <c r="I355" s="5" t="s">
        <v>22</v>
      </c>
      <c r="J355">
        <f>J300</f>
        <v>8.9786099999999998</v>
      </c>
      <c r="K355">
        <f>K300</f>
        <v>2.2184400000000002</v>
      </c>
      <c r="L355">
        <f>L300</f>
        <v>11.197050000000001</v>
      </c>
    </row>
    <row r="356" spans="1:12" ht="14" x14ac:dyDescent="0.15">
      <c r="A356" s="5" t="s">
        <v>23</v>
      </c>
      <c r="B356">
        <f>B313</f>
        <v>15.671360000000002</v>
      </c>
      <c r="C356">
        <f>C313</f>
        <v>0.17772540000000001</v>
      </c>
      <c r="D356">
        <f>D313</f>
        <v>1.1620036E-3</v>
      </c>
      <c r="E356">
        <f>E313</f>
        <v>8.1303160000000007E-4</v>
      </c>
      <c r="F356">
        <f>F313</f>
        <v>15.851999999999999</v>
      </c>
      <c r="I356" s="5" t="s">
        <v>23</v>
      </c>
      <c r="J356">
        <f>J313</f>
        <v>16.304079999999999</v>
      </c>
      <c r="K356">
        <f>K313</f>
        <v>2.3056400000000004</v>
      </c>
      <c r="L356">
        <f>L313</f>
        <v>18.609720000000003</v>
      </c>
    </row>
    <row r="357" spans="1:12" ht="14" x14ac:dyDescent="0.15">
      <c r="A357" s="5" t="s">
        <v>24</v>
      </c>
      <c r="B357">
        <f>B326</f>
        <v>13.25661</v>
      </c>
      <c r="C357">
        <f>C326</f>
        <v>0.14845990000000003</v>
      </c>
      <c r="D357">
        <f>D326</f>
        <v>7.5683610000000002E-4</v>
      </c>
      <c r="E357">
        <f>E326</f>
        <v>1.941442E-4</v>
      </c>
      <c r="F357">
        <f>F326</f>
        <v>13.406940000000001</v>
      </c>
      <c r="I357" s="5" t="s">
        <v>24</v>
      </c>
      <c r="J357">
        <f>J326</f>
        <v>13.449729999999999</v>
      </c>
      <c r="K357">
        <f>K326</f>
        <v>2.2713799999999997</v>
      </c>
      <c r="L357">
        <f>L326</f>
        <v>15.721109999999999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B9B6-A750-B444-BBDD-4B5AB8B24E4A}">
  <dimension ref="A1:U357"/>
  <sheetViews>
    <sheetView workbookViewId="0">
      <selection activeCell="B14" sqref="B14:F14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6.3651900000000001</v>
      </c>
      <c r="C4">
        <v>0.10885599999999999</v>
      </c>
      <c r="D4">
        <v>3.85046E-4</v>
      </c>
      <c r="E4">
        <v>7.4772800000000002E-3</v>
      </c>
      <c r="F4">
        <v>6.5317100000000003</v>
      </c>
      <c r="I4" s="63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 x14ac:dyDescent="0.15">
      <c r="A5" s="63"/>
      <c r="B5">
        <v>5.9134700000000002</v>
      </c>
      <c r="C5">
        <v>0.10861800000000001</v>
      </c>
      <c r="D5">
        <v>3.97444E-4</v>
      </c>
      <c r="E5">
        <v>7.55048E-3</v>
      </c>
      <c r="F5">
        <v>6.0371100000000002</v>
      </c>
      <c r="I5" s="63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 x14ac:dyDescent="0.15">
      <c r="A6" s="63"/>
      <c r="B6">
        <v>5.91622</v>
      </c>
      <c r="C6">
        <v>0.107887</v>
      </c>
      <c r="D6">
        <v>4.1532500000000003E-4</v>
      </c>
      <c r="E6">
        <v>7.5635900000000002E-3</v>
      </c>
      <c r="F6">
        <v>6.03972</v>
      </c>
      <c r="I6" s="63"/>
      <c r="J6">
        <v>6.4682399999999998</v>
      </c>
      <c r="K6">
        <f t="shared" si="0"/>
        <v>3.0276600000000009</v>
      </c>
      <c r="L6">
        <v>9.4959000000000007</v>
      </c>
    </row>
    <row r="7" spans="1:12" x14ac:dyDescent="0.15">
      <c r="A7" s="63"/>
      <c r="B7">
        <v>5.9503300000000001</v>
      </c>
      <c r="C7">
        <v>0.108893</v>
      </c>
      <c r="D7">
        <v>6.8473799999999995E-4</v>
      </c>
      <c r="E7">
        <v>7.4996899999999998E-3</v>
      </c>
      <c r="F7">
        <v>6.0735299999999999</v>
      </c>
      <c r="I7" s="63"/>
      <c r="J7">
        <v>6.3940400000000004</v>
      </c>
      <c r="K7">
        <f t="shared" si="0"/>
        <v>3.0235099999999999</v>
      </c>
      <c r="L7">
        <v>9.4175500000000003</v>
      </c>
    </row>
    <row r="8" spans="1:12" x14ac:dyDescent="0.15">
      <c r="A8" s="63"/>
      <c r="B8">
        <v>6.0191999999999997</v>
      </c>
      <c r="C8">
        <v>0.109503</v>
      </c>
      <c r="D8">
        <v>6.5493599999999995E-4</v>
      </c>
      <c r="E8">
        <v>7.48944E-3</v>
      </c>
      <c r="F8">
        <v>6.1442399999999999</v>
      </c>
      <c r="I8" s="63"/>
      <c r="J8">
        <v>6.2270700000000003</v>
      </c>
      <c r="K8">
        <f t="shared" si="0"/>
        <v>3.0285000000000002</v>
      </c>
      <c r="L8">
        <v>9.2555700000000005</v>
      </c>
    </row>
    <row r="9" spans="1:12" x14ac:dyDescent="0.15">
      <c r="A9" s="63"/>
      <c r="B9">
        <v>5.9215400000000002</v>
      </c>
      <c r="C9">
        <v>0.108593</v>
      </c>
      <c r="D9">
        <v>4.0936500000000002E-4</v>
      </c>
      <c r="E9">
        <v>7.5242499999999997E-3</v>
      </c>
      <c r="F9">
        <v>6.0434400000000004</v>
      </c>
      <c r="I9" s="63"/>
      <c r="J9">
        <v>6.3321800000000001</v>
      </c>
      <c r="K9">
        <f t="shared" si="0"/>
        <v>3.0438999999999998</v>
      </c>
      <c r="L9">
        <v>9.37608</v>
      </c>
    </row>
    <row r="10" spans="1:12" x14ac:dyDescent="0.15">
      <c r="A10" s="63"/>
      <c r="B10">
        <v>5.9337600000000004</v>
      </c>
      <c r="C10">
        <v>0.10885400000000001</v>
      </c>
      <c r="D10">
        <v>6.8879100000000001E-4</v>
      </c>
      <c r="E10">
        <v>7.4930200000000004E-3</v>
      </c>
      <c r="F10">
        <v>6.0583400000000003</v>
      </c>
      <c r="I10" s="63"/>
      <c r="J10">
        <v>6.2780899999999997</v>
      </c>
      <c r="K10">
        <f t="shared" si="0"/>
        <v>3.0337300000000011</v>
      </c>
      <c r="L10">
        <v>9.3118200000000009</v>
      </c>
    </row>
    <row r="11" spans="1:12" x14ac:dyDescent="0.15">
      <c r="A11" s="63"/>
      <c r="B11">
        <v>5.9379200000000001</v>
      </c>
      <c r="C11">
        <v>0.109318</v>
      </c>
      <c r="D11">
        <v>6.8998300000000002E-4</v>
      </c>
      <c r="E11">
        <v>7.5430899999999997E-3</v>
      </c>
      <c r="F11">
        <v>6.0629799999999996</v>
      </c>
      <c r="I11" s="63"/>
      <c r="J11">
        <v>6.1348799999999999</v>
      </c>
      <c r="K11">
        <f t="shared" si="0"/>
        <v>3.0224199999999994</v>
      </c>
      <c r="L11">
        <v>9.1572999999999993</v>
      </c>
    </row>
    <row r="12" spans="1:12" x14ac:dyDescent="0.15">
      <c r="A12" s="63"/>
      <c r="B12">
        <v>5.9442199999999996</v>
      </c>
      <c r="C12">
        <v>0.109305</v>
      </c>
      <c r="D12">
        <v>3.8003899999999998E-4</v>
      </c>
      <c r="E12">
        <v>7.5590600000000003E-3</v>
      </c>
      <c r="F12">
        <v>6.069</v>
      </c>
      <c r="I12" s="63"/>
      <c r="J12">
        <v>6.1586499999999997</v>
      </c>
      <c r="K12">
        <f t="shared" si="0"/>
        <v>3.0220099999999999</v>
      </c>
      <c r="L12">
        <v>9.1806599999999996</v>
      </c>
    </row>
    <row r="13" spans="1:12" x14ac:dyDescent="0.15">
      <c r="A13" s="63"/>
      <c r="B13">
        <v>5.9497900000000001</v>
      </c>
      <c r="C13">
        <v>0.109921</v>
      </c>
      <c r="D13">
        <v>4.1008E-4</v>
      </c>
      <c r="E13">
        <v>7.5104200000000003E-3</v>
      </c>
      <c r="F13">
        <v>6.0745199999999997</v>
      </c>
      <c r="I13" s="63"/>
      <c r="J13">
        <v>6.1624600000000003</v>
      </c>
      <c r="K13">
        <f t="shared" si="0"/>
        <v>3.0311700000000004</v>
      </c>
      <c r="L13">
        <v>9.1936300000000006</v>
      </c>
    </row>
    <row r="14" spans="1:12" x14ac:dyDescent="0.15">
      <c r="A14" s="63"/>
      <c r="B14">
        <f>AVERAGE(B4:B13)</f>
        <v>5.9851640000000002</v>
      </c>
      <c r="C14">
        <f>AVERAGE(C4:C13)</f>
        <v>0.1089748</v>
      </c>
      <c r="D14">
        <f>AVERAGE(D4:D13)</f>
        <v>5.1157470000000001E-4</v>
      </c>
      <c r="E14">
        <f>AVERAGE(E4:E13)</f>
        <v>7.5210320000000013E-3</v>
      </c>
      <c r="F14">
        <f>AVERAGE(F4:F13)</f>
        <v>6.1134590000000006</v>
      </c>
      <c r="I14" s="63"/>
      <c r="J14">
        <f>AVERAGE(J4:J13)</f>
        <v>6.2833510000000015</v>
      </c>
      <c r="K14">
        <f>AVERAGE(K4:K13)</f>
        <v>3.0437620000000001</v>
      </c>
      <c r="L14">
        <f>AVERAGE(L4:L13)</f>
        <v>9.3271130000000007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21" x14ac:dyDescent="0.15">
      <c r="A17" s="63" t="s">
        <v>1</v>
      </c>
      <c r="B17">
        <v>2.7831299999999999</v>
      </c>
      <c r="C17">
        <v>5.5012199999999997E-2</v>
      </c>
      <c r="D17">
        <v>2.9706999999999997E-4</v>
      </c>
      <c r="E17">
        <v>3.7326799999999999E-3</v>
      </c>
      <c r="F17">
        <v>2.84674</v>
      </c>
      <c r="I17" s="63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21" x14ac:dyDescent="0.15">
      <c r="A18" s="63"/>
      <c r="B18">
        <v>2.57762</v>
      </c>
      <c r="C18">
        <v>5.56059E-2</v>
      </c>
      <c r="D18">
        <v>6.1893500000000004E-4</v>
      </c>
      <c r="E18">
        <v>4.0893600000000002E-3</v>
      </c>
      <c r="F18">
        <v>2.6448</v>
      </c>
      <c r="I18" s="63"/>
      <c r="J18">
        <v>2.5354800000000002</v>
      </c>
      <c r="K18">
        <f t="shared" si="0"/>
        <v>2.9083299999999999</v>
      </c>
      <c r="L18">
        <v>5.44381</v>
      </c>
    </row>
    <row r="19" spans="1:21" x14ac:dyDescent="0.15">
      <c r="A19" s="63"/>
      <c r="B19">
        <v>2.5774400000000002</v>
      </c>
      <c r="C19">
        <v>5.4549E-2</v>
      </c>
      <c r="D19">
        <v>6.0796699999999995E-4</v>
      </c>
      <c r="E19">
        <v>3.6933399999999998E-3</v>
      </c>
      <c r="F19">
        <v>2.64358</v>
      </c>
      <c r="I19" s="63"/>
      <c r="J19">
        <v>2.5878700000000001</v>
      </c>
      <c r="K19">
        <f t="shared" si="0"/>
        <v>2.91316</v>
      </c>
      <c r="L19">
        <v>5.5010300000000001</v>
      </c>
    </row>
    <row r="20" spans="1:21" x14ac:dyDescent="0.15">
      <c r="A20" s="63"/>
      <c r="B20">
        <v>2.57131</v>
      </c>
      <c r="C20">
        <v>5.4717799999999997E-2</v>
      </c>
      <c r="D20">
        <v>3.1304400000000001E-4</v>
      </c>
      <c r="E20">
        <v>3.53456E-3</v>
      </c>
      <c r="F20">
        <v>2.6364299999999998</v>
      </c>
      <c r="I20" s="63"/>
      <c r="J20">
        <v>2.5490499999999998</v>
      </c>
      <c r="K20">
        <f t="shared" si="0"/>
        <v>2.9087800000000006</v>
      </c>
      <c r="L20">
        <v>5.4578300000000004</v>
      </c>
    </row>
    <row r="21" spans="1:21" x14ac:dyDescent="0.15">
      <c r="A21" s="63"/>
      <c r="B21">
        <v>2.60249</v>
      </c>
      <c r="C21">
        <v>5.6151199999999998E-2</v>
      </c>
      <c r="D21">
        <v>6.2179599999999998E-4</v>
      </c>
      <c r="E21">
        <v>3.5202499999999999E-3</v>
      </c>
      <c r="F21">
        <v>2.66886</v>
      </c>
      <c r="I21" s="63"/>
      <c r="J21">
        <v>2.6271</v>
      </c>
      <c r="K21">
        <f t="shared" si="0"/>
        <v>2.9093599999999999</v>
      </c>
      <c r="L21">
        <v>5.5364599999999999</v>
      </c>
    </row>
    <row r="22" spans="1:21" x14ac:dyDescent="0.15">
      <c r="A22" s="63"/>
      <c r="B22">
        <v>2.5809500000000001</v>
      </c>
      <c r="C22">
        <v>5.45034E-2</v>
      </c>
      <c r="D22">
        <v>6.2155700000000001E-4</v>
      </c>
      <c r="E22">
        <v>3.8614299999999999E-3</v>
      </c>
      <c r="F22">
        <v>2.6466599999999998</v>
      </c>
      <c r="I22" s="63"/>
      <c r="J22">
        <v>2.5598900000000002</v>
      </c>
      <c r="K22">
        <f t="shared" si="0"/>
        <v>2.9113099999999994</v>
      </c>
      <c r="L22">
        <v>5.4711999999999996</v>
      </c>
    </row>
    <row r="23" spans="1:21" x14ac:dyDescent="0.15">
      <c r="A23" s="63"/>
      <c r="B23">
        <v>2.5838899999999998</v>
      </c>
      <c r="C23">
        <v>5.4591399999999998E-2</v>
      </c>
      <c r="D23">
        <v>2.9444699999999998E-4</v>
      </c>
      <c r="E23">
        <v>3.56865E-3</v>
      </c>
      <c r="F23">
        <v>2.6504599999999998</v>
      </c>
      <c r="I23" s="63"/>
      <c r="J23">
        <v>2.5521099999999999</v>
      </c>
      <c r="K23">
        <f t="shared" si="0"/>
        <v>2.9081299999999999</v>
      </c>
      <c r="L23">
        <v>5.4602399999999998</v>
      </c>
    </row>
    <row r="24" spans="1:21" x14ac:dyDescent="0.15">
      <c r="A24" s="63"/>
      <c r="B24">
        <v>2.5811000000000002</v>
      </c>
      <c r="C24">
        <v>5.5160300000000002E-2</v>
      </c>
      <c r="D24">
        <v>6.2894800000000005E-4</v>
      </c>
      <c r="E24">
        <v>3.5359900000000001E-3</v>
      </c>
      <c r="F24">
        <v>2.6447099999999999</v>
      </c>
      <c r="I24" s="63"/>
      <c r="J24">
        <v>2.5819800000000002</v>
      </c>
      <c r="K24">
        <f t="shared" si="0"/>
        <v>2.9107299999999996</v>
      </c>
      <c r="L24">
        <v>5.4927099999999998</v>
      </c>
    </row>
    <row r="25" spans="1:21" x14ac:dyDescent="0.15">
      <c r="A25" s="63"/>
      <c r="B25">
        <v>2.5977600000000001</v>
      </c>
      <c r="C25">
        <v>5.6097300000000003E-2</v>
      </c>
      <c r="D25">
        <v>5.9914600000000005E-4</v>
      </c>
      <c r="E25">
        <v>3.6597299999999999E-3</v>
      </c>
      <c r="F25">
        <v>2.6630400000000001</v>
      </c>
      <c r="I25" s="63"/>
      <c r="J25">
        <v>2.5368300000000001</v>
      </c>
      <c r="K25">
        <f t="shared" si="0"/>
        <v>2.9121499999999996</v>
      </c>
      <c r="L25">
        <v>5.4489799999999997</v>
      </c>
    </row>
    <row r="26" spans="1:21" x14ac:dyDescent="0.15">
      <c r="A26" s="63"/>
      <c r="B26">
        <v>2.5782600000000002</v>
      </c>
      <c r="C26">
        <v>5.5779200000000001E-2</v>
      </c>
      <c r="D26">
        <v>6.1655E-4</v>
      </c>
      <c r="E26">
        <v>3.6096600000000002E-3</v>
      </c>
      <c r="F26">
        <v>2.64561</v>
      </c>
      <c r="I26" s="63"/>
      <c r="J26">
        <v>2.5394999999999999</v>
      </c>
      <c r="K26">
        <f t="shared" si="0"/>
        <v>2.9106099999999997</v>
      </c>
      <c r="L26">
        <v>5.4501099999999996</v>
      </c>
    </row>
    <row r="27" spans="1:21" ht="16" x14ac:dyDescent="0.2">
      <c r="A27" s="63"/>
      <c r="B27">
        <f>AVERAGE(B17:B26)</f>
        <v>2.6033949999999999</v>
      </c>
      <c r="C27">
        <f>AVERAGE(C17:C26)</f>
        <v>5.5216770000000005E-2</v>
      </c>
      <c r="D27">
        <f>AVERAGE(D17:D26)</f>
        <v>5.2194600000000002E-4</v>
      </c>
      <c r="E27">
        <f>AVERAGE(E17:E26)</f>
        <v>3.6805649999999994E-3</v>
      </c>
      <c r="F27">
        <f>AVERAGE(F17:F26)</f>
        <v>2.669089</v>
      </c>
      <c r="I27" s="63"/>
      <c r="J27">
        <f>AVERAGE(J17:J26)</f>
        <v>2.5632300000000003</v>
      </c>
      <c r="K27">
        <f>AVERAGE(K17:K26)</f>
        <v>2.9102639999999997</v>
      </c>
      <c r="L27">
        <f>AVERAGE(L17:L26)</f>
        <v>5.4734940000000005</v>
      </c>
      <c r="P27" s="43"/>
      <c r="Q27" s="43"/>
      <c r="R27" s="43"/>
      <c r="S27" s="43"/>
      <c r="T27" s="43"/>
      <c r="U27" s="43"/>
    </row>
    <row r="28" spans="1:21" ht="16" x14ac:dyDescent="0.2">
      <c r="A28" s="13"/>
      <c r="I28" s="13"/>
      <c r="P28" s="44"/>
      <c r="Q28" s="43"/>
      <c r="R28" s="43"/>
      <c r="S28" s="43"/>
      <c r="T28" s="43"/>
      <c r="U28" s="43"/>
    </row>
    <row r="29" spans="1:21" ht="16" x14ac:dyDescent="0.2">
      <c r="A29" s="14"/>
      <c r="I29" s="14"/>
      <c r="P29" s="44"/>
      <c r="Q29" s="43"/>
      <c r="R29" s="43"/>
      <c r="S29" s="43"/>
      <c r="T29" s="43"/>
      <c r="U29" s="43"/>
    </row>
    <row r="30" spans="1:21" ht="16" x14ac:dyDescent="0.2">
      <c r="A30" s="63" t="s">
        <v>2</v>
      </c>
      <c r="B30" s="43">
        <v>4.4436999999999998</v>
      </c>
      <c r="C30" s="43">
        <v>2.9784299999999999</v>
      </c>
      <c r="D30" s="43">
        <v>6.7544000000000002E-4</v>
      </c>
      <c r="E30" s="43">
        <v>1.39372E-2</v>
      </c>
      <c r="F30" s="43">
        <v>7.4428099999999997</v>
      </c>
      <c r="I30" s="63" t="s">
        <v>2</v>
      </c>
      <c r="J30">
        <v>4.29514</v>
      </c>
      <c r="K30">
        <f t="shared" si="0"/>
        <v>3.0007099999999998</v>
      </c>
      <c r="L30">
        <v>7.2958499999999997</v>
      </c>
      <c r="P30" s="44"/>
      <c r="Q30" s="43"/>
      <c r="R30" s="43"/>
      <c r="S30" s="43"/>
      <c r="T30" s="43"/>
      <c r="U30" s="43"/>
    </row>
    <row r="31" spans="1:21" ht="16" x14ac:dyDescent="0.2">
      <c r="A31" s="63"/>
      <c r="B31" s="43">
        <v>4.46692</v>
      </c>
      <c r="C31" s="43">
        <v>2.9789099999999999</v>
      </c>
      <c r="D31" s="43">
        <v>4.8565899999999999E-4</v>
      </c>
      <c r="E31" s="43">
        <v>1.40064E-2</v>
      </c>
      <c r="F31" s="43">
        <v>7.4680999999999997</v>
      </c>
      <c r="I31" s="63"/>
      <c r="J31">
        <v>4.2858999999999998</v>
      </c>
      <c r="K31">
        <f t="shared" si="0"/>
        <v>2.9981299999999997</v>
      </c>
      <c r="L31">
        <v>7.2840299999999996</v>
      </c>
      <c r="P31" s="44"/>
      <c r="Q31" s="43"/>
      <c r="R31" s="43"/>
      <c r="S31" s="43"/>
      <c r="T31" s="43"/>
      <c r="U31" s="43"/>
    </row>
    <row r="32" spans="1:21" ht="16" x14ac:dyDescent="0.2">
      <c r="A32" s="63"/>
      <c r="B32" s="43">
        <v>4.2919799999999997</v>
      </c>
      <c r="C32" s="43">
        <v>2.9792900000000002</v>
      </c>
      <c r="D32" s="43">
        <v>6.2870999999999999E-4</v>
      </c>
      <c r="E32" s="43">
        <v>1.39787E-2</v>
      </c>
      <c r="F32" s="43">
        <v>7.29392</v>
      </c>
      <c r="I32" s="63"/>
      <c r="J32">
        <v>4.3012699999999997</v>
      </c>
      <c r="K32">
        <f t="shared" si="0"/>
        <v>2.9937000000000005</v>
      </c>
      <c r="L32">
        <v>7.2949700000000002</v>
      </c>
      <c r="P32" s="44"/>
      <c r="Q32" s="43"/>
      <c r="R32" s="43"/>
      <c r="S32" s="43"/>
      <c r="T32" s="43"/>
      <c r="U32" s="43"/>
    </row>
    <row r="33" spans="1:21" ht="16" x14ac:dyDescent="0.2">
      <c r="A33" s="63"/>
      <c r="B33" s="43">
        <v>4.6342999999999996</v>
      </c>
      <c r="C33" s="43">
        <v>2.9796200000000002</v>
      </c>
      <c r="D33" s="43">
        <v>7.3671299999999995E-4</v>
      </c>
      <c r="E33" s="43">
        <v>1.3907900000000001E-2</v>
      </c>
      <c r="F33" s="43">
        <v>7.6330999999999998</v>
      </c>
      <c r="I33" s="63"/>
      <c r="J33">
        <v>4.3040700000000003</v>
      </c>
      <c r="K33">
        <f t="shared" si="0"/>
        <v>2.9985399999999993</v>
      </c>
      <c r="L33">
        <v>7.3026099999999996</v>
      </c>
      <c r="P33" s="44"/>
      <c r="Q33" s="43"/>
      <c r="R33" s="43"/>
      <c r="S33" s="43"/>
      <c r="T33" s="43"/>
      <c r="U33" s="43"/>
    </row>
    <row r="34" spans="1:21" ht="16" x14ac:dyDescent="0.2">
      <c r="A34" s="63"/>
      <c r="B34" s="43">
        <v>4.4938799999999999</v>
      </c>
      <c r="C34" s="43">
        <v>2.9775399999999999</v>
      </c>
      <c r="D34" s="43">
        <v>3.52812E-3</v>
      </c>
      <c r="E34" s="43">
        <v>1.3615800000000001E-2</v>
      </c>
      <c r="F34" s="43">
        <v>7.4944100000000002</v>
      </c>
      <c r="I34" s="63"/>
      <c r="J34">
        <v>4.2729699999999999</v>
      </c>
      <c r="K34">
        <f t="shared" si="0"/>
        <v>3.0016300000000005</v>
      </c>
      <c r="L34">
        <v>7.2746000000000004</v>
      </c>
      <c r="P34" s="44"/>
      <c r="Q34" s="43"/>
      <c r="R34" s="43"/>
      <c r="S34" s="43"/>
      <c r="T34" s="43"/>
      <c r="U34" s="43"/>
    </row>
    <row r="35" spans="1:21" ht="16" x14ac:dyDescent="0.2">
      <c r="A35" s="63"/>
      <c r="B35" s="43">
        <v>4.3594600000000003</v>
      </c>
      <c r="C35" s="43">
        <v>2.97919</v>
      </c>
      <c r="D35" s="43">
        <v>6.8926800000000004E-4</v>
      </c>
      <c r="E35" s="43">
        <v>1.3669499999999999E-2</v>
      </c>
      <c r="F35" s="43">
        <v>7.3608599999999997</v>
      </c>
      <c r="I35" s="63"/>
      <c r="J35">
        <v>4.3507100000000003</v>
      </c>
      <c r="K35">
        <f t="shared" si="0"/>
        <v>2.9967699999999997</v>
      </c>
      <c r="L35">
        <v>7.34748</v>
      </c>
      <c r="P35" s="44"/>
      <c r="Q35" s="43"/>
      <c r="R35" s="43"/>
      <c r="S35" s="43"/>
      <c r="T35" s="43"/>
      <c r="U35" s="43"/>
    </row>
    <row r="36" spans="1:21" ht="16" x14ac:dyDescent="0.2">
      <c r="A36" s="63"/>
      <c r="B36" s="43">
        <v>4.3879200000000003</v>
      </c>
      <c r="C36" s="43">
        <v>2.9787699999999999</v>
      </c>
      <c r="D36" s="43">
        <v>4.6729999999999997E-4</v>
      </c>
      <c r="E36" s="43">
        <v>1.38412E-2</v>
      </c>
      <c r="F36" s="43">
        <v>7.3942699999999997</v>
      </c>
      <c r="I36" s="63"/>
      <c r="J36">
        <v>4.2821699999999998</v>
      </c>
      <c r="K36">
        <f t="shared" si="0"/>
        <v>3.0014500000000002</v>
      </c>
      <c r="L36">
        <v>7.28362</v>
      </c>
      <c r="P36" s="44"/>
      <c r="Q36" s="43"/>
      <c r="R36" s="43"/>
      <c r="S36" s="43"/>
      <c r="T36" s="43"/>
      <c r="U36" s="43"/>
    </row>
    <row r="37" spans="1:21" ht="16" x14ac:dyDescent="0.2">
      <c r="A37" s="63"/>
      <c r="B37" s="43">
        <v>4.46462</v>
      </c>
      <c r="C37" s="43">
        <v>2.9788899999999998</v>
      </c>
      <c r="D37" s="43">
        <v>4.5561799999999997E-4</v>
      </c>
      <c r="E37" s="43">
        <v>1.38359E-2</v>
      </c>
      <c r="F37" s="43">
        <v>7.46563</v>
      </c>
      <c r="I37" s="63"/>
      <c r="J37">
        <v>4.4093400000000003</v>
      </c>
      <c r="K37">
        <f t="shared" si="0"/>
        <v>2.99749</v>
      </c>
      <c r="L37">
        <v>7.4068300000000002</v>
      </c>
    </row>
    <row r="38" spans="1:21" ht="16" x14ac:dyDescent="0.2">
      <c r="A38" s="63"/>
      <c r="B38" s="43">
        <v>4.3315999999999999</v>
      </c>
      <c r="C38" s="43">
        <v>2.97939</v>
      </c>
      <c r="D38" s="43">
        <v>6.5541299999999998E-4</v>
      </c>
      <c r="E38" s="43">
        <v>1.38435E-2</v>
      </c>
      <c r="F38" s="43">
        <v>7.3319900000000002</v>
      </c>
      <c r="I38" s="63"/>
      <c r="J38">
        <v>4.2784700000000004</v>
      </c>
      <c r="K38">
        <f t="shared" si="0"/>
        <v>2.9982399999999991</v>
      </c>
      <c r="L38">
        <v>7.2767099999999996</v>
      </c>
    </row>
    <row r="39" spans="1:21" ht="16" x14ac:dyDescent="0.2">
      <c r="A39" s="63"/>
      <c r="B39" s="43">
        <v>4.27942</v>
      </c>
      <c r="C39" s="43">
        <v>2.9787400000000002</v>
      </c>
      <c r="D39" s="43">
        <v>6.6447299999999995E-4</v>
      </c>
      <c r="E39" s="43">
        <v>1.4239999999999999E-2</v>
      </c>
      <c r="F39" s="43">
        <v>7.2785200000000003</v>
      </c>
      <c r="I39" s="63"/>
      <c r="J39">
        <v>4.2784000000000004</v>
      </c>
      <c r="K39">
        <f t="shared" si="0"/>
        <v>3.0028199999999998</v>
      </c>
      <c r="L39">
        <v>7.2812200000000002</v>
      </c>
    </row>
    <row r="40" spans="1:21" x14ac:dyDescent="0.15">
      <c r="A40" s="63"/>
      <c r="B40">
        <f>AVERAGE(B30:B39)</f>
        <v>4.4153800000000007</v>
      </c>
      <c r="C40">
        <f>AVERAGE(C30:C39)</f>
        <v>2.9788769999999998</v>
      </c>
      <c r="D40">
        <f>AVERAGE(D30:D39)</f>
        <v>8.986714E-4</v>
      </c>
      <c r="E40">
        <f>AVERAGE(E30:E39)</f>
        <v>1.3887609999999998E-2</v>
      </c>
      <c r="F40">
        <f>AVERAGE(F30:F39)</f>
        <v>7.4163610000000002</v>
      </c>
      <c r="I40" s="63"/>
      <c r="J40">
        <f>AVERAGE(J30:J39)</f>
        <v>4.3058439999999996</v>
      </c>
      <c r="K40">
        <f>AVERAGE(K30:K39)</f>
        <v>2.9989479999999995</v>
      </c>
      <c r="L40">
        <f>AVERAGE(L30:L39)</f>
        <v>7.3047919999999991</v>
      </c>
    </row>
    <row r="41" spans="1:21" x14ac:dyDescent="0.15">
      <c r="A41" s="13"/>
      <c r="I41" s="13"/>
    </row>
    <row r="42" spans="1:21" x14ac:dyDescent="0.15">
      <c r="A42" s="14"/>
      <c r="I42" s="14"/>
    </row>
    <row r="43" spans="1:21" x14ac:dyDescent="0.15">
      <c r="A43" s="63" t="s">
        <v>3</v>
      </c>
      <c r="B43">
        <v>8.7512600000000003</v>
      </c>
      <c r="C43">
        <v>0.13395499999999999</v>
      </c>
      <c r="D43">
        <v>1.07026E-3</v>
      </c>
      <c r="E43">
        <v>7.8139300000000002E-3</v>
      </c>
      <c r="F43">
        <v>8.9002700000000008</v>
      </c>
      <c r="I43" s="63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21" x14ac:dyDescent="0.15">
      <c r="A44" s="63"/>
      <c r="B44">
        <v>8.1254200000000001</v>
      </c>
      <c r="C44">
        <v>0.13361700000000001</v>
      </c>
      <c r="D44">
        <v>4.06981E-4</v>
      </c>
      <c r="E44">
        <v>7.8291899999999998E-3</v>
      </c>
      <c r="F44">
        <v>8.2747200000000003</v>
      </c>
      <c r="I44" s="63"/>
      <c r="J44">
        <v>8.7400500000000001</v>
      </c>
      <c r="K44">
        <f t="shared" si="0"/>
        <v>3.1918500000000005</v>
      </c>
      <c r="L44">
        <v>11.931900000000001</v>
      </c>
    </row>
    <row r="45" spans="1:21" x14ac:dyDescent="0.15">
      <c r="A45" s="63"/>
      <c r="B45">
        <v>8.1000099999999993</v>
      </c>
      <c r="C45">
        <v>0.13515099999999999</v>
      </c>
      <c r="D45">
        <v>7.1024900000000004E-4</v>
      </c>
      <c r="E45">
        <v>7.8415900000000007E-3</v>
      </c>
      <c r="F45">
        <v>8.2511799999999997</v>
      </c>
      <c r="I45" s="63"/>
      <c r="J45">
        <v>8.4064999999999994</v>
      </c>
      <c r="K45">
        <f t="shared" si="0"/>
        <v>3.1818000000000008</v>
      </c>
      <c r="L45">
        <v>11.5883</v>
      </c>
    </row>
    <row r="46" spans="1:21" x14ac:dyDescent="0.15">
      <c r="A46" s="63"/>
      <c r="B46">
        <v>8.0891599999999997</v>
      </c>
      <c r="C46">
        <v>0.13262099999999999</v>
      </c>
      <c r="D46">
        <v>4.1699400000000001E-4</v>
      </c>
      <c r="E46">
        <v>7.8506500000000007E-3</v>
      </c>
      <c r="F46">
        <v>8.2346500000000002</v>
      </c>
      <c r="I46" s="63"/>
      <c r="J46">
        <v>8.3737399999999997</v>
      </c>
      <c r="K46">
        <f t="shared" si="0"/>
        <v>3.1929600000000011</v>
      </c>
      <c r="L46">
        <v>11.566700000000001</v>
      </c>
    </row>
    <row r="47" spans="1:21" x14ac:dyDescent="0.15">
      <c r="A47" s="63"/>
      <c r="B47">
        <v>8.14147</v>
      </c>
      <c r="C47">
        <v>0.133739</v>
      </c>
      <c r="D47">
        <v>6.81877E-4</v>
      </c>
      <c r="E47">
        <v>7.8282400000000002E-3</v>
      </c>
      <c r="F47">
        <v>8.2916399999999992</v>
      </c>
      <c r="I47" s="63"/>
      <c r="J47">
        <v>8.4140599999999992</v>
      </c>
      <c r="K47">
        <f t="shared" si="0"/>
        <v>3.19224</v>
      </c>
      <c r="L47">
        <v>11.606299999999999</v>
      </c>
    </row>
    <row r="48" spans="1:21" x14ac:dyDescent="0.15">
      <c r="A48" s="63"/>
      <c r="B48">
        <v>8.1162299999999998</v>
      </c>
      <c r="C48">
        <v>0.13311600000000001</v>
      </c>
      <c r="D48">
        <v>4.2748500000000002E-4</v>
      </c>
      <c r="E48">
        <v>8.2857599999999997E-3</v>
      </c>
      <c r="F48">
        <v>8.2655700000000003</v>
      </c>
      <c r="I48" s="63"/>
      <c r="J48">
        <v>8.3912300000000002</v>
      </c>
      <c r="K48">
        <f t="shared" si="0"/>
        <v>3.1892700000000005</v>
      </c>
      <c r="L48">
        <v>11.580500000000001</v>
      </c>
    </row>
    <row r="49" spans="1:12" x14ac:dyDescent="0.15">
      <c r="A49" s="63"/>
      <c r="B49">
        <v>8.0885099999999994</v>
      </c>
      <c r="C49">
        <v>0.13414400000000001</v>
      </c>
      <c r="D49">
        <v>4.2700799999999999E-4</v>
      </c>
      <c r="E49">
        <v>7.8413500000000004E-3</v>
      </c>
      <c r="F49">
        <v>8.2383699999999997</v>
      </c>
      <c r="I49" s="63"/>
      <c r="J49">
        <v>8.5727499999999992</v>
      </c>
      <c r="K49">
        <f t="shared" si="0"/>
        <v>3.1827500000000004</v>
      </c>
      <c r="L49">
        <v>11.7555</v>
      </c>
    </row>
    <row r="50" spans="1:12" x14ac:dyDescent="0.15">
      <c r="A50" s="63"/>
      <c r="B50">
        <v>8.1123100000000008</v>
      </c>
      <c r="C50">
        <v>0.134884</v>
      </c>
      <c r="D50">
        <v>7.2216999999999995E-4</v>
      </c>
      <c r="E50">
        <v>7.9021500000000001E-3</v>
      </c>
      <c r="F50">
        <v>8.2626500000000007</v>
      </c>
      <c r="I50" s="63"/>
      <c r="J50">
        <v>8.3297799999999995</v>
      </c>
      <c r="K50">
        <f t="shared" si="0"/>
        <v>3.1907200000000007</v>
      </c>
      <c r="L50">
        <v>11.5205</v>
      </c>
    </row>
    <row r="51" spans="1:12" x14ac:dyDescent="0.15">
      <c r="A51" s="63"/>
      <c r="B51">
        <v>8.1251599999999993</v>
      </c>
      <c r="C51">
        <v>0.13431399999999999</v>
      </c>
      <c r="D51">
        <v>7.4744199999999996E-4</v>
      </c>
      <c r="E51">
        <v>7.7958100000000002E-3</v>
      </c>
      <c r="F51">
        <v>8.2753999999999994</v>
      </c>
      <c r="I51" s="63"/>
      <c r="J51">
        <v>8.4034499999999994</v>
      </c>
      <c r="K51">
        <f t="shared" si="0"/>
        <v>3.1849500000000006</v>
      </c>
      <c r="L51">
        <v>11.5884</v>
      </c>
    </row>
    <row r="52" spans="1:12" x14ac:dyDescent="0.15">
      <c r="A52" s="63"/>
      <c r="B52">
        <v>8.1233299999999993</v>
      </c>
      <c r="C52">
        <v>0.13453499999999999</v>
      </c>
      <c r="D52">
        <v>4.5633300000000001E-4</v>
      </c>
      <c r="E52">
        <v>8.2771800000000003E-3</v>
      </c>
      <c r="F52">
        <v>8.2742400000000007</v>
      </c>
      <c r="I52" s="63"/>
      <c r="J52">
        <v>8.3273499999999991</v>
      </c>
      <c r="K52">
        <f t="shared" si="0"/>
        <v>3.1815500000000014</v>
      </c>
      <c r="L52">
        <v>11.508900000000001</v>
      </c>
    </row>
    <row r="53" spans="1:12" x14ac:dyDescent="0.15">
      <c r="A53" s="63"/>
      <c r="B53">
        <f>AVERAGE(B43:B52)</f>
        <v>8.1772859999999987</v>
      </c>
      <c r="C53">
        <f>AVERAGE(C43:C52)</f>
        <v>0.13400760000000003</v>
      </c>
      <c r="D53">
        <f>AVERAGE(D43:D52)</f>
        <v>6.0667990000000003E-4</v>
      </c>
      <c r="E53">
        <f>AVERAGE(E43:E52)</f>
        <v>7.9265849999999981E-3</v>
      </c>
      <c r="F53">
        <f>AVERAGE(F43:F52)</f>
        <v>8.3268690000000021</v>
      </c>
      <c r="I53" s="63"/>
      <c r="J53">
        <f>AVERAGE(J43:J52)</f>
        <v>8.484493999999998</v>
      </c>
      <c r="K53">
        <f>AVERAGE(K43:K52)</f>
        <v>3.1873060000000004</v>
      </c>
      <c r="L53">
        <f>AVERAGE(L43:L52)</f>
        <v>11.671799999999998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2.6912699999999998</v>
      </c>
      <c r="C56">
        <v>5.0848699999999997E-2</v>
      </c>
      <c r="D56">
        <v>3.3187899999999998E-4</v>
      </c>
      <c r="E56">
        <v>4.5390099999999996E-3</v>
      </c>
      <c r="F56">
        <v>2.75413</v>
      </c>
      <c r="I56" s="63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 x14ac:dyDescent="0.15">
      <c r="A57" s="63"/>
      <c r="B57">
        <v>2.5178600000000002</v>
      </c>
      <c r="C57">
        <v>4.8557500000000003E-2</v>
      </c>
      <c r="D57">
        <v>6.2274900000000002E-4</v>
      </c>
      <c r="E57">
        <v>4.5475999999999997E-3</v>
      </c>
      <c r="F57">
        <v>2.57762</v>
      </c>
      <c r="I57" s="63"/>
      <c r="J57">
        <v>2.6549999999999998</v>
      </c>
      <c r="K57">
        <f t="shared" si="0"/>
        <v>2.9006099999999999</v>
      </c>
      <c r="L57">
        <v>5.5556099999999997</v>
      </c>
    </row>
    <row r="58" spans="1:12" x14ac:dyDescent="0.15">
      <c r="A58" s="63"/>
      <c r="B58">
        <v>2.5177499999999999</v>
      </c>
      <c r="C58">
        <v>4.9331899999999998E-2</v>
      </c>
      <c r="D58">
        <v>5.6552900000000005E-4</v>
      </c>
      <c r="E58">
        <v>4.5976599999999999E-3</v>
      </c>
      <c r="F58">
        <v>2.57721</v>
      </c>
      <c r="I58" s="63"/>
      <c r="J58">
        <v>2.6545800000000002</v>
      </c>
      <c r="K58">
        <f t="shared" si="0"/>
        <v>2.8979900000000001</v>
      </c>
      <c r="L58">
        <v>5.5525700000000002</v>
      </c>
    </row>
    <row r="59" spans="1:12" x14ac:dyDescent="0.15">
      <c r="A59" s="63"/>
      <c r="B59">
        <v>2.5028299999999999</v>
      </c>
      <c r="C59">
        <v>4.9661400000000001E-2</v>
      </c>
      <c r="D59">
        <v>6.3729300000000004E-4</v>
      </c>
      <c r="E59">
        <v>4.6057700000000003E-3</v>
      </c>
      <c r="F59">
        <v>2.56176</v>
      </c>
      <c r="I59" s="63"/>
      <c r="J59">
        <v>2.65232</v>
      </c>
      <c r="K59">
        <f t="shared" si="0"/>
        <v>2.8964099999999999</v>
      </c>
      <c r="L59">
        <v>5.5487299999999999</v>
      </c>
    </row>
    <row r="60" spans="1:12" x14ac:dyDescent="0.15">
      <c r="A60" s="63"/>
      <c r="B60">
        <v>2.5215700000000001</v>
      </c>
      <c r="C60">
        <v>4.9253199999999997E-2</v>
      </c>
      <c r="D60">
        <v>6.2346500000000002E-4</v>
      </c>
      <c r="E60">
        <v>4.89092E-3</v>
      </c>
      <c r="F60">
        <v>2.58284</v>
      </c>
      <c r="I60" s="63"/>
      <c r="J60">
        <v>2.6812800000000001</v>
      </c>
      <c r="K60">
        <f t="shared" si="0"/>
        <v>2.8999899999999998</v>
      </c>
      <c r="L60">
        <v>5.58127</v>
      </c>
    </row>
    <row r="61" spans="1:12" x14ac:dyDescent="0.15">
      <c r="A61" s="63"/>
      <c r="B61">
        <v>2.5146000000000002</v>
      </c>
      <c r="C61">
        <v>4.8820000000000002E-2</v>
      </c>
      <c r="D61">
        <v>2.77519E-4</v>
      </c>
      <c r="E61">
        <v>4.4875100000000001E-3</v>
      </c>
      <c r="F61">
        <v>2.57559</v>
      </c>
      <c r="I61" s="63"/>
      <c r="J61">
        <v>2.6562800000000002</v>
      </c>
      <c r="K61">
        <f t="shared" si="0"/>
        <v>2.89913</v>
      </c>
      <c r="L61">
        <v>5.5554100000000002</v>
      </c>
    </row>
    <row r="62" spans="1:12" x14ac:dyDescent="0.15">
      <c r="A62" s="63"/>
      <c r="B62">
        <v>2.4981200000000001</v>
      </c>
      <c r="C62">
        <v>5.0674200000000003E-2</v>
      </c>
      <c r="D62">
        <v>5.9747700000000001E-4</v>
      </c>
      <c r="E62">
        <v>4.6205500000000002E-3</v>
      </c>
      <c r="F62">
        <v>2.5609299999999999</v>
      </c>
      <c r="I62" s="63"/>
      <c r="J62">
        <v>2.64208</v>
      </c>
      <c r="K62">
        <f t="shared" si="0"/>
        <v>2.8961699999999997</v>
      </c>
      <c r="L62">
        <v>5.5382499999999997</v>
      </c>
    </row>
    <row r="63" spans="1:12" x14ac:dyDescent="0.15">
      <c r="A63" s="63"/>
      <c r="B63">
        <v>2.5091700000000001</v>
      </c>
      <c r="C63">
        <v>4.9386300000000001E-2</v>
      </c>
      <c r="D63">
        <v>3.0851400000000002E-4</v>
      </c>
      <c r="E63">
        <v>4.59313E-3</v>
      </c>
      <c r="F63">
        <v>2.5676600000000001</v>
      </c>
      <c r="I63" s="63"/>
      <c r="J63">
        <v>2.6714199999999999</v>
      </c>
      <c r="K63">
        <f t="shared" si="0"/>
        <v>2.8991900000000004</v>
      </c>
      <c r="L63">
        <v>5.5706100000000003</v>
      </c>
    </row>
    <row r="64" spans="1:12" x14ac:dyDescent="0.15">
      <c r="A64" s="63"/>
      <c r="B64">
        <v>2.5280499999999999</v>
      </c>
      <c r="C64">
        <v>4.9098500000000003E-2</v>
      </c>
      <c r="D64">
        <v>6.2870999999999999E-4</v>
      </c>
      <c r="E64">
        <v>4.5616600000000004E-3</v>
      </c>
      <c r="F64">
        <v>2.5883400000000001</v>
      </c>
      <c r="I64" s="63"/>
      <c r="J64">
        <v>2.7058800000000001</v>
      </c>
      <c r="K64">
        <f t="shared" si="0"/>
        <v>2.8983599999999998</v>
      </c>
      <c r="L64">
        <v>5.6042399999999999</v>
      </c>
    </row>
    <row r="65" spans="1:12" x14ac:dyDescent="0.15">
      <c r="A65" s="63"/>
      <c r="B65">
        <v>2.5189699999999999</v>
      </c>
      <c r="C65">
        <v>4.9549299999999998E-2</v>
      </c>
      <c r="D65">
        <v>5.43594E-4</v>
      </c>
      <c r="E65">
        <v>4.3845200000000003E-3</v>
      </c>
      <c r="F65">
        <v>2.5792700000000002</v>
      </c>
      <c r="I65" s="63"/>
      <c r="J65">
        <v>2.6530999999999998</v>
      </c>
      <c r="K65">
        <f t="shared" si="0"/>
        <v>2.9009100000000001</v>
      </c>
      <c r="L65">
        <v>5.5540099999999999</v>
      </c>
    </row>
    <row r="66" spans="1:12" x14ac:dyDescent="0.15">
      <c r="A66" s="63"/>
      <c r="B66">
        <f>AVERAGE(B56:B65)</f>
        <v>2.532019</v>
      </c>
      <c r="C66">
        <f>AVERAGE(C56:C65)</f>
        <v>4.9518099999999995E-2</v>
      </c>
      <c r="D66">
        <f>AVERAGE(D56:D65)</f>
        <v>5.1367289999999994E-4</v>
      </c>
      <c r="E66">
        <f>AVERAGE(E56:E65)</f>
        <v>4.5828330000000006E-3</v>
      </c>
      <c r="F66">
        <f>AVERAGE(F56:F65)</f>
        <v>2.5925350000000003</v>
      </c>
      <c r="I66" s="63"/>
      <c r="J66">
        <f>AVERAGE(J56:J65)</f>
        <v>2.6626330000000005</v>
      </c>
      <c r="K66">
        <f>AVERAGE(K56:K65)</f>
        <v>2.898895</v>
      </c>
      <c r="L66">
        <f>AVERAGE(L56:L65)</f>
        <v>5.5615279999999991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2.2668900000000001</v>
      </c>
      <c r="C69">
        <v>3.89445E-2</v>
      </c>
      <c r="D69">
        <v>2.4461699999999998E-4</v>
      </c>
      <c r="E69">
        <v>3.0121800000000002E-3</v>
      </c>
      <c r="F69">
        <v>2.3156099999999999</v>
      </c>
      <c r="I69" s="63" t="s">
        <v>5</v>
      </c>
      <c r="J69">
        <v>2.1495299999999999</v>
      </c>
      <c r="K69">
        <f t="shared" ref="K69:K130" si="1">L69-J69</f>
        <v>2.8668099999999996</v>
      </c>
      <c r="L69">
        <v>5.0163399999999996</v>
      </c>
    </row>
    <row r="70" spans="1:12" x14ac:dyDescent="0.15">
      <c r="A70" s="63"/>
      <c r="B70">
        <v>1.9653400000000001</v>
      </c>
      <c r="C70">
        <v>4.4789799999999998E-2</v>
      </c>
      <c r="D70">
        <v>6.1535799999999999E-4</v>
      </c>
      <c r="E70">
        <v>2.5496500000000001E-3</v>
      </c>
      <c r="F70">
        <v>2.0177100000000001</v>
      </c>
      <c r="I70" s="63"/>
      <c r="J70">
        <v>2.0940799999999999</v>
      </c>
      <c r="K70">
        <f t="shared" si="1"/>
        <v>2.8657700000000004</v>
      </c>
      <c r="L70">
        <v>4.9598500000000003</v>
      </c>
    </row>
    <row r="71" spans="1:12" x14ac:dyDescent="0.15">
      <c r="A71" s="63"/>
      <c r="B71">
        <v>1.9483900000000001</v>
      </c>
      <c r="C71">
        <v>4.49629E-2</v>
      </c>
      <c r="D71">
        <v>5.9699999999999998E-4</v>
      </c>
      <c r="E71">
        <v>2.9408899999999998E-3</v>
      </c>
      <c r="F71">
        <v>2.0037500000000001</v>
      </c>
      <c r="I71" s="63"/>
      <c r="J71">
        <v>2.1469499999999999</v>
      </c>
      <c r="K71">
        <f t="shared" si="1"/>
        <v>2.8687</v>
      </c>
      <c r="L71">
        <v>5.0156499999999999</v>
      </c>
    </row>
    <row r="72" spans="1:12" x14ac:dyDescent="0.15">
      <c r="A72" s="63"/>
      <c r="B72">
        <v>2.01389</v>
      </c>
      <c r="C72">
        <v>4.06129E-2</v>
      </c>
      <c r="D72">
        <v>5.83649E-4</v>
      </c>
      <c r="E72">
        <v>2.89106E-3</v>
      </c>
      <c r="F72">
        <v>2.0652900000000001</v>
      </c>
      <c r="I72" s="63"/>
      <c r="J72">
        <v>2.0933299999999999</v>
      </c>
      <c r="K72">
        <f t="shared" si="1"/>
        <v>2.8650000000000002</v>
      </c>
      <c r="L72">
        <v>4.9583300000000001</v>
      </c>
    </row>
    <row r="73" spans="1:12" x14ac:dyDescent="0.15">
      <c r="A73" s="63"/>
      <c r="B73">
        <v>1.9431400000000001</v>
      </c>
      <c r="C73">
        <v>3.9495700000000002E-2</v>
      </c>
      <c r="D73">
        <v>6.4563800000000003E-4</v>
      </c>
      <c r="E73">
        <v>2.55799E-3</v>
      </c>
      <c r="F73">
        <v>1.9921</v>
      </c>
      <c r="I73" s="63"/>
      <c r="J73">
        <v>2.0977000000000001</v>
      </c>
      <c r="K73">
        <f t="shared" si="1"/>
        <v>2.8686799999999999</v>
      </c>
      <c r="L73">
        <v>4.96638</v>
      </c>
    </row>
    <row r="74" spans="1:12" x14ac:dyDescent="0.15">
      <c r="A74" s="63"/>
      <c r="B74">
        <v>1.95191</v>
      </c>
      <c r="C74">
        <v>4.2489499999999999E-2</v>
      </c>
      <c r="D74">
        <v>2.41995E-4</v>
      </c>
      <c r="E74">
        <v>2.72632E-3</v>
      </c>
      <c r="F74">
        <v>2.0041899999999999</v>
      </c>
      <c r="I74" s="63"/>
      <c r="J74">
        <v>2.0899100000000002</v>
      </c>
      <c r="K74">
        <f t="shared" si="1"/>
        <v>2.8686500000000001</v>
      </c>
      <c r="L74">
        <v>4.9585600000000003</v>
      </c>
    </row>
    <row r="75" spans="1:12" x14ac:dyDescent="0.15">
      <c r="A75" s="63"/>
      <c r="B75">
        <v>1.9453100000000001</v>
      </c>
      <c r="C75">
        <v>4.42472E-2</v>
      </c>
      <c r="D75">
        <v>3.0946700000000001E-4</v>
      </c>
      <c r="E75">
        <v>2.60305E-3</v>
      </c>
      <c r="F75">
        <v>1.9995799999999999</v>
      </c>
      <c r="I75" s="63"/>
      <c r="J75">
        <v>2.09842</v>
      </c>
      <c r="K75">
        <f t="shared" si="1"/>
        <v>2.8680900000000005</v>
      </c>
      <c r="L75">
        <v>4.9665100000000004</v>
      </c>
    </row>
    <row r="76" spans="1:12" x14ac:dyDescent="0.15">
      <c r="A76" s="63"/>
      <c r="B76">
        <v>1.94777</v>
      </c>
      <c r="C76">
        <v>4.4530199999999999E-2</v>
      </c>
      <c r="D76">
        <v>3.0279200000000002E-4</v>
      </c>
      <c r="E76">
        <v>2.5594200000000002E-3</v>
      </c>
      <c r="F76">
        <v>2.0021900000000001</v>
      </c>
      <c r="I76" s="63"/>
      <c r="J76">
        <v>2.1074099999999998</v>
      </c>
      <c r="K76">
        <f t="shared" si="1"/>
        <v>2.8669000000000002</v>
      </c>
      <c r="L76">
        <v>4.97431</v>
      </c>
    </row>
    <row r="77" spans="1:12" x14ac:dyDescent="0.15">
      <c r="A77" s="63"/>
      <c r="B77">
        <v>1.94506</v>
      </c>
      <c r="C77">
        <v>4.3379800000000003E-2</v>
      </c>
      <c r="D77">
        <v>6.3085599999999995E-4</v>
      </c>
      <c r="E77">
        <v>2.68483E-3</v>
      </c>
      <c r="F77">
        <v>1.99854</v>
      </c>
      <c r="I77" s="63"/>
      <c r="J77">
        <v>2.0997300000000001</v>
      </c>
      <c r="K77">
        <f t="shared" si="1"/>
        <v>2.8683100000000001</v>
      </c>
      <c r="L77">
        <v>4.9680400000000002</v>
      </c>
    </row>
    <row r="78" spans="1:12" x14ac:dyDescent="0.15">
      <c r="A78" s="63"/>
      <c r="B78">
        <v>1.97383</v>
      </c>
      <c r="C78">
        <v>4.40896E-2</v>
      </c>
      <c r="D78">
        <v>5.8698699999999997E-4</v>
      </c>
      <c r="E78">
        <v>2.5250899999999998E-3</v>
      </c>
      <c r="F78">
        <v>2.0273099999999999</v>
      </c>
      <c r="I78" s="63"/>
      <c r="J78">
        <v>2.09152</v>
      </c>
      <c r="K78">
        <f t="shared" si="1"/>
        <v>2.8689599999999995</v>
      </c>
      <c r="L78">
        <v>4.9604799999999996</v>
      </c>
    </row>
    <row r="79" spans="1:12" x14ac:dyDescent="0.15">
      <c r="A79" s="63"/>
      <c r="B79">
        <f>AVERAGE(B69:B78)</f>
        <v>1.9901530000000001</v>
      </c>
      <c r="C79">
        <f>AVERAGE(C69:C78)</f>
        <v>4.2754210000000001E-2</v>
      </c>
      <c r="D79">
        <f>AVERAGE(D69:D78)</f>
        <v>4.7583589999999995E-4</v>
      </c>
      <c r="E79">
        <f>AVERAGE(E69:E78)</f>
        <v>2.7050479999999998E-3</v>
      </c>
      <c r="F79">
        <f>AVERAGE(F69:F78)</f>
        <v>2.042627</v>
      </c>
      <c r="I79" s="63"/>
      <c r="J79">
        <f>AVERAGE(J69:J78)</f>
        <v>2.1068579999999999</v>
      </c>
      <c r="K79">
        <f>AVERAGE(K69:K78)</f>
        <v>2.8675870000000003</v>
      </c>
      <c r="L79">
        <f>AVERAGE(L69:L78)</f>
        <v>4.9744450000000002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I82" s="63" t="s">
        <v>6</v>
      </c>
    </row>
    <row r="83" spans="1:12" x14ac:dyDescent="0.15">
      <c r="A83" s="63"/>
      <c r="I83" s="63"/>
    </row>
    <row r="84" spans="1:12" x14ac:dyDescent="0.15">
      <c r="A84" s="63"/>
      <c r="I84" s="63"/>
    </row>
    <row r="85" spans="1:12" x14ac:dyDescent="0.15">
      <c r="A85" s="63"/>
      <c r="I85" s="63"/>
    </row>
    <row r="86" spans="1:12" x14ac:dyDescent="0.15">
      <c r="A86" s="63"/>
      <c r="I86" s="63"/>
    </row>
    <row r="87" spans="1:12" x14ac:dyDescent="0.15">
      <c r="A87" s="63"/>
      <c r="I87" s="63"/>
    </row>
    <row r="88" spans="1:12" x14ac:dyDescent="0.15">
      <c r="A88" s="63"/>
      <c r="I88" s="63"/>
    </row>
    <row r="89" spans="1:12" x14ac:dyDescent="0.15">
      <c r="A89" s="63"/>
      <c r="I89" s="63"/>
    </row>
    <row r="90" spans="1:12" x14ac:dyDescent="0.15">
      <c r="A90" s="63"/>
      <c r="I90" s="63"/>
    </row>
    <row r="91" spans="1:12" x14ac:dyDescent="0.15">
      <c r="A91" s="63"/>
      <c r="I91" s="63"/>
    </row>
    <row r="92" spans="1:12" x14ac:dyDescent="0.15">
      <c r="A92" s="63"/>
      <c r="I92" s="63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4.9931400000000004</v>
      </c>
      <c r="C95">
        <v>6.6382899999999995E-2</v>
      </c>
      <c r="D95">
        <v>6.4373000000000002E-4</v>
      </c>
      <c r="E95">
        <v>3.1559499999999998E-3</v>
      </c>
      <c r="F95">
        <v>5.0699699999999996</v>
      </c>
      <c r="I95" s="63" t="s">
        <v>7</v>
      </c>
      <c r="J95">
        <v>4.3741599999999998</v>
      </c>
      <c r="K95">
        <f t="shared" si="1"/>
        <v>2.8834800000000005</v>
      </c>
      <c r="L95">
        <v>7.2576400000000003</v>
      </c>
    </row>
    <row r="96" spans="1:12" x14ac:dyDescent="0.15">
      <c r="A96" s="63"/>
      <c r="B96">
        <v>4.2826599999999999</v>
      </c>
      <c r="C96">
        <v>6.7018999999999995E-2</v>
      </c>
      <c r="D96">
        <v>2.93016E-4</v>
      </c>
      <c r="E96">
        <v>3.12591E-3</v>
      </c>
      <c r="F96">
        <v>4.3594999999999997</v>
      </c>
      <c r="I96" s="63"/>
      <c r="J96">
        <v>4.3119199999999998</v>
      </c>
      <c r="K96">
        <f t="shared" si="1"/>
        <v>2.8839700000000006</v>
      </c>
      <c r="L96">
        <v>7.1958900000000003</v>
      </c>
    </row>
    <row r="97" spans="1:12" x14ac:dyDescent="0.15">
      <c r="A97" s="63"/>
      <c r="B97">
        <v>4.274</v>
      </c>
      <c r="C97">
        <v>6.67822E-2</v>
      </c>
      <c r="D97">
        <v>6.5803499999999996E-4</v>
      </c>
      <c r="E97">
        <v>3.1950500000000001E-3</v>
      </c>
      <c r="F97">
        <v>4.3511499999999996</v>
      </c>
      <c r="I97" s="63"/>
      <c r="J97">
        <v>4.3057800000000004</v>
      </c>
      <c r="K97">
        <f t="shared" si="1"/>
        <v>2.8873299999999995</v>
      </c>
      <c r="L97">
        <v>7.1931099999999999</v>
      </c>
    </row>
    <row r="98" spans="1:12" x14ac:dyDescent="0.15">
      <c r="A98" s="63"/>
      <c r="B98">
        <v>4.2672100000000004</v>
      </c>
      <c r="C98">
        <v>6.6289899999999999E-2</v>
      </c>
      <c r="D98">
        <v>3.1256699999999998E-4</v>
      </c>
      <c r="E98">
        <v>3.1993400000000002E-3</v>
      </c>
      <c r="F98">
        <v>4.3435600000000001</v>
      </c>
      <c r="I98" s="63"/>
      <c r="J98">
        <v>4.31555</v>
      </c>
      <c r="K98">
        <f t="shared" si="1"/>
        <v>2.8853999999999997</v>
      </c>
      <c r="L98">
        <v>7.2009499999999997</v>
      </c>
    </row>
    <row r="99" spans="1:12" x14ac:dyDescent="0.15">
      <c r="A99" s="63"/>
      <c r="B99">
        <v>4.2813800000000004</v>
      </c>
      <c r="C99">
        <v>6.65269E-2</v>
      </c>
      <c r="D99">
        <v>6.4945200000000002E-4</v>
      </c>
      <c r="E99">
        <v>3.07727E-3</v>
      </c>
      <c r="F99">
        <v>4.3588399999999998</v>
      </c>
      <c r="I99" s="63"/>
      <c r="J99">
        <v>4.43588</v>
      </c>
      <c r="K99">
        <f t="shared" si="1"/>
        <v>2.8854699999999998</v>
      </c>
      <c r="L99">
        <v>7.3213499999999998</v>
      </c>
    </row>
    <row r="100" spans="1:12" x14ac:dyDescent="0.15">
      <c r="A100" s="63"/>
      <c r="B100">
        <v>4.2668799999999996</v>
      </c>
      <c r="C100">
        <v>6.8170800000000004E-2</v>
      </c>
      <c r="D100">
        <v>3.2544099999999999E-4</v>
      </c>
      <c r="E100">
        <v>3.8118399999999999E-3</v>
      </c>
      <c r="F100">
        <v>4.3457400000000002</v>
      </c>
      <c r="I100" s="63"/>
      <c r="J100">
        <v>4.3069100000000002</v>
      </c>
      <c r="K100">
        <f t="shared" si="1"/>
        <v>2.8868499999999999</v>
      </c>
      <c r="L100">
        <v>7.1937600000000002</v>
      </c>
    </row>
    <row r="101" spans="1:12" x14ac:dyDescent="0.15">
      <c r="A101" s="63"/>
      <c r="B101">
        <v>4.2559199999999997</v>
      </c>
      <c r="C101">
        <v>6.6906499999999994E-2</v>
      </c>
      <c r="D101">
        <v>3.2710999999999998E-4</v>
      </c>
      <c r="E101">
        <v>3.5159599999999998E-3</v>
      </c>
      <c r="F101">
        <v>4.3338700000000001</v>
      </c>
      <c r="I101" s="63"/>
      <c r="J101">
        <v>4.4199700000000002</v>
      </c>
      <c r="K101">
        <f t="shared" si="1"/>
        <v>2.8829500000000001</v>
      </c>
      <c r="L101">
        <v>7.3029200000000003</v>
      </c>
    </row>
    <row r="102" spans="1:12" x14ac:dyDescent="0.15">
      <c r="A102" s="63"/>
      <c r="B102">
        <v>4.27128</v>
      </c>
      <c r="C102">
        <v>6.5554399999999999E-2</v>
      </c>
      <c r="D102">
        <v>3.1995800000000002E-4</v>
      </c>
      <c r="E102">
        <v>3.2250899999999999E-3</v>
      </c>
      <c r="F102">
        <v>4.3466899999999997</v>
      </c>
      <c r="I102" s="63"/>
      <c r="J102">
        <v>4.4154799999999996</v>
      </c>
      <c r="K102">
        <f t="shared" si="1"/>
        <v>2.8917300000000008</v>
      </c>
      <c r="L102">
        <v>7.3072100000000004</v>
      </c>
    </row>
    <row r="103" spans="1:12" x14ac:dyDescent="0.15">
      <c r="A103" s="63"/>
      <c r="B103">
        <v>4.2785900000000003</v>
      </c>
      <c r="C103">
        <v>6.5684599999999996E-2</v>
      </c>
      <c r="D103">
        <v>2.9206300000000001E-4</v>
      </c>
      <c r="E103">
        <v>3.7403100000000002E-3</v>
      </c>
      <c r="F103">
        <v>4.3555200000000003</v>
      </c>
      <c r="I103" s="63"/>
      <c r="J103">
        <v>4.4162100000000004</v>
      </c>
      <c r="K103">
        <f t="shared" si="1"/>
        <v>2.8808699999999998</v>
      </c>
      <c r="L103">
        <v>7.2970800000000002</v>
      </c>
    </row>
    <row r="104" spans="1:12" x14ac:dyDescent="0.15">
      <c r="A104" s="63"/>
      <c r="B104">
        <v>4.3960900000000001</v>
      </c>
      <c r="C104">
        <v>6.6851599999999997E-2</v>
      </c>
      <c r="D104">
        <v>6.4754500000000002E-4</v>
      </c>
      <c r="E104">
        <v>3.09801E-3</v>
      </c>
      <c r="F104">
        <v>4.4730499999999997</v>
      </c>
      <c r="I104" s="63"/>
      <c r="J104">
        <v>4.3083299999999998</v>
      </c>
      <c r="K104">
        <f t="shared" si="1"/>
        <v>2.8847100000000001</v>
      </c>
      <c r="L104">
        <v>7.1930399999999999</v>
      </c>
    </row>
    <row r="105" spans="1:12" x14ac:dyDescent="0.15">
      <c r="A105" s="63"/>
      <c r="B105">
        <f>AVERAGE(B95:B104)</f>
        <v>4.3567150000000003</v>
      </c>
      <c r="C105">
        <f>AVERAGE(C95:C104)</f>
        <v>6.6616880000000003E-2</v>
      </c>
      <c r="D105">
        <f>AVERAGE(D95:D104)</f>
        <v>4.4689169999999996E-4</v>
      </c>
      <c r="E105">
        <f>AVERAGE(E95:E104)</f>
        <v>3.3144729999999996E-3</v>
      </c>
      <c r="F105">
        <f>AVERAGE(F95:F104)</f>
        <v>4.433789</v>
      </c>
      <c r="I105" s="63"/>
      <c r="J105">
        <f>AVERAGE(J95:J104)</f>
        <v>4.3610190000000006</v>
      </c>
      <c r="K105">
        <f>AVERAGE(K95:K104)</f>
        <v>2.8852760000000002</v>
      </c>
      <c r="L105">
        <f>AVERAGE(L95:L104)</f>
        <v>7.246294999999999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15.7761</v>
      </c>
      <c r="C108">
        <v>0.164442</v>
      </c>
      <c r="D108">
        <v>8.5282299999999995E-4</v>
      </c>
      <c r="E108">
        <v>4.4536599999999999E-3</v>
      </c>
      <c r="F108">
        <v>15.952400000000001</v>
      </c>
      <c r="I108" s="63" t="s">
        <v>8</v>
      </c>
      <c r="J108">
        <v>13.1496</v>
      </c>
      <c r="K108">
        <f t="shared" si="1"/>
        <v>2.9952000000000005</v>
      </c>
      <c r="L108">
        <v>16.1448</v>
      </c>
    </row>
    <row r="109" spans="1:12" x14ac:dyDescent="0.15">
      <c r="A109" s="63"/>
      <c r="B109">
        <v>13.6441</v>
      </c>
      <c r="C109">
        <v>0.16445799999999999</v>
      </c>
      <c r="D109">
        <v>3.6666400000000001E-3</v>
      </c>
      <c r="E109">
        <v>4.4257599999999999E-3</v>
      </c>
      <c r="F109">
        <v>13.821899999999999</v>
      </c>
      <c r="I109" s="63"/>
      <c r="J109">
        <v>13.216799999999999</v>
      </c>
      <c r="K109">
        <f t="shared" si="1"/>
        <v>3.0005000000000024</v>
      </c>
      <c r="L109">
        <v>16.217300000000002</v>
      </c>
    </row>
    <row r="110" spans="1:12" x14ac:dyDescent="0.15">
      <c r="A110" s="63"/>
      <c r="B110">
        <v>13.604900000000001</v>
      </c>
      <c r="C110">
        <v>0.16475200000000001</v>
      </c>
      <c r="D110">
        <v>7.5817099999999998E-4</v>
      </c>
      <c r="E110">
        <v>4.4155100000000001E-3</v>
      </c>
      <c r="F110">
        <v>13.780900000000001</v>
      </c>
      <c r="I110" s="63"/>
      <c r="J110">
        <v>13.191700000000001</v>
      </c>
      <c r="K110">
        <f t="shared" si="1"/>
        <v>2.9986999999999995</v>
      </c>
      <c r="L110">
        <v>16.1904</v>
      </c>
    </row>
    <row r="111" spans="1:12" x14ac:dyDescent="0.15">
      <c r="A111" s="63"/>
      <c r="B111">
        <v>13.8071</v>
      </c>
      <c r="C111">
        <v>0.164936</v>
      </c>
      <c r="D111">
        <v>5.4669400000000002E-4</v>
      </c>
      <c r="E111">
        <v>4.23121E-3</v>
      </c>
      <c r="F111">
        <v>13.9839</v>
      </c>
      <c r="I111" s="63"/>
      <c r="J111">
        <v>13.1105</v>
      </c>
      <c r="K111">
        <f t="shared" si="1"/>
        <v>2.998800000000001</v>
      </c>
      <c r="L111">
        <v>16.109300000000001</v>
      </c>
    </row>
    <row r="112" spans="1:12" x14ac:dyDescent="0.15">
      <c r="A112" s="63"/>
      <c r="B112">
        <v>13.4838</v>
      </c>
      <c r="C112">
        <v>0.16267999999999999</v>
      </c>
      <c r="D112">
        <v>5.3620299999999996E-4</v>
      </c>
      <c r="E112">
        <v>7.6320199999999998E-3</v>
      </c>
      <c r="F112">
        <v>13.6615</v>
      </c>
      <c r="I112" s="63"/>
      <c r="J112">
        <v>13.118499999999999</v>
      </c>
      <c r="K112">
        <f t="shared" si="1"/>
        <v>2.9969000000000019</v>
      </c>
      <c r="L112">
        <v>16.115400000000001</v>
      </c>
    </row>
    <row r="113" spans="1:12" x14ac:dyDescent="0.15">
      <c r="A113" s="63"/>
      <c r="B113">
        <v>13.591799999999999</v>
      </c>
      <c r="C113">
        <v>0.16617999999999999</v>
      </c>
      <c r="D113">
        <v>8.3827999999999995E-4</v>
      </c>
      <c r="E113">
        <v>4.7500099999999998E-3</v>
      </c>
      <c r="F113">
        <v>13.7689</v>
      </c>
      <c r="I113" s="63"/>
      <c r="J113">
        <v>13.4747</v>
      </c>
      <c r="K113">
        <f t="shared" si="1"/>
        <v>3.0033000000000012</v>
      </c>
      <c r="L113">
        <v>16.478000000000002</v>
      </c>
    </row>
    <row r="114" spans="1:12" x14ac:dyDescent="0.15">
      <c r="A114" s="63"/>
      <c r="B114">
        <v>13.974399999999999</v>
      </c>
      <c r="C114">
        <v>0.16536999999999999</v>
      </c>
      <c r="D114">
        <v>5.6767500000000002E-4</v>
      </c>
      <c r="E114">
        <v>4.3528100000000004E-3</v>
      </c>
      <c r="F114">
        <v>14.1523</v>
      </c>
      <c r="I114" s="63"/>
      <c r="J114">
        <v>13.296099999999999</v>
      </c>
      <c r="K114">
        <f t="shared" si="1"/>
        <v>3.0043000000000006</v>
      </c>
      <c r="L114">
        <v>16.3004</v>
      </c>
    </row>
    <row r="115" spans="1:12" x14ac:dyDescent="0.15">
      <c r="A115" s="63"/>
      <c r="B115">
        <v>13.6043</v>
      </c>
      <c r="C115">
        <v>0.16451199999999999</v>
      </c>
      <c r="D115">
        <v>5.8007200000000005E-4</v>
      </c>
      <c r="E115">
        <v>4.4975299999999996E-3</v>
      </c>
      <c r="F115">
        <v>13.7806</v>
      </c>
      <c r="I115" s="63"/>
      <c r="J115">
        <v>13.1876</v>
      </c>
      <c r="K115">
        <f t="shared" si="1"/>
        <v>2.9989999999999988</v>
      </c>
      <c r="L115">
        <v>16.186599999999999</v>
      </c>
    </row>
    <row r="116" spans="1:12" x14ac:dyDescent="0.15">
      <c r="A116" s="63"/>
      <c r="B116">
        <v>13.549799999999999</v>
      </c>
      <c r="C116">
        <v>0.16373399999999999</v>
      </c>
      <c r="D116">
        <v>7.7080699999999998E-4</v>
      </c>
      <c r="E116">
        <v>6.3855600000000002E-3</v>
      </c>
      <c r="F116">
        <v>13.7287</v>
      </c>
      <c r="I116" s="63"/>
      <c r="J116">
        <v>13.165100000000001</v>
      </c>
      <c r="K116">
        <f t="shared" si="1"/>
        <v>2.9977999999999998</v>
      </c>
      <c r="L116">
        <v>16.1629</v>
      </c>
    </row>
    <row r="117" spans="1:12" x14ac:dyDescent="0.15">
      <c r="A117" s="63"/>
      <c r="B117">
        <v>13.9148</v>
      </c>
      <c r="C117">
        <v>0.164516</v>
      </c>
      <c r="D117">
        <v>7.7915199999999997E-4</v>
      </c>
      <c r="E117">
        <v>4.287E-3</v>
      </c>
      <c r="F117">
        <v>14.091100000000001</v>
      </c>
      <c r="I117" s="63"/>
      <c r="J117">
        <v>13.225199999999999</v>
      </c>
      <c r="K117">
        <f t="shared" si="1"/>
        <v>2.9972000000000012</v>
      </c>
      <c r="L117">
        <v>16.2224</v>
      </c>
    </row>
    <row r="118" spans="1:12" x14ac:dyDescent="0.15">
      <c r="A118" s="63"/>
      <c r="B118">
        <f>AVERAGE(B108:B117)</f>
        <v>13.895109999999999</v>
      </c>
      <c r="C118">
        <f>AVERAGE(C108:C117)</f>
        <v>0.16455799999999998</v>
      </c>
      <c r="D118">
        <f>AVERAGE(D108:D117)</f>
        <v>9.8965170000000005E-4</v>
      </c>
      <c r="E118">
        <f>AVERAGE(E108:E117)</f>
        <v>4.9431069999999995E-3</v>
      </c>
      <c r="F118">
        <f>AVERAGE(F108:F117)</f>
        <v>14.072220000000002</v>
      </c>
      <c r="I118" s="63"/>
      <c r="J118">
        <f>AVERAGE(J108:J117)</f>
        <v>13.213579999999999</v>
      </c>
      <c r="K118">
        <f>AVERAGE(K108:K117)</f>
        <v>2.9991700000000008</v>
      </c>
      <c r="L118">
        <f>AVERAGE(L108:L117)</f>
        <v>16.21275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12.2685</v>
      </c>
      <c r="C121">
        <v>0.14269200000000001</v>
      </c>
      <c r="D121">
        <v>6.9475199999999998E-4</v>
      </c>
      <c r="E121">
        <v>3.8759699999999998E-3</v>
      </c>
      <c r="F121">
        <v>12.422700000000001</v>
      </c>
      <c r="I121" s="63" t="s">
        <v>9</v>
      </c>
      <c r="J121">
        <v>10.886900000000001</v>
      </c>
      <c r="K121">
        <f t="shared" si="1"/>
        <v>2.9733999999999998</v>
      </c>
      <c r="L121">
        <v>13.860300000000001</v>
      </c>
    </row>
    <row r="122" spans="1:12" x14ac:dyDescent="0.15">
      <c r="A122" s="63"/>
      <c r="B122">
        <v>11.006399999999999</v>
      </c>
      <c r="C122">
        <v>0.143731</v>
      </c>
      <c r="D122">
        <v>7.2884600000000001E-4</v>
      </c>
      <c r="E122">
        <v>3.9243699999999999E-3</v>
      </c>
      <c r="F122">
        <v>11.162000000000001</v>
      </c>
      <c r="I122" s="63"/>
      <c r="J122">
        <v>10.667999999999999</v>
      </c>
      <c r="K122">
        <f t="shared" si="1"/>
        <v>2.9735000000000014</v>
      </c>
      <c r="L122">
        <v>13.641500000000001</v>
      </c>
    </row>
    <row r="123" spans="1:12" x14ac:dyDescent="0.15">
      <c r="A123" s="63"/>
      <c r="B123">
        <v>11.179500000000001</v>
      </c>
      <c r="C123">
        <v>0.14249999999999999</v>
      </c>
      <c r="D123">
        <v>7.4243499999999995E-4</v>
      </c>
      <c r="E123">
        <v>3.7310099999999999E-3</v>
      </c>
      <c r="F123">
        <v>11.333299999999999</v>
      </c>
      <c r="I123" s="63"/>
      <c r="J123">
        <v>10.688700000000001</v>
      </c>
      <c r="K123">
        <f t="shared" si="1"/>
        <v>2.9735999999999994</v>
      </c>
      <c r="L123">
        <v>13.6623</v>
      </c>
    </row>
    <row r="124" spans="1:12" x14ac:dyDescent="0.15">
      <c r="A124" s="63"/>
      <c r="B124">
        <v>10.8795</v>
      </c>
      <c r="C124">
        <v>0.141823</v>
      </c>
      <c r="D124">
        <v>8.6069100000000002E-4</v>
      </c>
      <c r="E124">
        <v>3.8197000000000001E-3</v>
      </c>
      <c r="F124">
        <v>11.033200000000001</v>
      </c>
      <c r="I124" s="63"/>
      <c r="J124">
        <v>10.7096</v>
      </c>
      <c r="K124">
        <f t="shared" si="1"/>
        <v>2.9701000000000004</v>
      </c>
      <c r="L124">
        <v>13.6797</v>
      </c>
    </row>
    <row r="125" spans="1:12" x14ac:dyDescent="0.15">
      <c r="A125" s="63"/>
      <c r="B125">
        <v>11.1652</v>
      </c>
      <c r="C125">
        <v>0.14115900000000001</v>
      </c>
      <c r="D125">
        <v>5.1999100000000003E-4</v>
      </c>
      <c r="E125">
        <v>3.5681699999999998E-3</v>
      </c>
      <c r="F125">
        <v>11.316800000000001</v>
      </c>
      <c r="I125" s="63"/>
      <c r="J125">
        <v>10.748100000000001</v>
      </c>
      <c r="K125">
        <f t="shared" si="1"/>
        <v>2.9769999999999985</v>
      </c>
      <c r="L125">
        <v>13.725099999999999</v>
      </c>
    </row>
    <row r="126" spans="1:12" x14ac:dyDescent="0.15">
      <c r="A126" s="63"/>
      <c r="B126">
        <v>10.934799999999999</v>
      </c>
      <c r="C126">
        <v>0.14205999999999999</v>
      </c>
      <c r="D126">
        <v>5.2165999999999996E-4</v>
      </c>
      <c r="E126">
        <v>3.9033900000000001E-3</v>
      </c>
      <c r="F126">
        <v>11.088100000000001</v>
      </c>
      <c r="I126" s="63"/>
      <c r="J126">
        <v>10.7323</v>
      </c>
      <c r="K126">
        <f t="shared" si="1"/>
        <v>2.9709000000000003</v>
      </c>
      <c r="L126">
        <v>13.703200000000001</v>
      </c>
    </row>
    <row r="127" spans="1:12" x14ac:dyDescent="0.15">
      <c r="A127" s="63"/>
      <c r="B127">
        <v>11.1806</v>
      </c>
      <c r="C127">
        <v>0.14118600000000001</v>
      </c>
      <c r="D127">
        <v>7.0238099999999997E-4</v>
      </c>
      <c r="E127">
        <v>3.7691600000000001E-3</v>
      </c>
      <c r="F127">
        <v>11.3337</v>
      </c>
      <c r="I127" s="63"/>
      <c r="J127">
        <v>10.7315</v>
      </c>
      <c r="K127">
        <f t="shared" si="1"/>
        <v>2.9773999999999994</v>
      </c>
      <c r="L127">
        <v>13.7089</v>
      </c>
    </row>
    <row r="128" spans="1:12" x14ac:dyDescent="0.15">
      <c r="A128" s="63"/>
      <c r="B128">
        <v>11.0032</v>
      </c>
      <c r="C128">
        <v>0.14300599999999999</v>
      </c>
      <c r="D128">
        <v>5.2809700000000005E-4</v>
      </c>
      <c r="E128">
        <v>3.9074399999999999E-3</v>
      </c>
      <c r="F128">
        <v>11.157400000000001</v>
      </c>
      <c r="I128" s="63"/>
      <c r="J128">
        <v>10.7224</v>
      </c>
      <c r="K128">
        <f t="shared" si="1"/>
        <v>2.974499999999999</v>
      </c>
      <c r="L128">
        <v>13.696899999999999</v>
      </c>
    </row>
    <row r="129" spans="1:12" x14ac:dyDescent="0.15">
      <c r="A129" s="63"/>
      <c r="B129">
        <v>10.9475</v>
      </c>
      <c r="C129">
        <v>0.14269299999999999</v>
      </c>
      <c r="D129">
        <v>6.8879100000000001E-4</v>
      </c>
      <c r="E129">
        <v>3.9145899999999999E-3</v>
      </c>
      <c r="F129">
        <v>11.102399999999999</v>
      </c>
      <c r="I129" s="63"/>
      <c r="J129">
        <v>10.762600000000001</v>
      </c>
      <c r="K129">
        <f t="shared" si="1"/>
        <v>2.972999999999999</v>
      </c>
      <c r="L129">
        <v>13.7356</v>
      </c>
    </row>
    <row r="130" spans="1:12" x14ac:dyDescent="0.15">
      <c r="A130" s="63"/>
      <c r="B130">
        <v>10.8979</v>
      </c>
      <c r="C130">
        <v>0.141598</v>
      </c>
      <c r="D130">
        <v>6.53982E-4</v>
      </c>
      <c r="E130">
        <v>3.8516499999999999E-3</v>
      </c>
      <c r="F130">
        <v>11.0505</v>
      </c>
      <c r="I130" s="63"/>
      <c r="J130">
        <v>10.869199999999999</v>
      </c>
      <c r="K130">
        <f t="shared" si="1"/>
        <v>2.9718</v>
      </c>
      <c r="L130">
        <v>13.840999999999999</v>
      </c>
    </row>
    <row r="131" spans="1:12" x14ac:dyDescent="0.15">
      <c r="A131" s="63"/>
      <c r="B131">
        <f>AVERAGE(B121:B130)</f>
        <v>11.14631</v>
      </c>
      <c r="C131">
        <f>AVERAGE(C121:C130)</f>
        <v>0.1422448</v>
      </c>
      <c r="D131">
        <f>AVERAGE(D121:D130)</f>
        <v>6.6416260000000003E-4</v>
      </c>
      <c r="E131">
        <f>AVERAGE(E121:E130)</f>
        <v>3.8265449999999998E-3</v>
      </c>
      <c r="F131">
        <f>AVERAGE(F121:F130)</f>
        <v>11.300009999999999</v>
      </c>
      <c r="I131" s="63"/>
      <c r="J131">
        <f>AVERAGE(J121:J130)</f>
        <v>10.751929999999998</v>
      </c>
      <c r="K131">
        <f>AVERAGE(K121:K130)</f>
        <v>2.9735199999999997</v>
      </c>
      <c r="L131">
        <f>AVERAGE(L121:L130)</f>
        <v>13.72545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6.6191199999999997</v>
      </c>
      <c r="C134">
        <v>8.8349800000000006E-2</v>
      </c>
      <c r="D134">
        <v>3.60966E-4</v>
      </c>
      <c r="E134">
        <v>3.2200800000000002E-3</v>
      </c>
      <c r="F134">
        <v>6.7170899999999998</v>
      </c>
      <c r="I134" s="63" t="s">
        <v>10</v>
      </c>
      <c r="J134">
        <v>5.9767799999999998</v>
      </c>
      <c r="K134">
        <f t="shared" ref="K134:K195" si="2">L134-J134</f>
        <v>2.9101900000000001</v>
      </c>
      <c r="L134">
        <v>8.8869699999999998</v>
      </c>
    </row>
    <row r="135" spans="1:12" x14ac:dyDescent="0.15">
      <c r="A135" s="63"/>
      <c r="B135">
        <v>6.1290100000000001</v>
      </c>
      <c r="C135">
        <v>8.8816400000000004E-2</v>
      </c>
      <c r="D135">
        <v>6.7067099999999996E-4</v>
      </c>
      <c r="E135">
        <v>3.5619699999999998E-3</v>
      </c>
      <c r="F135">
        <v>6.22722</v>
      </c>
      <c r="I135" s="63"/>
      <c r="J135">
        <v>6.0024899999999999</v>
      </c>
      <c r="K135">
        <f t="shared" si="2"/>
        <v>2.9112899999999993</v>
      </c>
      <c r="L135">
        <v>8.9137799999999991</v>
      </c>
    </row>
    <row r="136" spans="1:12" x14ac:dyDescent="0.15">
      <c r="A136" s="63"/>
      <c r="B136">
        <v>6.1254499999999998</v>
      </c>
      <c r="C136">
        <v>8.9526400000000006E-2</v>
      </c>
      <c r="D136">
        <v>6.4349199999999996E-4</v>
      </c>
      <c r="E136">
        <v>3.2088799999999999E-3</v>
      </c>
      <c r="F136">
        <v>6.2240700000000002</v>
      </c>
      <c r="I136" s="63"/>
      <c r="J136">
        <v>6.0048700000000004</v>
      </c>
      <c r="K136">
        <f t="shared" si="2"/>
        <v>2.9064300000000003</v>
      </c>
      <c r="L136">
        <v>8.9113000000000007</v>
      </c>
    </row>
    <row r="137" spans="1:12" x14ac:dyDescent="0.15">
      <c r="A137" s="63"/>
      <c r="B137">
        <v>6.1037800000000004</v>
      </c>
      <c r="C137">
        <v>9.0060000000000001E-2</v>
      </c>
      <c r="D137">
        <v>3.6716500000000003E-4</v>
      </c>
      <c r="E137">
        <v>3.2226999999999998E-3</v>
      </c>
      <c r="F137">
        <v>6.2036699999999998</v>
      </c>
      <c r="I137" s="63"/>
      <c r="J137">
        <v>6.1159299999999996</v>
      </c>
      <c r="K137">
        <f t="shared" si="2"/>
        <v>2.9100799999999998</v>
      </c>
      <c r="L137">
        <v>9.0260099999999994</v>
      </c>
    </row>
    <row r="138" spans="1:12" x14ac:dyDescent="0.15">
      <c r="A138" s="63"/>
      <c r="B138">
        <v>6.2351799999999997</v>
      </c>
      <c r="C138">
        <v>8.9161900000000002E-2</v>
      </c>
      <c r="D138">
        <v>6.3276300000000005E-4</v>
      </c>
      <c r="E138">
        <v>3.1836E-3</v>
      </c>
      <c r="F138">
        <v>6.3349399999999996</v>
      </c>
      <c r="I138" s="63"/>
      <c r="J138">
        <v>5.9908400000000004</v>
      </c>
      <c r="K138">
        <f t="shared" si="2"/>
        <v>2.9082699999999999</v>
      </c>
      <c r="L138">
        <v>8.8991100000000003</v>
      </c>
    </row>
    <row r="139" spans="1:12" x14ac:dyDescent="0.15">
      <c r="A139" s="63"/>
      <c r="B139">
        <v>6.1454000000000004</v>
      </c>
      <c r="C139">
        <v>8.8272799999999998E-2</v>
      </c>
      <c r="D139">
        <v>3.4713700000000002E-4</v>
      </c>
      <c r="E139">
        <v>3.24655E-3</v>
      </c>
      <c r="F139">
        <v>6.2446000000000002</v>
      </c>
      <c r="I139" s="63"/>
      <c r="J139">
        <v>5.9853899999999998</v>
      </c>
      <c r="K139">
        <f t="shared" si="2"/>
        <v>2.9096400000000004</v>
      </c>
      <c r="L139">
        <v>8.8950300000000002</v>
      </c>
    </row>
    <row r="140" spans="1:12" x14ac:dyDescent="0.15">
      <c r="A140" s="63"/>
      <c r="B140">
        <v>6.13781</v>
      </c>
      <c r="C140">
        <v>8.84051E-2</v>
      </c>
      <c r="D140">
        <v>3.5333599999999999E-4</v>
      </c>
      <c r="E140">
        <v>3.1950500000000001E-3</v>
      </c>
      <c r="F140">
        <v>6.2363200000000001</v>
      </c>
      <c r="I140" s="63"/>
      <c r="J140">
        <v>5.9797399999999996</v>
      </c>
      <c r="K140">
        <f t="shared" si="2"/>
        <v>2.9096399999999996</v>
      </c>
      <c r="L140">
        <v>8.8893799999999992</v>
      </c>
    </row>
    <row r="141" spans="1:12" x14ac:dyDescent="0.15">
      <c r="A141" s="63"/>
      <c r="B141">
        <v>6.1054700000000004</v>
      </c>
      <c r="C141">
        <v>9.0217800000000001E-2</v>
      </c>
      <c r="D141">
        <v>6.1559699999999995E-4</v>
      </c>
      <c r="E141">
        <v>3.1650099999999998E-3</v>
      </c>
      <c r="F141">
        <v>6.2067199999999998</v>
      </c>
      <c r="I141" s="63"/>
      <c r="J141">
        <v>6.1807999999999996</v>
      </c>
      <c r="K141">
        <f t="shared" si="2"/>
        <v>2.9109300000000005</v>
      </c>
      <c r="L141">
        <v>9.0917300000000001</v>
      </c>
    </row>
    <row r="142" spans="1:12" x14ac:dyDescent="0.15">
      <c r="A142" s="63"/>
      <c r="B142">
        <v>6.1166299999999998</v>
      </c>
      <c r="C142">
        <v>9.0045200000000006E-2</v>
      </c>
      <c r="D142">
        <v>6.26087E-4</v>
      </c>
      <c r="E142">
        <v>3.1864599999999999E-3</v>
      </c>
      <c r="F142">
        <v>6.2169699999999999</v>
      </c>
      <c r="I142" s="63"/>
      <c r="J142">
        <v>6.0840699999999996</v>
      </c>
      <c r="K142">
        <f t="shared" si="2"/>
        <v>2.9082300000000005</v>
      </c>
      <c r="L142">
        <v>8.9923000000000002</v>
      </c>
    </row>
    <row r="143" spans="1:12" x14ac:dyDescent="0.15">
      <c r="A143" s="63"/>
      <c r="B143">
        <v>6.2920299999999996</v>
      </c>
      <c r="C143">
        <v>8.9317800000000003E-2</v>
      </c>
      <c r="D143">
        <v>3.4523000000000003E-4</v>
      </c>
      <c r="E143">
        <v>3.2269999999999998E-3</v>
      </c>
      <c r="F143">
        <v>6.3920399999999997</v>
      </c>
      <c r="I143" s="63"/>
      <c r="J143">
        <v>5.9649099999999997</v>
      </c>
      <c r="K143">
        <f t="shared" si="2"/>
        <v>2.910070000000001</v>
      </c>
      <c r="L143">
        <v>8.8749800000000008</v>
      </c>
    </row>
    <row r="144" spans="1:12" x14ac:dyDescent="0.15">
      <c r="A144" s="63"/>
      <c r="B144">
        <f>AVERAGE(B134:B143)</f>
        <v>6.2009879999999997</v>
      </c>
      <c r="C144">
        <f>AVERAGE(C134:C143)</f>
        <v>8.9217320000000017E-2</v>
      </c>
      <c r="D144">
        <f>AVERAGE(D134:D143)</f>
        <v>4.962444000000001E-4</v>
      </c>
      <c r="E144">
        <f>AVERAGE(E134:E143)</f>
        <v>3.2417299999999995E-3</v>
      </c>
      <c r="F144">
        <f>AVERAGE(F134:F143)</f>
        <v>6.3003640000000001</v>
      </c>
      <c r="I144" s="63"/>
      <c r="J144">
        <f>AVERAGE(J134:J143)</f>
        <v>6.0285820000000001</v>
      </c>
      <c r="K144">
        <f>AVERAGE(K134:K143)</f>
        <v>2.9094769999999999</v>
      </c>
      <c r="L144">
        <f>AVERAGE(L134:L143)</f>
        <v>8.9380590000000009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8.3721399999999999</v>
      </c>
      <c r="C147">
        <v>0.10140100000000001</v>
      </c>
      <c r="D147">
        <v>6.39439E-4</v>
      </c>
      <c r="E147">
        <v>3.1390200000000002E-3</v>
      </c>
      <c r="F147">
        <v>8.4843899999999994</v>
      </c>
      <c r="I147" s="63" t="s">
        <v>11</v>
      </c>
      <c r="J147">
        <v>6.9480000000000004</v>
      </c>
      <c r="K147">
        <f t="shared" si="2"/>
        <v>2.9218099999999989</v>
      </c>
      <c r="L147">
        <v>9.8698099999999993</v>
      </c>
    </row>
    <row r="148" spans="1:12" x14ac:dyDescent="0.15">
      <c r="A148" s="63"/>
      <c r="B148">
        <v>7.2305099999999998</v>
      </c>
      <c r="C148">
        <v>0.101845</v>
      </c>
      <c r="D148">
        <v>6.4754500000000002E-4</v>
      </c>
      <c r="E148">
        <v>3.1387799999999999E-3</v>
      </c>
      <c r="F148">
        <v>7.3415299999999997</v>
      </c>
      <c r="I148" s="63"/>
      <c r="J148">
        <v>6.7989499999999996</v>
      </c>
      <c r="K148">
        <f t="shared" si="2"/>
        <v>2.9208400000000001</v>
      </c>
      <c r="L148">
        <v>9.7197899999999997</v>
      </c>
    </row>
    <row r="149" spans="1:12" x14ac:dyDescent="0.15">
      <c r="A149" s="63"/>
      <c r="B149">
        <v>7.4937500000000004</v>
      </c>
      <c r="C149">
        <v>0.101649</v>
      </c>
      <c r="D149">
        <v>3.7407899999999998E-4</v>
      </c>
      <c r="E149">
        <v>3.1685799999999998E-3</v>
      </c>
      <c r="F149">
        <v>7.6044999999999998</v>
      </c>
      <c r="I149" s="63"/>
      <c r="J149">
        <v>6.8148</v>
      </c>
      <c r="K149">
        <f t="shared" si="2"/>
        <v>2.9203799999999998</v>
      </c>
      <c r="L149">
        <v>9.7351799999999997</v>
      </c>
    </row>
    <row r="150" spans="1:12" x14ac:dyDescent="0.15">
      <c r="A150" s="63"/>
      <c r="B150">
        <v>7.2084400000000004</v>
      </c>
      <c r="C150">
        <v>0.101206</v>
      </c>
      <c r="D150">
        <v>6.6328000000000003E-4</v>
      </c>
      <c r="E150">
        <v>3.0729799999999999E-3</v>
      </c>
      <c r="F150">
        <v>7.3202600000000002</v>
      </c>
      <c r="I150" s="63"/>
      <c r="J150">
        <v>6.82308</v>
      </c>
      <c r="K150">
        <f t="shared" si="2"/>
        <v>2.9232500000000003</v>
      </c>
      <c r="L150">
        <v>9.7463300000000004</v>
      </c>
    </row>
    <row r="151" spans="1:12" x14ac:dyDescent="0.15">
      <c r="A151" s="63"/>
      <c r="B151">
        <v>7.21922</v>
      </c>
      <c r="C151">
        <v>9.9571000000000007E-2</v>
      </c>
      <c r="D151">
        <v>6.7091000000000004E-4</v>
      </c>
      <c r="E151">
        <v>3.15928E-3</v>
      </c>
      <c r="F151">
        <v>7.3278600000000003</v>
      </c>
      <c r="I151" s="63"/>
      <c r="J151">
        <v>6.8157800000000002</v>
      </c>
      <c r="K151">
        <f t="shared" si="2"/>
        <v>2.9243399999999991</v>
      </c>
      <c r="L151">
        <v>9.7401199999999992</v>
      </c>
    </row>
    <row r="152" spans="1:12" x14ac:dyDescent="0.15">
      <c r="A152" s="63"/>
      <c r="B152">
        <v>7.2344299999999997</v>
      </c>
      <c r="C152">
        <v>9.9221000000000004E-2</v>
      </c>
      <c r="D152">
        <v>6.8306900000000002E-4</v>
      </c>
      <c r="E152">
        <v>3.0865699999999999E-3</v>
      </c>
      <c r="F152">
        <v>7.3438800000000004</v>
      </c>
      <c r="I152" s="63"/>
      <c r="J152">
        <v>6.7964000000000002</v>
      </c>
      <c r="K152">
        <f t="shared" si="2"/>
        <v>2.92028</v>
      </c>
      <c r="L152">
        <v>9.7166800000000002</v>
      </c>
    </row>
    <row r="153" spans="1:12" x14ac:dyDescent="0.15">
      <c r="A153" s="63"/>
      <c r="B153">
        <v>7.2996499999999997</v>
      </c>
      <c r="C153">
        <v>9.9238900000000005E-2</v>
      </c>
      <c r="D153">
        <v>3.9577500000000001E-4</v>
      </c>
      <c r="E153">
        <v>3.06296E-3</v>
      </c>
      <c r="F153">
        <v>7.41005</v>
      </c>
      <c r="I153" s="63"/>
      <c r="J153">
        <v>6.8200399999999997</v>
      </c>
      <c r="K153">
        <f t="shared" si="2"/>
        <v>2.92204</v>
      </c>
      <c r="L153">
        <v>9.7420799999999996</v>
      </c>
    </row>
    <row r="154" spans="1:12" x14ac:dyDescent="0.15">
      <c r="A154" s="63"/>
      <c r="B154">
        <v>7.2290999999999999</v>
      </c>
      <c r="C154">
        <v>9.9793400000000004E-2</v>
      </c>
      <c r="D154">
        <v>6.2799500000000001E-4</v>
      </c>
      <c r="E154">
        <v>3.14116E-3</v>
      </c>
      <c r="F154">
        <v>7.3369</v>
      </c>
      <c r="I154" s="63"/>
      <c r="J154">
        <v>6.8115500000000004</v>
      </c>
      <c r="K154">
        <f t="shared" si="2"/>
        <v>2.9223599999999994</v>
      </c>
      <c r="L154">
        <v>9.7339099999999998</v>
      </c>
    </row>
    <row r="155" spans="1:12" x14ac:dyDescent="0.15">
      <c r="A155" s="63"/>
      <c r="B155">
        <v>7.2358399999999996</v>
      </c>
      <c r="C155">
        <v>9.9460099999999996E-2</v>
      </c>
      <c r="D155">
        <v>5.9485400000000002E-4</v>
      </c>
      <c r="E155">
        <v>3.0808400000000001E-3</v>
      </c>
      <c r="F155">
        <v>7.3450800000000003</v>
      </c>
      <c r="I155" s="63"/>
      <c r="J155">
        <v>6.8214699999999997</v>
      </c>
      <c r="K155">
        <f t="shared" si="2"/>
        <v>2.9211600000000004</v>
      </c>
      <c r="L155">
        <v>9.7426300000000001</v>
      </c>
    </row>
    <row r="156" spans="1:12" x14ac:dyDescent="0.15">
      <c r="A156" s="63"/>
      <c r="B156">
        <v>7.2281399999999998</v>
      </c>
      <c r="C156">
        <v>0.10087</v>
      </c>
      <c r="D156">
        <v>4.4107400000000001E-4</v>
      </c>
      <c r="E156">
        <v>3.1065899999999998E-3</v>
      </c>
      <c r="F156">
        <v>7.3392799999999996</v>
      </c>
      <c r="I156" s="63"/>
      <c r="J156">
        <v>6.8237100000000002</v>
      </c>
      <c r="K156">
        <f t="shared" si="2"/>
        <v>2.9184800000000006</v>
      </c>
      <c r="L156">
        <v>9.7421900000000008</v>
      </c>
    </row>
    <row r="157" spans="1:12" x14ac:dyDescent="0.15">
      <c r="A157" s="63"/>
      <c r="B157">
        <f>AVERAGE(B147:B156)</f>
        <v>7.3751220000000002</v>
      </c>
      <c r="C157">
        <f>AVERAGE(C147:C156)</f>
        <v>0.10042554000000001</v>
      </c>
      <c r="D157">
        <f>AVERAGE(D147:D156)</f>
        <v>5.7380199999999999E-4</v>
      </c>
      <c r="E157">
        <f>AVERAGE(E147:E156)</f>
        <v>3.1156760000000004E-3</v>
      </c>
      <c r="F157">
        <f>AVERAGE(F147:F156)</f>
        <v>7.4853730000000001</v>
      </c>
      <c r="I157" s="63"/>
      <c r="J157">
        <f>AVERAGE(J147:J156)</f>
        <v>6.8273779999999986</v>
      </c>
      <c r="K157">
        <f>AVERAGE(K147:K156)</f>
        <v>2.921494</v>
      </c>
      <c r="L157">
        <f>AVERAGE(L147:L156)</f>
        <v>9.7488720000000004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2.8471600000000001</v>
      </c>
      <c r="C160">
        <v>3.6461399999999998E-2</v>
      </c>
      <c r="D160">
        <v>6.2203400000000004E-4</v>
      </c>
      <c r="E160">
        <v>2.7301299999999999E-3</v>
      </c>
      <c r="F160">
        <v>2.8930099999999999</v>
      </c>
      <c r="I160" s="63" t="s">
        <v>12</v>
      </c>
      <c r="J160">
        <v>2.4035899999999999</v>
      </c>
      <c r="K160">
        <f t="shared" si="2"/>
        <v>2.8509699999999998</v>
      </c>
      <c r="L160">
        <v>5.2545599999999997</v>
      </c>
    </row>
    <row r="161" spans="1:12" x14ac:dyDescent="0.15">
      <c r="A161" s="63"/>
      <c r="B161">
        <v>2.5350899999999998</v>
      </c>
      <c r="C161">
        <v>3.67911E-2</v>
      </c>
      <c r="D161">
        <v>6.1416599999999997E-4</v>
      </c>
      <c r="E161">
        <v>2.3551000000000002E-3</v>
      </c>
      <c r="F161">
        <v>2.5813999999999999</v>
      </c>
      <c r="I161" s="63"/>
      <c r="J161">
        <v>2.3914599999999999</v>
      </c>
      <c r="K161">
        <f t="shared" si="2"/>
        <v>2.85066</v>
      </c>
      <c r="L161">
        <v>5.2421199999999999</v>
      </c>
    </row>
    <row r="162" spans="1:12" x14ac:dyDescent="0.15">
      <c r="A162" s="63"/>
      <c r="B162">
        <v>2.5769799999999998</v>
      </c>
      <c r="C162">
        <v>3.6551699999999999E-2</v>
      </c>
      <c r="D162">
        <v>5.0015399999999996E-3</v>
      </c>
      <c r="E162">
        <v>2.5799299999999998E-3</v>
      </c>
      <c r="F162">
        <v>2.6263399999999999</v>
      </c>
      <c r="I162" s="63"/>
      <c r="J162">
        <v>2.3951699999999998</v>
      </c>
      <c r="K162">
        <f t="shared" si="2"/>
        <v>2.8480300000000001</v>
      </c>
      <c r="L162">
        <v>5.2431999999999999</v>
      </c>
    </row>
    <row r="163" spans="1:12" x14ac:dyDescent="0.15">
      <c r="A163" s="63"/>
      <c r="B163">
        <v>2.5196000000000001</v>
      </c>
      <c r="C163">
        <v>3.5975500000000001E-2</v>
      </c>
      <c r="D163">
        <v>3.1209E-4</v>
      </c>
      <c r="E163">
        <v>2.2363700000000001E-3</v>
      </c>
      <c r="F163">
        <v>2.5630500000000001</v>
      </c>
      <c r="I163" s="63"/>
      <c r="J163">
        <v>2.4659499999999999</v>
      </c>
      <c r="K163">
        <f t="shared" si="2"/>
        <v>2.8517000000000006</v>
      </c>
      <c r="L163">
        <v>5.3176500000000004</v>
      </c>
    </row>
    <row r="164" spans="1:12" x14ac:dyDescent="0.15">
      <c r="A164" s="63"/>
      <c r="B164">
        <v>2.5015000000000001</v>
      </c>
      <c r="C164">
        <v>3.6883100000000002E-2</v>
      </c>
      <c r="D164">
        <v>3.1232800000000001E-4</v>
      </c>
      <c r="E164">
        <v>2.1266900000000001E-3</v>
      </c>
      <c r="F164">
        <v>2.5468299999999999</v>
      </c>
      <c r="I164" s="63"/>
      <c r="J164">
        <v>2.4141699999999999</v>
      </c>
      <c r="K164">
        <f t="shared" si="2"/>
        <v>2.8508900000000001</v>
      </c>
      <c r="L164">
        <v>5.2650600000000001</v>
      </c>
    </row>
    <row r="165" spans="1:12" x14ac:dyDescent="0.15">
      <c r="A165" s="63"/>
      <c r="B165">
        <v>2.5283199999999999</v>
      </c>
      <c r="C165">
        <v>3.6656899999999999E-2</v>
      </c>
      <c r="D165">
        <v>6.0391399999999999E-4</v>
      </c>
      <c r="E165">
        <v>2.2847700000000002E-3</v>
      </c>
      <c r="F165">
        <v>2.57429</v>
      </c>
      <c r="I165" s="63"/>
      <c r="J165">
        <v>2.4324699999999999</v>
      </c>
      <c r="K165">
        <f t="shared" si="2"/>
        <v>2.8480700000000003</v>
      </c>
      <c r="L165">
        <v>5.2805400000000002</v>
      </c>
    </row>
    <row r="166" spans="1:12" x14ac:dyDescent="0.15">
      <c r="A166" s="63"/>
      <c r="B166">
        <v>2.50528</v>
      </c>
      <c r="C166">
        <v>3.6756999999999998E-2</v>
      </c>
      <c r="D166">
        <v>3.1805000000000001E-4</v>
      </c>
      <c r="E166">
        <v>2.6712400000000001E-3</v>
      </c>
      <c r="F166">
        <v>2.5494599999999998</v>
      </c>
      <c r="I166" s="63"/>
      <c r="J166">
        <v>2.4006599999999998</v>
      </c>
      <c r="K166">
        <f t="shared" si="2"/>
        <v>2.8486100000000003</v>
      </c>
      <c r="L166">
        <v>5.2492700000000001</v>
      </c>
    </row>
    <row r="167" spans="1:12" x14ac:dyDescent="0.15">
      <c r="A167" s="63"/>
      <c r="B167">
        <v>2.5033799999999999</v>
      </c>
      <c r="C167">
        <v>3.64354E-2</v>
      </c>
      <c r="D167">
        <v>3.3748099999999998E-3</v>
      </c>
      <c r="E167">
        <v>2.61283E-3</v>
      </c>
      <c r="F167">
        <v>2.55247</v>
      </c>
      <c r="I167" s="63"/>
      <c r="J167">
        <v>2.4643799999999998</v>
      </c>
      <c r="K167">
        <f t="shared" si="2"/>
        <v>2.8484500000000001</v>
      </c>
      <c r="L167">
        <v>5.3128299999999999</v>
      </c>
    </row>
    <row r="168" spans="1:12" x14ac:dyDescent="0.15">
      <c r="A168" s="63"/>
      <c r="B168">
        <v>2.5090400000000002</v>
      </c>
      <c r="C168">
        <v>3.6177599999999997E-2</v>
      </c>
      <c r="D168">
        <v>6.3252399999999998E-4</v>
      </c>
      <c r="E168">
        <v>2.3312599999999999E-3</v>
      </c>
      <c r="F168">
        <v>2.5548199999999999</v>
      </c>
      <c r="I168" s="63"/>
      <c r="J168">
        <v>2.4279000000000002</v>
      </c>
      <c r="K168">
        <f t="shared" si="2"/>
        <v>2.8495900000000001</v>
      </c>
      <c r="L168">
        <v>5.2774900000000002</v>
      </c>
    </row>
    <row r="169" spans="1:12" x14ac:dyDescent="0.15">
      <c r="A169" s="63"/>
      <c r="B169">
        <v>2.57701</v>
      </c>
      <c r="C169">
        <v>3.6692599999999999E-2</v>
      </c>
      <c r="D169">
        <v>3.3998500000000001E-4</v>
      </c>
      <c r="E169">
        <v>2.496E-3</v>
      </c>
      <c r="F169">
        <v>2.6225100000000001</v>
      </c>
      <c r="I169" s="63"/>
      <c r="J169">
        <v>2.4410699999999999</v>
      </c>
      <c r="K169">
        <f t="shared" si="2"/>
        <v>2.8505799999999999</v>
      </c>
      <c r="L169">
        <v>5.2916499999999997</v>
      </c>
    </row>
    <row r="170" spans="1:12" x14ac:dyDescent="0.15">
      <c r="A170" s="63"/>
      <c r="B170">
        <f>AVERAGE(B160:B169)</f>
        <v>2.5603359999999999</v>
      </c>
      <c r="C170">
        <f>AVERAGE(C160:C169)</f>
        <v>3.6538229999999998E-2</v>
      </c>
      <c r="D170">
        <f>AVERAGE(D160:D169)</f>
        <v>1.2131441E-3</v>
      </c>
      <c r="E170">
        <f>AVERAGE(E160:E169)</f>
        <v>2.442432E-3</v>
      </c>
      <c r="F170">
        <f>AVERAGE(F160:F169)</f>
        <v>2.6064180000000001</v>
      </c>
      <c r="I170" s="63"/>
      <c r="J170">
        <f>AVERAGE(J160:J169)</f>
        <v>2.4236819999999999</v>
      </c>
      <c r="K170">
        <f>AVERAGE(K160:K169)</f>
        <v>2.849755</v>
      </c>
      <c r="L170">
        <f>AVERAGE(L160:L169)</f>
        <v>5.2734369999999995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3.2407499999999998</v>
      </c>
      <c r="C173">
        <v>4.2126700000000003E-2</v>
      </c>
      <c r="D173">
        <v>3.4022300000000001E-4</v>
      </c>
      <c r="E173">
        <v>2.39682E-3</v>
      </c>
      <c r="F173">
        <v>3.29121</v>
      </c>
      <c r="I173" s="63" t="s">
        <v>13</v>
      </c>
      <c r="J173">
        <v>2.762</v>
      </c>
      <c r="K173">
        <f t="shared" si="2"/>
        <v>2.8553000000000002</v>
      </c>
      <c r="L173">
        <v>5.6173000000000002</v>
      </c>
    </row>
    <row r="174" spans="1:12" x14ac:dyDescent="0.15">
      <c r="A174" s="63"/>
      <c r="B174">
        <v>2.9344700000000001</v>
      </c>
      <c r="C174">
        <v>4.2017499999999999E-2</v>
      </c>
      <c r="D174">
        <v>2.9420899999999997E-4</v>
      </c>
      <c r="E174">
        <v>2.70915E-3</v>
      </c>
      <c r="F174">
        <v>2.9857300000000002</v>
      </c>
      <c r="I174" s="63"/>
      <c r="J174">
        <v>2.7742200000000001</v>
      </c>
      <c r="K174">
        <f t="shared" si="2"/>
        <v>2.8559399999999999</v>
      </c>
      <c r="L174">
        <v>5.6301600000000001</v>
      </c>
    </row>
    <row r="175" spans="1:12" x14ac:dyDescent="0.15">
      <c r="A175" s="63"/>
      <c r="B175">
        <v>2.8268</v>
      </c>
      <c r="C175">
        <v>4.2118099999999999E-2</v>
      </c>
      <c r="D175">
        <v>2.53677E-4</v>
      </c>
      <c r="E175">
        <v>2.3973000000000002E-3</v>
      </c>
      <c r="F175">
        <v>2.8780199999999998</v>
      </c>
      <c r="I175" s="63"/>
      <c r="J175">
        <v>2.7633899999999998</v>
      </c>
      <c r="K175">
        <f t="shared" si="2"/>
        <v>2.85486</v>
      </c>
      <c r="L175">
        <v>5.6182499999999997</v>
      </c>
    </row>
    <row r="176" spans="1:12" x14ac:dyDescent="0.15">
      <c r="A176" s="63"/>
      <c r="B176">
        <v>2.81453</v>
      </c>
      <c r="C176">
        <v>4.15506E-2</v>
      </c>
      <c r="D176">
        <v>3.5226300000000001E-3</v>
      </c>
      <c r="E176">
        <v>2.7277500000000001E-3</v>
      </c>
      <c r="F176">
        <v>2.8683000000000001</v>
      </c>
      <c r="I176" s="63"/>
      <c r="J176">
        <v>2.77528</v>
      </c>
      <c r="K176">
        <f t="shared" si="2"/>
        <v>2.8553799999999998</v>
      </c>
      <c r="L176">
        <v>5.6306599999999998</v>
      </c>
    </row>
    <row r="177" spans="1:12" x14ac:dyDescent="0.15">
      <c r="A177" s="63"/>
      <c r="B177">
        <v>2.9455800000000001</v>
      </c>
      <c r="C177">
        <v>4.18708E-2</v>
      </c>
      <c r="D177">
        <v>7.8558899999999995E-4</v>
      </c>
      <c r="E177">
        <v>2.6211699999999999E-3</v>
      </c>
      <c r="F177">
        <v>2.9967299999999999</v>
      </c>
      <c r="I177" s="63"/>
      <c r="J177">
        <v>2.8044699999999998</v>
      </c>
      <c r="K177">
        <f t="shared" si="2"/>
        <v>2.8548000000000004</v>
      </c>
      <c r="L177">
        <v>5.6592700000000002</v>
      </c>
    </row>
    <row r="178" spans="1:12" x14ac:dyDescent="0.15">
      <c r="A178" s="63"/>
      <c r="B178">
        <v>3.1608999999999998</v>
      </c>
      <c r="C178">
        <v>4.1686300000000003E-2</v>
      </c>
      <c r="D178">
        <v>3.4236899999999997E-4</v>
      </c>
      <c r="E178">
        <v>2.2475699999999999E-3</v>
      </c>
      <c r="F178">
        <v>3.2102300000000001</v>
      </c>
      <c r="I178" s="63"/>
      <c r="J178">
        <v>2.7634300000000001</v>
      </c>
      <c r="K178">
        <f t="shared" si="2"/>
        <v>2.8565099999999997</v>
      </c>
      <c r="L178">
        <v>5.6199399999999997</v>
      </c>
    </row>
    <row r="179" spans="1:12" x14ac:dyDescent="0.15">
      <c r="A179" s="63"/>
      <c r="B179">
        <v>2.9022199999999998</v>
      </c>
      <c r="C179">
        <v>4.1272200000000002E-2</v>
      </c>
      <c r="D179">
        <v>3.0875199999999997E-4</v>
      </c>
      <c r="E179">
        <v>2.0232200000000001E-3</v>
      </c>
      <c r="F179">
        <v>2.9519700000000002</v>
      </c>
      <c r="I179" s="63"/>
      <c r="J179">
        <v>2.79644</v>
      </c>
      <c r="K179">
        <f t="shared" si="2"/>
        <v>2.8536899999999998</v>
      </c>
      <c r="L179">
        <v>5.6501299999999999</v>
      </c>
    </row>
    <row r="180" spans="1:12" x14ac:dyDescent="0.15">
      <c r="A180" s="63"/>
      <c r="B180">
        <v>2.9590700000000001</v>
      </c>
      <c r="C180">
        <v>4.0913100000000001E-2</v>
      </c>
      <c r="D180">
        <v>2.6678999999999999E-4</v>
      </c>
      <c r="E180">
        <v>2.6097300000000002E-3</v>
      </c>
      <c r="F180">
        <v>3.00901</v>
      </c>
      <c r="I180" s="63"/>
      <c r="J180">
        <v>2.7826300000000002</v>
      </c>
      <c r="K180">
        <f t="shared" si="2"/>
        <v>2.8556799999999996</v>
      </c>
      <c r="L180">
        <v>5.6383099999999997</v>
      </c>
    </row>
    <row r="181" spans="1:12" x14ac:dyDescent="0.15">
      <c r="A181" s="63"/>
      <c r="B181">
        <v>2.9469500000000002</v>
      </c>
      <c r="C181">
        <v>4.1568800000000003E-2</v>
      </c>
      <c r="D181">
        <v>3.3853099999999999E-3</v>
      </c>
      <c r="E181">
        <v>2.7697099999999999E-3</v>
      </c>
      <c r="F181">
        <v>3.0014500000000002</v>
      </c>
      <c r="I181" s="63"/>
      <c r="J181">
        <v>2.7646000000000002</v>
      </c>
      <c r="K181">
        <f t="shared" si="2"/>
        <v>2.8548300000000002</v>
      </c>
      <c r="L181">
        <v>5.6194300000000004</v>
      </c>
    </row>
    <row r="182" spans="1:12" x14ac:dyDescent="0.15">
      <c r="A182" s="63"/>
      <c r="B182">
        <v>2.88714</v>
      </c>
      <c r="C182">
        <v>4.0741899999999998E-2</v>
      </c>
      <c r="D182">
        <v>3.1542799999999998E-4</v>
      </c>
      <c r="E182">
        <v>1.97124E-3</v>
      </c>
      <c r="F182">
        <v>2.9356499999999999</v>
      </c>
      <c r="I182" s="63"/>
      <c r="J182">
        <v>2.7987099999999998</v>
      </c>
      <c r="K182">
        <f t="shared" si="2"/>
        <v>2.8543500000000002</v>
      </c>
      <c r="L182">
        <v>5.65306</v>
      </c>
    </row>
    <row r="183" spans="1:12" x14ac:dyDescent="0.15">
      <c r="A183" s="63"/>
      <c r="B183">
        <f>AVERAGE(B173:B182)</f>
        <v>2.9618409999999997</v>
      </c>
      <c r="C183">
        <f>AVERAGE(C173:C182)</f>
        <v>4.1586599999999994E-2</v>
      </c>
      <c r="D183">
        <f>AVERAGE(D173:D182)</f>
        <v>9.8149769999999982E-4</v>
      </c>
      <c r="E183">
        <f>AVERAGE(E173:E182)</f>
        <v>2.4473660000000003E-3</v>
      </c>
      <c r="F183">
        <f>AVERAGE(F173:F182)</f>
        <v>3.0128300000000001</v>
      </c>
      <c r="I183" s="63"/>
      <c r="J183">
        <f>AVERAGE(J173:J182)</f>
        <v>2.7785170000000003</v>
      </c>
      <c r="K183">
        <f>AVERAGE(K173:K182)</f>
        <v>2.8551340000000001</v>
      </c>
      <c r="L183">
        <f>AVERAGE(L173:L182)</f>
        <v>5.6336509999999986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3.4847600000000001</v>
      </c>
      <c r="C186">
        <v>4.6061499999999998E-2</v>
      </c>
      <c r="D186">
        <v>6.5636600000000002E-4</v>
      </c>
      <c r="E186">
        <v>2.31504E-3</v>
      </c>
      <c r="F186">
        <v>3.5404300000000002</v>
      </c>
      <c r="I186" s="63" t="s">
        <v>14</v>
      </c>
      <c r="J186">
        <v>3.1421899999999998</v>
      </c>
      <c r="K186">
        <f t="shared" si="2"/>
        <v>2.8605899999999997</v>
      </c>
      <c r="L186">
        <v>6.0027799999999996</v>
      </c>
    </row>
    <row r="187" spans="1:12" x14ac:dyDescent="0.15">
      <c r="A187" s="63"/>
      <c r="B187">
        <v>3.47153</v>
      </c>
      <c r="C187">
        <v>4.5652900000000003E-2</v>
      </c>
      <c r="D187">
        <v>6.2632599999999997E-4</v>
      </c>
      <c r="E187">
        <v>2.8195400000000002E-3</v>
      </c>
      <c r="F187">
        <v>3.5273099999999999</v>
      </c>
      <c r="I187" s="63"/>
      <c r="J187">
        <v>3.10642</v>
      </c>
      <c r="K187">
        <f t="shared" si="2"/>
        <v>2.8578099999999997</v>
      </c>
      <c r="L187">
        <v>5.9642299999999997</v>
      </c>
    </row>
    <row r="188" spans="1:12" x14ac:dyDescent="0.15">
      <c r="A188" s="63"/>
      <c r="B188">
        <v>3.29271</v>
      </c>
      <c r="C188">
        <v>4.6303299999999999E-2</v>
      </c>
      <c r="D188">
        <v>2.9277799999999999E-4</v>
      </c>
      <c r="E188">
        <v>2.73442E-3</v>
      </c>
      <c r="F188">
        <v>3.34842</v>
      </c>
      <c r="I188" s="63"/>
      <c r="J188">
        <v>3.13306</v>
      </c>
      <c r="K188">
        <f t="shared" si="2"/>
        <v>2.86131</v>
      </c>
      <c r="L188">
        <v>5.99437</v>
      </c>
    </row>
    <row r="189" spans="1:12" x14ac:dyDescent="0.15">
      <c r="A189" s="63"/>
      <c r="B189">
        <v>3.2732000000000001</v>
      </c>
      <c r="C189">
        <v>4.6769900000000003E-2</v>
      </c>
      <c r="D189">
        <v>6.1178199999999995E-4</v>
      </c>
      <c r="E189">
        <v>2.77042E-3</v>
      </c>
      <c r="F189">
        <v>3.3299099999999999</v>
      </c>
      <c r="I189" s="63"/>
      <c r="J189">
        <v>3.1180500000000002</v>
      </c>
      <c r="K189">
        <f t="shared" si="2"/>
        <v>2.8612199999999994</v>
      </c>
      <c r="L189">
        <v>5.9792699999999996</v>
      </c>
    </row>
    <row r="190" spans="1:12" x14ac:dyDescent="0.15">
      <c r="A190" s="63"/>
      <c r="B190">
        <v>3.3047300000000002</v>
      </c>
      <c r="C190">
        <v>4.6631600000000002E-2</v>
      </c>
      <c r="D190">
        <v>6.0319900000000001E-4</v>
      </c>
      <c r="E190">
        <v>2.7849699999999999E-3</v>
      </c>
      <c r="F190">
        <v>3.3613599999999999</v>
      </c>
      <c r="I190" s="63"/>
      <c r="J190">
        <v>3.18004</v>
      </c>
      <c r="K190">
        <f t="shared" si="2"/>
        <v>2.8580800000000002</v>
      </c>
      <c r="L190">
        <v>6.0381200000000002</v>
      </c>
    </row>
    <row r="191" spans="1:12" x14ac:dyDescent="0.15">
      <c r="A191" s="63"/>
      <c r="B191">
        <v>3.2831600000000001</v>
      </c>
      <c r="C191">
        <v>4.6366900000000003E-2</v>
      </c>
      <c r="D191">
        <v>3.1924200000000002E-4</v>
      </c>
      <c r="E191">
        <v>2.79737E-3</v>
      </c>
      <c r="F191">
        <v>3.3368099999999998</v>
      </c>
      <c r="I191" s="63"/>
      <c r="J191">
        <v>3.1494499999999999</v>
      </c>
      <c r="K191">
        <f t="shared" si="2"/>
        <v>2.8605499999999999</v>
      </c>
      <c r="L191">
        <v>6.01</v>
      </c>
    </row>
    <row r="192" spans="1:12" x14ac:dyDescent="0.15">
      <c r="A192" s="63"/>
      <c r="B192">
        <v>3.3189899999999999</v>
      </c>
      <c r="C192">
        <v>4.6829700000000002E-2</v>
      </c>
      <c r="D192">
        <v>6.3252399999999998E-4</v>
      </c>
      <c r="E192">
        <v>2.6760099999999999E-3</v>
      </c>
      <c r="F192">
        <v>3.37419</v>
      </c>
      <c r="I192" s="63"/>
      <c r="J192">
        <v>3.1280899999999998</v>
      </c>
      <c r="K192">
        <f t="shared" si="2"/>
        <v>2.8582000000000005</v>
      </c>
      <c r="L192">
        <v>5.9862900000000003</v>
      </c>
    </row>
    <row r="193" spans="1:12" x14ac:dyDescent="0.15">
      <c r="A193" s="63"/>
      <c r="B193">
        <v>3.2663099999999998</v>
      </c>
      <c r="C193">
        <v>4.58591E-2</v>
      </c>
      <c r="D193">
        <v>6.0391399999999999E-4</v>
      </c>
      <c r="E193">
        <v>2.7442E-3</v>
      </c>
      <c r="F193">
        <v>3.3214199999999998</v>
      </c>
      <c r="I193" s="63"/>
      <c r="J193">
        <v>3.22112</v>
      </c>
      <c r="K193">
        <f t="shared" si="2"/>
        <v>2.8590299999999997</v>
      </c>
      <c r="L193">
        <v>6.0801499999999997</v>
      </c>
    </row>
    <row r="194" spans="1:12" x14ac:dyDescent="0.15">
      <c r="A194" s="63"/>
      <c r="B194">
        <v>3.22939</v>
      </c>
      <c r="C194">
        <v>4.5886799999999998E-2</v>
      </c>
      <c r="D194">
        <v>3.3876900000000001E-3</v>
      </c>
      <c r="E194">
        <v>2.9778500000000002E-3</v>
      </c>
      <c r="F194">
        <v>3.2877999999999998</v>
      </c>
      <c r="I194" s="63"/>
      <c r="J194">
        <v>3.13219</v>
      </c>
      <c r="K194">
        <f t="shared" si="2"/>
        <v>2.8583899999999995</v>
      </c>
      <c r="L194">
        <v>5.9905799999999996</v>
      </c>
    </row>
    <row r="195" spans="1:12" x14ac:dyDescent="0.15">
      <c r="A195" s="63"/>
      <c r="B195">
        <v>3.34897</v>
      </c>
      <c r="C195">
        <v>4.6005499999999998E-2</v>
      </c>
      <c r="D195">
        <v>3.0231499999999999E-4</v>
      </c>
      <c r="E195">
        <v>2.5396300000000002E-3</v>
      </c>
      <c r="F195">
        <v>3.4036599999999999</v>
      </c>
      <c r="I195" s="63"/>
      <c r="J195">
        <v>3.1083099999999999</v>
      </c>
      <c r="K195">
        <f t="shared" si="2"/>
        <v>2.8591500000000001</v>
      </c>
      <c r="L195">
        <v>5.96746</v>
      </c>
    </row>
    <row r="196" spans="1:12" x14ac:dyDescent="0.15">
      <c r="A196" s="63"/>
      <c r="B196">
        <f>AVERAGE(B186:B195)</f>
        <v>3.327375</v>
      </c>
      <c r="C196">
        <f>AVERAGE(C186:C195)</f>
        <v>4.6236719999999995E-2</v>
      </c>
      <c r="D196">
        <f>AVERAGE(D186:D195)</f>
        <v>8.0361359999999988E-4</v>
      </c>
      <c r="E196">
        <f>AVERAGE(E186:E195)</f>
        <v>2.715945E-3</v>
      </c>
      <c r="F196">
        <f>AVERAGE(F186:F195)</f>
        <v>3.3831310000000001</v>
      </c>
      <c r="I196" s="63"/>
      <c r="J196">
        <f>AVERAGE(J186:J195)</f>
        <v>3.1418919999999999</v>
      </c>
      <c r="K196">
        <f>AVERAGE(K186:K195)</f>
        <v>2.8594330000000001</v>
      </c>
      <c r="L196">
        <f>AVERAGE(L186:L195)</f>
        <v>6.0013250000000005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7.1356799999999998</v>
      </c>
      <c r="C199">
        <v>0.249195</v>
      </c>
      <c r="D199">
        <v>3.51667E-3</v>
      </c>
      <c r="E199">
        <v>2.99168E-3</v>
      </c>
      <c r="F199">
        <v>7.39785</v>
      </c>
      <c r="I199" s="63" t="s">
        <v>15</v>
      </c>
      <c r="J199">
        <v>6.1871</v>
      </c>
      <c r="K199">
        <f t="shared" ref="K199:K260" si="3">L199-J199</f>
        <v>2.9030499999999995</v>
      </c>
      <c r="L199">
        <v>9.0901499999999995</v>
      </c>
    </row>
    <row r="200" spans="1:12" x14ac:dyDescent="0.15">
      <c r="A200" s="63"/>
      <c r="B200">
        <v>6.3344300000000002</v>
      </c>
      <c r="C200">
        <v>8.7563500000000002E-2</v>
      </c>
      <c r="D200">
        <v>3.5667400000000002E-4</v>
      </c>
      <c r="E200">
        <v>2.7940299999999999E-3</v>
      </c>
      <c r="F200">
        <v>6.4328000000000003</v>
      </c>
      <c r="I200" s="63"/>
      <c r="J200">
        <v>6.0708500000000001</v>
      </c>
      <c r="K200">
        <f t="shared" si="3"/>
        <v>2.9041099999999993</v>
      </c>
      <c r="L200">
        <v>8.9749599999999994</v>
      </c>
    </row>
    <row r="201" spans="1:12" x14ac:dyDescent="0.15">
      <c r="A201" s="63"/>
      <c r="B201">
        <v>6.4337200000000001</v>
      </c>
      <c r="C201">
        <v>8.9755299999999996E-2</v>
      </c>
      <c r="D201">
        <v>3.48568E-4</v>
      </c>
      <c r="E201">
        <v>2.1958400000000001E-3</v>
      </c>
      <c r="F201">
        <v>6.5307300000000001</v>
      </c>
      <c r="I201" s="63"/>
      <c r="J201">
        <v>6.0319099999999999</v>
      </c>
      <c r="K201">
        <f t="shared" si="3"/>
        <v>2.902470000000001</v>
      </c>
      <c r="L201">
        <v>8.9343800000000009</v>
      </c>
    </row>
    <row r="202" spans="1:12" x14ac:dyDescent="0.15">
      <c r="A202" s="63"/>
      <c r="B202">
        <v>6.5134499999999997</v>
      </c>
      <c r="C202">
        <v>8.8659500000000002E-2</v>
      </c>
      <c r="D202">
        <v>6.7448599999999997E-4</v>
      </c>
      <c r="E202">
        <v>2.5997199999999998E-3</v>
      </c>
      <c r="F202">
        <v>6.6120999999999999</v>
      </c>
      <c r="I202" s="63"/>
      <c r="J202">
        <v>6.0176699999999999</v>
      </c>
      <c r="K202">
        <f t="shared" si="3"/>
        <v>2.9064900000000007</v>
      </c>
      <c r="L202">
        <v>8.9241600000000005</v>
      </c>
    </row>
    <row r="203" spans="1:12" x14ac:dyDescent="0.15">
      <c r="A203" s="63"/>
      <c r="B203">
        <v>6.2669199999999998</v>
      </c>
      <c r="C203">
        <v>8.6638499999999993E-2</v>
      </c>
      <c r="D203">
        <v>6.5589000000000001E-4</v>
      </c>
      <c r="E203">
        <v>3.0372099999999998E-3</v>
      </c>
      <c r="F203">
        <v>6.3635000000000002</v>
      </c>
      <c r="I203" s="63"/>
      <c r="J203">
        <v>6.0082599999999999</v>
      </c>
      <c r="K203">
        <f t="shared" si="3"/>
        <v>2.9005700000000001</v>
      </c>
      <c r="L203">
        <v>8.90883</v>
      </c>
    </row>
    <row r="204" spans="1:12" x14ac:dyDescent="0.15">
      <c r="A204" s="63"/>
      <c r="B204">
        <v>6.3203199999999997</v>
      </c>
      <c r="C204">
        <v>8.8350999999999999E-2</v>
      </c>
      <c r="D204">
        <v>3.4356099999999999E-4</v>
      </c>
      <c r="E204">
        <v>2.6979399999999998E-3</v>
      </c>
      <c r="F204">
        <v>6.4184299999999999</v>
      </c>
      <c r="I204" s="63"/>
      <c r="J204">
        <v>6.0591100000000004</v>
      </c>
      <c r="K204">
        <f t="shared" si="3"/>
        <v>2.903929999999999</v>
      </c>
      <c r="L204">
        <v>8.9630399999999995</v>
      </c>
    </row>
    <row r="205" spans="1:12" x14ac:dyDescent="0.15">
      <c r="A205" s="63"/>
      <c r="B205">
        <v>6.3378100000000002</v>
      </c>
      <c r="C205">
        <v>8.9552900000000005E-2</v>
      </c>
      <c r="D205">
        <v>7.3385200000000001E-4</v>
      </c>
      <c r="E205">
        <v>2.4468900000000002E-3</v>
      </c>
      <c r="F205">
        <v>6.4378399999999996</v>
      </c>
      <c r="I205" s="63"/>
      <c r="J205">
        <v>6.05185</v>
      </c>
      <c r="K205">
        <f t="shared" si="3"/>
        <v>2.9022900000000007</v>
      </c>
      <c r="L205">
        <v>8.9541400000000007</v>
      </c>
    </row>
    <row r="206" spans="1:12" x14ac:dyDescent="0.15">
      <c r="A206" s="63"/>
      <c r="B206">
        <v>6.3625499999999997</v>
      </c>
      <c r="C206">
        <v>8.7036799999999998E-2</v>
      </c>
      <c r="D206">
        <v>3.4356099999999999E-4</v>
      </c>
      <c r="E206">
        <v>2.39968E-3</v>
      </c>
      <c r="F206">
        <v>6.4583700000000004</v>
      </c>
      <c r="I206" s="63"/>
      <c r="J206">
        <v>6.0169899999999998</v>
      </c>
      <c r="K206">
        <f t="shared" si="3"/>
        <v>2.9031300000000009</v>
      </c>
      <c r="L206">
        <v>8.9201200000000007</v>
      </c>
    </row>
    <row r="207" spans="1:12" x14ac:dyDescent="0.15">
      <c r="A207" s="63"/>
      <c r="B207">
        <v>6.3341500000000002</v>
      </c>
      <c r="C207">
        <v>8.8700299999999996E-2</v>
      </c>
      <c r="D207">
        <v>6.8736100000000005E-4</v>
      </c>
      <c r="E207">
        <v>2.7246499999999999E-3</v>
      </c>
      <c r="F207">
        <v>6.4315100000000003</v>
      </c>
      <c r="I207" s="63"/>
      <c r="J207">
        <v>6.1830699999999998</v>
      </c>
      <c r="K207">
        <f t="shared" si="3"/>
        <v>2.9054700000000002</v>
      </c>
      <c r="L207">
        <v>9.0885400000000001</v>
      </c>
    </row>
    <row r="208" spans="1:12" x14ac:dyDescent="0.15">
      <c r="A208" s="63"/>
      <c r="B208">
        <v>6.3785499999999997</v>
      </c>
      <c r="C208">
        <v>8.8067500000000007E-2</v>
      </c>
      <c r="D208">
        <v>8.5043900000000003E-4</v>
      </c>
      <c r="E208">
        <v>2.3879999999999999E-3</v>
      </c>
      <c r="F208">
        <v>6.4766300000000001</v>
      </c>
      <c r="I208" s="63"/>
      <c r="J208">
        <v>6.0356500000000004</v>
      </c>
      <c r="K208">
        <f t="shared" si="3"/>
        <v>2.9039199999999994</v>
      </c>
      <c r="L208">
        <v>8.9395699999999998</v>
      </c>
    </row>
    <row r="209" spans="1:12" x14ac:dyDescent="0.15">
      <c r="A209" s="63"/>
      <c r="B209">
        <f>AVERAGE(B199:B208)</f>
        <v>6.4417580000000001</v>
      </c>
      <c r="C209">
        <f>AVERAGE(C199:C208)</f>
        <v>0.10435203</v>
      </c>
      <c r="D209">
        <f>AVERAGE(D199:D208)</f>
        <v>8.5110619999999998E-4</v>
      </c>
      <c r="E209">
        <f>AVERAGE(E199:E208)</f>
        <v>2.6275640000000002E-3</v>
      </c>
      <c r="F209">
        <f>AVERAGE(F199:F208)</f>
        <v>6.5559760000000011</v>
      </c>
      <c r="I209" s="63"/>
      <c r="J209">
        <f>AVERAGE(J199:J208)</f>
        <v>6.0662459999999996</v>
      </c>
      <c r="K209">
        <f>AVERAGE(K199:K208)</f>
        <v>2.903543</v>
      </c>
      <c r="L209">
        <f>AVERAGE(L199:L208)</f>
        <v>8.9697890000000005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11.244400000000001</v>
      </c>
      <c r="C212">
        <v>0.390768</v>
      </c>
      <c r="D212">
        <v>3.5047499999999999E-4</v>
      </c>
      <c r="E212">
        <v>2.31409E-3</v>
      </c>
      <c r="F212">
        <v>11.6441</v>
      </c>
      <c r="I212" s="63" t="s">
        <v>16</v>
      </c>
      <c r="J212">
        <v>8.7235399999999998</v>
      </c>
      <c r="K212">
        <f t="shared" si="3"/>
        <v>2.9321599999999997</v>
      </c>
      <c r="L212">
        <v>11.6557</v>
      </c>
    </row>
    <row r="213" spans="1:12" x14ac:dyDescent="0.15">
      <c r="A213" s="63"/>
      <c r="B213">
        <v>9.7162600000000001</v>
      </c>
      <c r="C213">
        <v>0.117095</v>
      </c>
      <c r="D213">
        <v>7.0691099999999995E-4</v>
      </c>
      <c r="E213">
        <v>2.3639199999999998E-3</v>
      </c>
      <c r="F213">
        <v>9.8429500000000001</v>
      </c>
      <c r="I213" s="63"/>
      <c r="J213">
        <v>8.9941499999999994</v>
      </c>
      <c r="K213">
        <f t="shared" si="3"/>
        <v>2.9274500000000003</v>
      </c>
      <c r="L213">
        <v>11.9216</v>
      </c>
    </row>
    <row r="214" spans="1:12" x14ac:dyDescent="0.15">
      <c r="A214" s="63"/>
      <c r="B214">
        <v>9.5293200000000002</v>
      </c>
      <c r="C214">
        <v>0.11662400000000001</v>
      </c>
      <c r="D214">
        <v>3.9553599999999999E-4</v>
      </c>
      <c r="E214">
        <v>2.8805699999999998E-3</v>
      </c>
      <c r="F214">
        <v>9.6554199999999994</v>
      </c>
      <c r="I214" s="63"/>
      <c r="J214">
        <v>8.8596900000000005</v>
      </c>
      <c r="K214">
        <f t="shared" si="3"/>
        <v>2.9314099999999996</v>
      </c>
      <c r="L214">
        <v>11.7911</v>
      </c>
    </row>
    <row r="215" spans="1:12" x14ac:dyDescent="0.15">
      <c r="A215" s="63"/>
      <c r="B215">
        <v>9.4841499999999996</v>
      </c>
      <c r="C215">
        <v>0.159745</v>
      </c>
      <c r="D215">
        <v>5.01156E-4</v>
      </c>
      <c r="E215">
        <v>2.7832999999999998E-3</v>
      </c>
      <c r="F215">
        <v>9.6539800000000007</v>
      </c>
      <c r="I215" s="63"/>
      <c r="J215">
        <v>8.7154699999999998</v>
      </c>
      <c r="K215">
        <f t="shared" si="3"/>
        <v>2.9293300000000002</v>
      </c>
      <c r="L215">
        <v>11.6448</v>
      </c>
    </row>
    <row r="216" spans="1:12" x14ac:dyDescent="0.15">
      <c r="A216" s="63"/>
      <c r="B216">
        <v>9.78599</v>
      </c>
      <c r="C216">
        <v>0.115856</v>
      </c>
      <c r="D216">
        <v>1.8196099999999999E-3</v>
      </c>
      <c r="E216">
        <v>2.4626299999999999E-3</v>
      </c>
      <c r="F216">
        <v>9.9122599999999998</v>
      </c>
      <c r="I216" s="63"/>
      <c r="J216">
        <v>8.72058</v>
      </c>
      <c r="K216">
        <f t="shared" si="3"/>
        <v>2.9300200000000007</v>
      </c>
      <c r="L216">
        <v>11.650600000000001</v>
      </c>
    </row>
    <row r="217" spans="1:12" x14ac:dyDescent="0.15">
      <c r="A217" s="63"/>
      <c r="B217">
        <v>9.4901400000000002</v>
      </c>
      <c r="C217">
        <v>0.116061</v>
      </c>
      <c r="D217">
        <v>3.4165399999999999E-4</v>
      </c>
      <c r="E217">
        <v>2.93875E-3</v>
      </c>
      <c r="F217">
        <v>9.6161399999999997</v>
      </c>
      <c r="I217" s="63"/>
      <c r="J217">
        <v>8.7041799999999991</v>
      </c>
      <c r="K217">
        <f t="shared" si="3"/>
        <v>2.9344200000000011</v>
      </c>
      <c r="L217">
        <v>11.6386</v>
      </c>
    </row>
    <row r="218" spans="1:12" x14ac:dyDescent="0.15">
      <c r="A218" s="63"/>
      <c r="B218">
        <v>9.6319499999999998</v>
      </c>
      <c r="C218">
        <v>0.159829</v>
      </c>
      <c r="D218">
        <v>3.7193300000000002E-4</v>
      </c>
      <c r="E218">
        <v>2.7456300000000002E-3</v>
      </c>
      <c r="F218">
        <v>9.8016500000000004</v>
      </c>
      <c r="I218" s="63"/>
      <c r="J218">
        <v>8.7347999999999999</v>
      </c>
      <c r="K218">
        <f t="shared" si="3"/>
        <v>2.9275000000000002</v>
      </c>
      <c r="L218">
        <v>11.6623</v>
      </c>
    </row>
    <row r="219" spans="1:12" x14ac:dyDescent="0.15">
      <c r="A219" s="63"/>
      <c r="B219">
        <v>9.8497400000000006</v>
      </c>
      <c r="C219">
        <v>0.113576</v>
      </c>
      <c r="D219">
        <v>6.74963E-4</v>
      </c>
      <c r="E219">
        <v>2.8431400000000001E-3</v>
      </c>
      <c r="F219">
        <v>9.9731500000000004</v>
      </c>
      <c r="I219" s="63"/>
      <c r="J219">
        <v>8.6930899999999998</v>
      </c>
      <c r="K219">
        <f t="shared" si="3"/>
        <v>2.9307099999999995</v>
      </c>
      <c r="L219">
        <v>11.623799999999999</v>
      </c>
    </row>
    <row r="220" spans="1:12" x14ac:dyDescent="0.15">
      <c r="A220" s="63"/>
      <c r="B220">
        <v>9.5276899999999998</v>
      </c>
      <c r="C220">
        <v>0.115536</v>
      </c>
      <c r="D220">
        <v>6.1130500000000003E-4</v>
      </c>
      <c r="E220">
        <v>2.43998E-3</v>
      </c>
      <c r="F220">
        <v>9.6524300000000007</v>
      </c>
      <c r="I220" s="63"/>
      <c r="J220">
        <v>8.69815</v>
      </c>
      <c r="K220">
        <f t="shared" si="3"/>
        <v>2.9297500000000003</v>
      </c>
      <c r="L220">
        <v>11.6279</v>
      </c>
    </row>
    <row r="221" spans="1:12" x14ac:dyDescent="0.15">
      <c r="A221" s="63"/>
      <c r="B221">
        <v>9.7397500000000008</v>
      </c>
      <c r="C221">
        <v>0.115966</v>
      </c>
      <c r="D221">
        <v>7.0309599999999995E-4</v>
      </c>
      <c r="E221">
        <v>2.82359E-3</v>
      </c>
      <c r="F221">
        <v>9.8636800000000004</v>
      </c>
      <c r="I221" s="63"/>
      <c r="J221">
        <v>8.7403499999999994</v>
      </c>
      <c r="K221">
        <f t="shared" si="3"/>
        <v>2.9310500000000008</v>
      </c>
      <c r="L221">
        <v>11.6714</v>
      </c>
    </row>
    <row r="222" spans="1:12" x14ac:dyDescent="0.15">
      <c r="A222" s="63"/>
      <c r="B222">
        <f>AVERAGE(B212:B221)</f>
        <v>9.7999389999999984</v>
      </c>
      <c r="C222">
        <f>AVERAGE(C212:C221)</f>
        <v>0.15210560000000001</v>
      </c>
      <c r="D222">
        <f>AVERAGE(D212:D221)</f>
        <v>6.4766390000000002E-4</v>
      </c>
      <c r="E222">
        <f>AVERAGE(E212:E221)</f>
        <v>2.65956E-3</v>
      </c>
      <c r="F222">
        <f>AVERAGE(F212:F221)</f>
        <v>9.9615759999999991</v>
      </c>
      <c r="I222" s="63"/>
      <c r="J222">
        <f>AVERAGE(J212:J221)</f>
        <v>8.7584</v>
      </c>
      <c r="K222">
        <f>AVERAGE(K212:K221)</f>
        <v>2.9303799999999995</v>
      </c>
      <c r="L222">
        <f>AVERAGE(L212:L221)</f>
        <v>11.68878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35.578400000000002</v>
      </c>
      <c r="C225">
        <v>0.33422800000000003</v>
      </c>
      <c r="D225">
        <v>1.0681200000000001E-3</v>
      </c>
      <c r="E225">
        <v>8.4929500000000008E-3</v>
      </c>
      <c r="F225">
        <v>35.9298</v>
      </c>
      <c r="I225" s="63" t="s">
        <v>17</v>
      </c>
      <c r="J225">
        <v>30.252600000000001</v>
      </c>
      <c r="K225">
        <f t="shared" si="3"/>
        <v>3.4287999999999954</v>
      </c>
      <c r="L225">
        <v>33.681399999999996</v>
      </c>
    </row>
    <row r="226" spans="1:12" x14ac:dyDescent="0.15">
      <c r="A226" s="63"/>
      <c r="B226">
        <v>31.702500000000001</v>
      </c>
      <c r="C226">
        <v>0.31919900000000001</v>
      </c>
      <c r="D226">
        <v>1.0194799999999999E-3</v>
      </c>
      <c r="E226">
        <v>8.4233299999999997E-3</v>
      </c>
      <c r="F226">
        <v>32.0383</v>
      </c>
      <c r="I226" s="63"/>
      <c r="J226">
        <v>29.352699999999999</v>
      </c>
      <c r="K226">
        <f t="shared" si="3"/>
        <v>3.3419000000000025</v>
      </c>
      <c r="L226">
        <v>32.694600000000001</v>
      </c>
    </row>
    <row r="227" spans="1:12" x14ac:dyDescent="0.15">
      <c r="A227" s="63"/>
      <c r="B227">
        <v>30.635300000000001</v>
      </c>
      <c r="C227">
        <v>0.32201999999999997</v>
      </c>
      <c r="D227">
        <v>1.1067399999999999E-3</v>
      </c>
      <c r="E227">
        <v>8.4907999999999997E-3</v>
      </c>
      <c r="F227">
        <v>30.973299999999998</v>
      </c>
      <c r="I227" s="63"/>
      <c r="J227">
        <v>30.109100000000002</v>
      </c>
      <c r="K227">
        <f t="shared" si="3"/>
        <v>3.3431999999999995</v>
      </c>
      <c r="L227">
        <v>33.452300000000001</v>
      </c>
    </row>
    <row r="228" spans="1:12" x14ac:dyDescent="0.15">
      <c r="A228" s="63"/>
      <c r="B228">
        <v>31.606000000000002</v>
      </c>
      <c r="C228">
        <v>0.320322</v>
      </c>
      <c r="D228">
        <v>1.1117500000000001E-3</v>
      </c>
      <c r="E228">
        <v>8.4972399999999997E-3</v>
      </c>
      <c r="F228">
        <v>31.942900000000002</v>
      </c>
      <c r="I228" s="63"/>
      <c r="J228">
        <v>28.963000000000001</v>
      </c>
      <c r="K228">
        <f t="shared" si="3"/>
        <v>3.3399999999999963</v>
      </c>
      <c r="L228">
        <v>32.302999999999997</v>
      </c>
    </row>
    <row r="229" spans="1:12" x14ac:dyDescent="0.15">
      <c r="A229" s="63"/>
      <c r="B229">
        <v>31.8614</v>
      </c>
      <c r="C229">
        <v>0.32004700000000003</v>
      </c>
      <c r="D229">
        <v>1.6467599999999999E-3</v>
      </c>
      <c r="E229">
        <v>8.4655300000000006E-3</v>
      </c>
      <c r="F229">
        <v>32.198900000000002</v>
      </c>
      <c r="I229" s="63"/>
      <c r="J229">
        <v>28.694900000000001</v>
      </c>
      <c r="K229">
        <f t="shared" si="3"/>
        <v>3.3326000000000029</v>
      </c>
      <c r="L229">
        <v>32.027500000000003</v>
      </c>
    </row>
    <row r="230" spans="1:12" x14ac:dyDescent="0.15">
      <c r="A230" s="63"/>
      <c r="B230">
        <v>31.2532</v>
      </c>
      <c r="C230">
        <v>0.31833400000000001</v>
      </c>
      <c r="D230">
        <v>1.0969599999999999E-3</v>
      </c>
      <c r="E230">
        <v>8.4869899999999998E-3</v>
      </c>
      <c r="F230">
        <v>31.588100000000001</v>
      </c>
      <c r="I230" s="63"/>
      <c r="J230">
        <v>29.3309</v>
      </c>
      <c r="K230">
        <f t="shared" si="3"/>
        <v>3.3333000000000013</v>
      </c>
      <c r="L230">
        <v>32.664200000000001</v>
      </c>
    </row>
    <row r="231" spans="1:12" x14ac:dyDescent="0.15">
      <c r="A231" s="63"/>
      <c r="B231">
        <v>31.407800000000002</v>
      </c>
      <c r="C231">
        <v>0.31715399999999999</v>
      </c>
      <c r="D231">
        <v>1.09768E-3</v>
      </c>
      <c r="E231">
        <v>8.4185600000000003E-3</v>
      </c>
      <c r="F231">
        <v>31.741599999999998</v>
      </c>
      <c r="I231" s="63"/>
      <c r="J231">
        <v>28.732600000000001</v>
      </c>
      <c r="K231">
        <f t="shared" si="3"/>
        <v>3.3332999999999977</v>
      </c>
      <c r="L231">
        <v>32.065899999999999</v>
      </c>
    </row>
    <row r="232" spans="1:12" x14ac:dyDescent="0.15">
      <c r="A232" s="63"/>
      <c r="B232">
        <v>32.606699999999996</v>
      </c>
      <c r="C232">
        <v>0.31930399999999998</v>
      </c>
      <c r="D232">
        <v>1.40548E-3</v>
      </c>
      <c r="E232">
        <v>8.4540799999999992E-3</v>
      </c>
      <c r="F232">
        <v>32.9435</v>
      </c>
      <c r="I232" s="63"/>
      <c r="J232">
        <v>28.722200000000001</v>
      </c>
      <c r="K232">
        <f t="shared" si="3"/>
        <v>3.3849000000000018</v>
      </c>
      <c r="L232">
        <v>32.107100000000003</v>
      </c>
    </row>
    <row r="233" spans="1:12" x14ac:dyDescent="0.15">
      <c r="A233" s="63"/>
      <c r="B233">
        <v>32.275799999999997</v>
      </c>
      <c r="C233">
        <v>0.31728099999999998</v>
      </c>
      <c r="D233">
        <v>9.2196499999999996E-4</v>
      </c>
      <c r="E233">
        <v>8.4457400000000002E-3</v>
      </c>
      <c r="F233">
        <v>32.607100000000003</v>
      </c>
      <c r="I233" s="63"/>
      <c r="J233">
        <v>28.7974</v>
      </c>
      <c r="K233">
        <f t="shared" si="3"/>
        <v>3.3326999999999991</v>
      </c>
      <c r="L233">
        <v>32.130099999999999</v>
      </c>
    </row>
    <row r="234" spans="1:12" x14ac:dyDescent="0.15">
      <c r="A234" s="63"/>
      <c r="B234">
        <v>30.090800000000002</v>
      </c>
      <c r="C234">
        <v>0.31954199999999999</v>
      </c>
      <c r="D234">
        <v>1.0736000000000001E-3</v>
      </c>
      <c r="E234">
        <v>8.4223700000000002E-3</v>
      </c>
      <c r="F234">
        <v>30.427199999999999</v>
      </c>
      <c r="I234" s="63"/>
      <c r="J234">
        <v>29.264199999999999</v>
      </c>
      <c r="K234">
        <f t="shared" si="3"/>
        <v>3.3383000000000003</v>
      </c>
      <c r="L234">
        <v>32.602499999999999</v>
      </c>
    </row>
    <row r="235" spans="1:12" x14ac:dyDescent="0.15">
      <c r="A235" s="63"/>
      <c r="B235">
        <f>AVERAGE(B225:B234)</f>
        <v>31.901789999999998</v>
      </c>
      <c r="C235">
        <f>AVERAGE(C225:C234)</f>
        <v>0.32074309999999995</v>
      </c>
      <c r="D235">
        <f>AVERAGE(D225:D234)</f>
        <v>1.1548535000000001E-3</v>
      </c>
      <c r="E235">
        <f>AVERAGE(E225:E234)</f>
        <v>8.459758999999999E-3</v>
      </c>
      <c r="F235">
        <f>AVERAGE(F225:F234)</f>
        <v>32.239070000000005</v>
      </c>
      <c r="I235" s="63"/>
      <c r="J235">
        <f>AVERAGE(J225:J234)</f>
        <v>29.221959999999996</v>
      </c>
      <c r="K235">
        <f>AVERAGE(K225:K234)</f>
        <v>3.3509000000000002</v>
      </c>
      <c r="L235">
        <f>AVERAGE(L225:L234)</f>
        <v>32.572859999999999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24.840199999999999</v>
      </c>
      <c r="C238">
        <v>0.25802700000000001</v>
      </c>
      <c r="D238">
        <v>1.2190300000000001E-3</v>
      </c>
      <c r="E238">
        <v>3.6273E-3</v>
      </c>
      <c r="F238">
        <v>25.1096</v>
      </c>
      <c r="I238" s="63" t="s">
        <v>18</v>
      </c>
      <c r="J238">
        <v>20.935199999999998</v>
      </c>
      <c r="K238">
        <f t="shared" si="3"/>
        <v>3.0808</v>
      </c>
      <c r="L238">
        <v>24.015999999999998</v>
      </c>
    </row>
    <row r="239" spans="1:12" x14ac:dyDescent="0.15">
      <c r="A239" s="63"/>
      <c r="B239">
        <v>23.295400000000001</v>
      </c>
      <c r="C239">
        <v>0.25514100000000001</v>
      </c>
      <c r="D239">
        <v>1.30558E-3</v>
      </c>
      <c r="E239">
        <v>3.6084699999999999E-3</v>
      </c>
      <c r="F239">
        <v>23.562799999999999</v>
      </c>
      <c r="I239" s="63"/>
      <c r="J239">
        <v>20.915800000000001</v>
      </c>
      <c r="K239">
        <f t="shared" si="3"/>
        <v>3.0839999999999996</v>
      </c>
      <c r="L239">
        <v>23.9998</v>
      </c>
    </row>
    <row r="240" spans="1:12" x14ac:dyDescent="0.15">
      <c r="A240" s="63"/>
      <c r="B240">
        <v>22.5261</v>
      </c>
      <c r="C240">
        <v>0.25940200000000002</v>
      </c>
      <c r="D240">
        <v>1.6152899999999999E-3</v>
      </c>
      <c r="E240">
        <v>4.0159200000000001E-3</v>
      </c>
      <c r="F240">
        <v>22.796199999999999</v>
      </c>
      <c r="I240" s="63"/>
      <c r="J240">
        <v>21.070699999999999</v>
      </c>
      <c r="K240">
        <f t="shared" si="3"/>
        <v>3.0832000000000015</v>
      </c>
      <c r="L240">
        <v>24.1539</v>
      </c>
    </row>
    <row r="241" spans="1:12" x14ac:dyDescent="0.15">
      <c r="A241" s="63"/>
      <c r="B241">
        <v>23.005099999999999</v>
      </c>
      <c r="C241">
        <v>0.25724000000000002</v>
      </c>
      <c r="D241">
        <v>1.3899800000000001E-3</v>
      </c>
      <c r="E241">
        <v>4.0113900000000001E-3</v>
      </c>
      <c r="F241">
        <v>23.274100000000001</v>
      </c>
      <c r="I241" s="63"/>
      <c r="J241">
        <v>20.919699999999999</v>
      </c>
      <c r="K241">
        <f t="shared" si="3"/>
        <v>3.081900000000001</v>
      </c>
      <c r="L241">
        <v>24.0016</v>
      </c>
    </row>
    <row r="242" spans="1:12" x14ac:dyDescent="0.15">
      <c r="A242" s="63"/>
      <c r="B242">
        <v>22.6325</v>
      </c>
      <c r="C242">
        <v>0.25764100000000001</v>
      </c>
      <c r="D242">
        <v>1.5082400000000001E-3</v>
      </c>
      <c r="E242">
        <v>3.7085999999999998E-3</v>
      </c>
      <c r="F242">
        <v>22.9025</v>
      </c>
      <c r="I242" s="63"/>
      <c r="J242">
        <v>21.2271</v>
      </c>
      <c r="K242">
        <f t="shared" si="3"/>
        <v>3.0817000000000014</v>
      </c>
      <c r="L242">
        <v>24.308800000000002</v>
      </c>
    </row>
    <row r="243" spans="1:12" x14ac:dyDescent="0.15">
      <c r="A243" s="63"/>
      <c r="B243">
        <v>22.708400000000001</v>
      </c>
      <c r="C243">
        <v>0.26145600000000002</v>
      </c>
      <c r="D243">
        <v>1.3449200000000001E-3</v>
      </c>
      <c r="E243">
        <v>3.6315900000000001E-3</v>
      </c>
      <c r="F243">
        <v>22.9819</v>
      </c>
      <c r="I243" s="63"/>
      <c r="J243">
        <v>21.040500000000002</v>
      </c>
      <c r="K243">
        <f t="shared" si="3"/>
        <v>3.0823999999999998</v>
      </c>
      <c r="L243">
        <v>24.122900000000001</v>
      </c>
    </row>
    <row r="244" spans="1:12" x14ac:dyDescent="0.15">
      <c r="A244" s="63"/>
      <c r="B244">
        <v>22.715599999999998</v>
      </c>
      <c r="C244">
        <v>0.26038899999999998</v>
      </c>
      <c r="D244">
        <v>1.32942E-3</v>
      </c>
      <c r="E244">
        <v>3.6022699999999999E-3</v>
      </c>
      <c r="F244">
        <v>22.988399999999999</v>
      </c>
      <c r="I244" s="63"/>
      <c r="J244">
        <v>21.140699999999999</v>
      </c>
      <c r="K244">
        <f t="shared" si="3"/>
        <v>3.0815000000000019</v>
      </c>
      <c r="L244">
        <v>24.222200000000001</v>
      </c>
    </row>
    <row r="245" spans="1:12" x14ac:dyDescent="0.15">
      <c r="A245" s="63"/>
      <c r="B245">
        <v>23.1982</v>
      </c>
      <c r="C245">
        <v>0.260459</v>
      </c>
      <c r="D245">
        <v>1.5304100000000001E-3</v>
      </c>
      <c r="E245">
        <v>3.6826099999999998E-3</v>
      </c>
      <c r="F245">
        <v>23.470700000000001</v>
      </c>
      <c r="I245" s="63"/>
      <c r="J245">
        <v>21.871099999999998</v>
      </c>
      <c r="K245">
        <f t="shared" si="3"/>
        <v>3.0876000000000019</v>
      </c>
      <c r="L245">
        <v>24.9587</v>
      </c>
    </row>
    <row r="246" spans="1:12" x14ac:dyDescent="0.15">
      <c r="A246" s="63"/>
      <c r="B246">
        <v>23.0001</v>
      </c>
      <c r="C246">
        <v>0.26028000000000001</v>
      </c>
      <c r="D246">
        <v>1.1908999999999999E-3</v>
      </c>
      <c r="E246">
        <v>3.5314600000000002E-3</v>
      </c>
      <c r="F246">
        <v>23.2715</v>
      </c>
      <c r="I246" s="63"/>
      <c r="J246">
        <v>21.026399999999999</v>
      </c>
      <c r="K246">
        <f t="shared" si="3"/>
        <v>3.0832000000000015</v>
      </c>
      <c r="L246">
        <v>24.1096</v>
      </c>
    </row>
    <row r="247" spans="1:12" x14ac:dyDescent="0.15">
      <c r="A247" s="63"/>
      <c r="B247">
        <v>23.137</v>
      </c>
      <c r="C247">
        <v>0.25915100000000002</v>
      </c>
      <c r="D247">
        <v>1.1577600000000001E-3</v>
      </c>
      <c r="E247">
        <v>3.6184799999999999E-3</v>
      </c>
      <c r="F247">
        <v>23.405999999999999</v>
      </c>
      <c r="I247" s="63"/>
      <c r="J247">
        <v>21.157900000000001</v>
      </c>
      <c r="K247">
        <f t="shared" si="3"/>
        <v>3.0809999999999995</v>
      </c>
      <c r="L247">
        <v>24.238900000000001</v>
      </c>
    </row>
    <row r="248" spans="1:12" x14ac:dyDescent="0.15">
      <c r="A248" s="63"/>
      <c r="B248">
        <f>AVERAGE(B238:B247)</f>
        <v>23.10586</v>
      </c>
      <c r="C248">
        <f>AVERAGE(C238:C247)</f>
        <v>0.2589186</v>
      </c>
      <c r="D248">
        <f>AVERAGE(D238:D247)</f>
        <v>1.3591529999999999E-3</v>
      </c>
      <c r="E248">
        <f>AVERAGE(E238:E247)</f>
        <v>3.7038090000000002E-3</v>
      </c>
      <c r="F248">
        <f>AVERAGE(F238:F247)</f>
        <v>23.376370000000001</v>
      </c>
      <c r="I248" s="63"/>
      <c r="J248">
        <f>AVERAGE(J238:J247)</f>
        <v>21.130510000000005</v>
      </c>
      <c r="K248">
        <f>AVERAGE(K238:K247)</f>
        <v>3.0827300000000006</v>
      </c>
      <c r="L248">
        <f>AVERAGE(L238:L247)</f>
        <v>24.213239999999999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6.1350100000000003</v>
      </c>
      <c r="C251">
        <v>6.9839499999999999E-2</v>
      </c>
      <c r="D251">
        <v>4.4775000000000001E-4</v>
      </c>
      <c r="E251">
        <v>2.7017600000000001E-3</v>
      </c>
      <c r="F251">
        <v>6.2142900000000001</v>
      </c>
      <c r="I251" s="63" t="s">
        <v>19</v>
      </c>
      <c r="J251">
        <v>4.9991199999999996</v>
      </c>
      <c r="K251">
        <f t="shared" si="3"/>
        <v>2.8828900000000006</v>
      </c>
      <c r="L251">
        <v>7.8820100000000002</v>
      </c>
    </row>
    <row r="252" spans="1:12" x14ac:dyDescent="0.15">
      <c r="A252" s="63"/>
      <c r="B252">
        <v>5.0757099999999999</v>
      </c>
      <c r="C252">
        <v>6.8710300000000002E-2</v>
      </c>
      <c r="D252">
        <v>3.1828899999999997E-4</v>
      </c>
      <c r="E252">
        <v>2.3937199999999998E-3</v>
      </c>
      <c r="F252">
        <v>5.15177</v>
      </c>
      <c r="I252" s="63"/>
      <c r="J252">
        <v>5.0974500000000003</v>
      </c>
      <c r="K252">
        <f t="shared" si="3"/>
        <v>2.8819799999999995</v>
      </c>
      <c r="L252">
        <v>7.9794299999999998</v>
      </c>
    </row>
    <row r="253" spans="1:12" x14ac:dyDescent="0.15">
      <c r="A253" s="63"/>
      <c r="B253">
        <v>5.0483200000000004</v>
      </c>
      <c r="C253">
        <v>6.9486099999999995E-2</v>
      </c>
      <c r="D253">
        <v>3.5667400000000002E-4</v>
      </c>
      <c r="E253">
        <v>2.3992100000000001E-3</v>
      </c>
      <c r="F253">
        <v>5.1249000000000002</v>
      </c>
      <c r="I253" s="63"/>
      <c r="J253">
        <v>5.0767899999999999</v>
      </c>
      <c r="K253">
        <f t="shared" si="3"/>
        <v>2.8850699999999998</v>
      </c>
      <c r="L253">
        <v>7.9618599999999997</v>
      </c>
    </row>
    <row r="254" spans="1:12" x14ac:dyDescent="0.15">
      <c r="A254" s="63"/>
      <c r="B254">
        <v>5.1434699999999998</v>
      </c>
      <c r="C254">
        <v>6.9048399999999996E-2</v>
      </c>
      <c r="D254">
        <v>6.35624E-4</v>
      </c>
      <c r="E254">
        <v>2.8300299999999999E-3</v>
      </c>
      <c r="F254">
        <v>5.2218999999999998</v>
      </c>
      <c r="I254" s="63"/>
      <c r="J254">
        <v>5.0568</v>
      </c>
      <c r="K254">
        <f t="shared" si="3"/>
        <v>2.8849</v>
      </c>
      <c r="L254">
        <v>7.9417</v>
      </c>
    </row>
    <row r="255" spans="1:12" x14ac:dyDescent="0.15">
      <c r="A255" s="63"/>
      <c r="B255">
        <v>5.1212499999999999</v>
      </c>
      <c r="C255">
        <v>6.9589399999999996E-2</v>
      </c>
      <c r="D255">
        <v>3.1471299999999999E-4</v>
      </c>
      <c r="E255">
        <v>2.1243099999999999E-3</v>
      </c>
      <c r="F255">
        <v>5.1991199999999997</v>
      </c>
      <c r="I255" s="63"/>
      <c r="J255">
        <v>4.9409400000000003</v>
      </c>
      <c r="K255">
        <f t="shared" si="3"/>
        <v>2.8848399999999996</v>
      </c>
      <c r="L255">
        <v>7.82578</v>
      </c>
    </row>
    <row r="256" spans="1:12" x14ac:dyDescent="0.15">
      <c r="A256" s="63"/>
      <c r="B256">
        <v>5.2626400000000002</v>
      </c>
      <c r="C256">
        <v>6.8660299999999994E-2</v>
      </c>
      <c r="D256">
        <v>2.6774399999999999E-4</v>
      </c>
      <c r="E256">
        <v>2.3210000000000001E-3</v>
      </c>
      <c r="F256">
        <v>5.3405199999999997</v>
      </c>
      <c r="I256" s="63"/>
      <c r="J256">
        <v>4.95913</v>
      </c>
      <c r="K256">
        <f t="shared" si="3"/>
        <v>2.88178</v>
      </c>
      <c r="L256">
        <v>7.84091</v>
      </c>
    </row>
    <row r="257" spans="1:12" x14ac:dyDescent="0.15">
      <c r="A257" s="63"/>
      <c r="B257">
        <v>5.1625800000000002</v>
      </c>
      <c r="C257">
        <v>6.9190699999999994E-2</v>
      </c>
      <c r="D257">
        <v>6.3300100000000001E-4</v>
      </c>
      <c r="E257">
        <v>2.7315600000000001E-3</v>
      </c>
      <c r="F257">
        <v>5.2413299999999996</v>
      </c>
      <c r="I257" s="63"/>
      <c r="J257">
        <v>4.9450399999999997</v>
      </c>
      <c r="K257">
        <f t="shared" si="3"/>
        <v>2.8829400000000005</v>
      </c>
      <c r="L257">
        <v>7.8279800000000002</v>
      </c>
    </row>
    <row r="258" spans="1:12" x14ac:dyDescent="0.15">
      <c r="A258" s="63"/>
      <c r="B258">
        <v>5.1274899999999999</v>
      </c>
      <c r="C258">
        <v>6.8825999999999998E-2</v>
      </c>
      <c r="D258">
        <v>6.1368900000000005E-4</v>
      </c>
      <c r="E258">
        <v>2.6652799999999999E-3</v>
      </c>
      <c r="F258">
        <v>5.2055300000000004</v>
      </c>
      <c r="I258" s="63"/>
      <c r="J258">
        <v>4.9449500000000004</v>
      </c>
      <c r="K258">
        <f t="shared" si="3"/>
        <v>2.8853</v>
      </c>
      <c r="L258">
        <v>7.8302500000000004</v>
      </c>
    </row>
    <row r="259" spans="1:12" x14ac:dyDescent="0.15">
      <c r="A259" s="63"/>
      <c r="B259">
        <v>5.1628299999999996</v>
      </c>
      <c r="C259">
        <v>6.8994799999999995E-2</v>
      </c>
      <c r="D259">
        <v>2.93016E-4</v>
      </c>
      <c r="E259">
        <v>2.8650799999999999E-3</v>
      </c>
      <c r="F259">
        <v>5.2415099999999999</v>
      </c>
      <c r="I259" s="63"/>
      <c r="J259">
        <v>5.0692899999999996</v>
      </c>
      <c r="K259">
        <f t="shared" si="3"/>
        <v>2.8859500000000002</v>
      </c>
      <c r="L259">
        <v>7.9552399999999999</v>
      </c>
    </row>
    <row r="260" spans="1:12" x14ac:dyDescent="0.15">
      <c r="A260" s="63"/>
      <c r="B260">
        <v>5.04237</v>
      </c>
      <c r="C260">
        <v>6.9527900000000004E-2</v>
      </c>
      <c r="D260">
        <v>3.4618399999999998E-4</v>
      </c>
      <c r="E260">
        <v>2.4809799999999998E-3</v>
      </c>
      <c r="F260">
        <v>5.1209899999999999</v>
      </c>
      <c r="I260" s="63"/>
      <c r="J260">
        <v>4.9600600000000004</v>
      </c>
      <c r="K260">
        <f t="shared" si="3"/>
        <v>2.88626</v>
      </c>
      <c r="L260">
        <v>7.8463200000000004</v>
      </c>
    </row>
    <row r="261" spans="1:12" x14ac:dyDescent="0.15">
      <c r="A261" s="63"/>
      <c r="B261">
        <f>AVERAGE(B251:B260)</f>
        <v>5.228167</v>
      </c>
      <c r="C261">
        <f>AVERAGE(C251:C260)</f>
        <v>6.918734E-2</v>
      </c>
      <c r="D261">
        <f>AVERAGE(D251:D260)</f>
        <v>4.2266839999999999E-4</v>
      </c>
      <c r="E261">
        <f>AVERAGE(E251:E260)</f>
        <v>2.5512930000000001E-3</v>
      </c>
      <c r="F261">
        <f>AVERAGE(F251:F260)</f>
        <v>5.3061859999999994</v>
      </c>
      <c r="I261" s="63"/>
      <c r="J261">
        <f>AVERAGE(J251:J260)</f>
        <v>5.0049569999999992</v>
      </c>
      <c r="K261">
        <f>AVERAGE(K251:K260)</f>
        <v>2.8841910000000004</v>
      </c>
      <c r="L261">
        <f>AVERAGE(L251:L260)</f>
        <v>7.8891480000000005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8.8173999999999992</v>
      </c>
      <c r="C264">
        <v>9.3913099999999999E-2</v>
      </c>
      <c r="D264">
        <v>6.6494899999999997E-4</v>
      </c>
      <c r="E264">
        <v>2.6798199999999999E-3</v>
      </c>
      <c r="F264">
        <v>8.9227900000000009</v>
      </c>
      <c r="I264" s="63" t="s">
        <v>20</v>
      </c>
      <c r="J264">
        <v>6.8116300000000001</v>
      </c>
      <c r="K264">
        <f t="shared" ref="K264:K325" si="4">L264-J264</f>
        <v>2.9071500000000006</v>
      </c>
      <c r="L264">
        <v>9.7187800000000006</v>
      </c>
    </row>
    <row r="265" spans="1:12" x14ac:dyDescent="0.15">
      <c r="A265" s="63"/>
      <c r="B265">
        <v>7.2971300000000001</v>
      </c>
      <c r="C265">
        <v>9.1877E-2</v>
      </c>
      <c r="D265">
        <v>7.1120299999999999E-4</v>
      </c>
      <c r="E265">
        <v>2.7875899999999999E-3</v>
      </c>
      <c r="F265">
        <v>7.3985399999999997</v>
      </c>
      <c r="I265" s="63"/>
      <c r="J265">
        <v>6.8515499999999996</v>
      </c>
      <c r="K265">
        <f t="shared" si="4"/>
        <v>2.9075400000000009</v>
      </c>
      <c r="L265">
        <v>9.7590900000000005</v>
      </c>
    </row>
    <row r="266" spans="1:12" x14ac:dyDescent="0.15">
      <c r="A266" s="63"/>
      <c r="B266">
        <v>7.4539799999999996</v>
      </c>
      <c r="C266">
        <v>9.2691700000000002E-2</v>
      </c>
      <c r="D266">
        <v>6.7544000000000002E-4</v>
      </c>
      <c r="E266">
        <v>2.6271300000000001E-3</v>
      </c>
      <c r="F266">
        <v>7.5562300000000002</v>
      </c>
      <c r="I266" s="63"/>
      <c r="J266">
        <v>6.8392099999999996</v>
      </c>
      <c r="K266">
        <f t="shared" si="4"/>
        <v>2.90855</v>
      </c>
      <c r="L266">
        <v>9.7477599999999995</v>
      </c>
    </row>
    <row r="267" spans="1:12" x14ac:dyDescent="0.15">
      <c r="A267" s="63"/>
      <c r="B267">
        <v>7.3544900000000002</v>
      </c>
      <c r="C267">
        <v>9.2068700000000003E-2</v>
      </c>
      <c r="D267">
        <v>6.2823299999999996E-4</v>
      </c>
      <c r="E267">
        <v>2.7582599999999998E-3</v>
      </c>
      <c r="F267">
        <v>7.4581600000000003</v>
      </c>
      <c r="I267" s="63"/>
      <c r="J267">
        <v>7.00875</v>
      </c>
      <c r="K267">
        <f t="shared" si="4"/>
        <v>2.9095400000000007</v>
      </c>
      <c r="L267">
        <v>9.9182900000000007</v>
      </c>
    </row>
    <row r="268" spans="1:12" x14ac:dyDescent="0.15">
      <c r="A268" s="63"/>
      <c r="B268">
        <v>7.3101700000000003</v>
      </c>
      <c r="C268">
        <v>9.2300900000000005E-2</v>
      </c>
      <c r="D268">
        <v>7.1001099999999998E-4</v>
      </c>
      <c r="E268">
        <v>2.9428000000000002E-3</v>
      </c>
      <c r="F268">
        <v>7.4125399999999999</v>
      </c>
      <c r="I268" s="63"/>
      <c r="J268">
        <v>6.8193299999999999</v>
      </c>
      <c r="K268">
        <f t="shared" si="4"/>
        <v>2.9068800000000001</v>
      </c>
      <c r="L268">
        <v>9.72621</v>
      </c>
    </row>
    <row r="269" spans="1:12" x14ac:dyDescent="0.15">
      <c r="A269" s="63"/>
      <c r="B269">
        <v>7.47478</v>
      </c>
      <c r="C269">
        <v>9.2528100000000002E-2</v>
      </c>
      <c r="D269">
        <v>7.0810299999999997E-4</v>
      </c>
      <c r="E269">
        <v>2.64335E-3</v>
      </c>
      <c r="F269">
        <v>7.5775499999999996</v>
      </c>
      <c r="I269" s="63"/>
      <c r="J269">
        <v>6.8686299999999996</v>
      </c>
      <c r="K269">
        <f t="shared" si="4"/>
        <v>2.9048300000000005</v>
      </c>
      <c r="L269">
        <v>9.77346</v>
      </c>
    </row>
    <row r="270" spans="1:12" x14ac:dyDescent="0.15">
      <c r="A270" s="63"/>
      <c r="B270">
        <v>7.3670900000000001</v>
      </c>
      <c r="C270">
        <v>9.2899999999999996E-2</v>
      </c>
      <c r="D270">
        <v>6.4683000000000004E-4</v>
      </c>
      <c r="E270">
        <v>2.4993400000000001E-3</v>
      </c>
      <c r="F270">
        <v>7.4706200000000003</v>
      </c>
      <c r="I270" s="63"/>
      <c r="J270">
        <v>6.8144400000000003</v>
      </c>
      <c r="K270">
        <f t="shared" si="4"/>
        <v>2.9057299999999993</v>
      </c>
      <c r="L270">
        <v>9.7201699999999995</v>
      </c>
    </row>
    <row r="271" spans="1:12" x14ac:dyDescent="0.15">
      <c r="A271" s="63"/>
      <c r="B271">
        <v>7.3483000000000001</v>
      </c>
      <c r="C271">
        <v>9.3203099999999997E-2</v>
      </c>
      <c r="D271">
        <v>3.8051600000000001E-4</v>
      </c>
      <c r="E271">
        <v>2.8111899999999999E-3</v>
      </c>
      <c r="F271">
        <v>7.4523200000000003</v>
      </c>
      <c r="I271" s="63"/>
      <c r="J271">
        <v>6.9039099999999998</v>
      </c>
      <c r="K271">
        <f t="shared" si="4"/>
        <v>2.9079899999999999</v>
      </c>
      <c r="L271">
        <v>9.8118999999999996</v>
      </c>
    </row>
    <row r="272" spans="1:12" x14ac:dyDescent="0.15">
      <c r="A272" s="63"/>
      <c r="B272">
        <v>7.26959</v>
      </c>
      <c r="C272">
        <v>9.3108700000000003E-2</v>
      </c>
      <c r="D272">
        <v>7.1096400000000002E-4</v>
      </c>
      <c r="E272">
        <v>2.8426599999999999E-3</v>
      </c>
      <c r="F272">
        <v>7.3737599999999999</v>
      </c>
      <c r="I272" s="63"/>
      <c r="J272">
        <v>6.8289999999999997</v>
      </c>
      <c r="K272">
        <f t="shared" si="4"/>
        <v>2.906200000000001</v>
      </c>
      <c r="L272">
        <v>9.7352000000000007</v>
      </c>
    </row>
    <row r="273" spans="1:12" x14ac:dyDescent="0.15">
      <c r="A273" s="63"/>
      <c r="B273">
        <v>7.3720999999999997</v>
      </c>
      <c r="C273">
        <v>9.3247200000000002E-2</v>
      </c>
      <c r="D273">
        <v>3.9696700000000002E-4</v>
      </c>
      <c r="E273">
        <v>2.21944E-3</v>
      </c>
      <c r="F273">
        <v>7.4755900000000004</v>
      </c>
      <c r="I273" s="63"/>
      <c r="J273">
        <v>6.8589500000000001</v>
      </c>
      <c r="K273">
        <f t="shared" si="4"/>
        <v>2.9060199999999998</v>
      </c>
      <c r="L273">
        <v>9.7649699999999999</v>
      </c>
    </row>
    <row r="274" spans="1:12" x14ac:dyDescent="0.15">
      <c r="A274" s="63"/>
      <c r="B274">
        <f>AVERAGE(B264:B273)</f>
        <v>7.5065029999999995</v>
      </c>
      <c r="C274">
        <f>AVERAGE(C264:C273)</f>
        <v>9.2783850000000001E-2</v>
      </c>
      <c r="D274">
        <f>AVERAGE(D264:D273)</f>
        <v>6.2332159999999991E-4</v>
      </c>
      <c r="E274">
        <f>AVERAGE(E264:E273)</f>
        <v>2.6811580000000003E-3</v>
      </c>
      <c r="F274">
        <f>AVERAGE(F264:F273)</f>
        <v>7.6098100000000004</v>
      </c>
      <c r="I274" s="63"/>
      <c r="J274">
        <f>AVERAGE(J264:J273)</f>
        <v>6.8605400000000003</v>
      </c>
      <c r="K274">
        <f>AVERAGE(K264:K273)</f>
        <v>2.9070430000000003</v>
      </c>
      <c r="L274">
        <f>AVERAGE(L264:L273)</f>
        <v>9.7675830000000001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18.023499999999999</v>
      </c>
      <c r="C277">
        <v>0.179538</v>
      </c>
      <c r="D277">
        <v>7.1859400000000003E-4</v>
      </c>
      <c r="E277">
        <v>2.8221600000000002E-3</v>
      </c>
      <c r="F277">
        <v>18.212599999999998</v>
      </c>
      <c r="I277" s="63" t="s">
        <v>21</v>
      </c>
      <c r="J277">
        <v>14.401300000000001</v>
      </c>
      <c r="K277">
        <f t="shared" si="4"/>
        <v>2.9913000000000007</v>
      </c>
      <c r="L277">
        <v>17.392600000000002</v>
      </c>
    </row>
    <row r="278" spans="1:12" x14ac:dyDescent="0.15">
      <c r="A278" s="63"/>
      <c r="B278">
        <v>17.1587</v>
      </c>
      <c r="C278">
        <v>0.177594</v>
      </c>
      <c r="D278">
        <v>5.2022899999999998E-4</v>
      </c>
      <c r="E278">
        <v>2.8569699999999999E-3</v>
      </c>
      <c r="F278">
        <v>17.345600000000001</v>
      </c>
      <c r="I278" s="63"/>
      <c r="J278">
        <v>14.463900000000001</v>
      </c>
      <c r="K278">
        <f t="shared" si="4"/>
        <v>2.99</v>
      </c>
      <c r="L278">
        <v>17.453900000000001</v>
      </c>
    </row>
    <row r="279" spans="1:12" x14ac:dyDescent="0.15">
      <c r="A279" s="63"/>
      <c r="B279">
        <v>16.222000000000001</v>
      </c>
      <c r="C279">
        <v>0.17769099999999999</v>
      </c>
      <c r="D279">
        <v>5.4120999999999998E-4</v>
      </c>
      <c r="E279">
        <v>2.7105800000000002E-3</v>
      </c>
      <c r="F279">
        <v>16.409400000000002</v>
      </c>
      <c r="I279" s="63"/>
      <c r="J279">
        <v>14.4695</v>
      </c>
      <c r="K279">
        <f t="shared" si="4"/>
        <v>2.9891000000000005</v>
      </c>
      <c r="L279">
        <v>17.458600000000001</v>
      </c>
    </row>
    <row r="280" spans="1:12" x14ac:dyDescent="0.15">
      <c r="A280" s="63"/>
      <c r="B280">
        <v>16.9937</v>
      </c>
      <c r="C280">
        <v>0.17646100000000001</v>
      </c>
      <c r="D280">
        <v>7.4791899999999999E-4</v>
      </c>
      <c r="E280">
        <v>2.56324E-3</v>
      </c>
      <c r="F280">
        <v>17.178000000000001</v>
      </c>
      <c r="I280" s="63"/>
      <c r="J280">
        <v>14.637</v>
      </c>
      <c r="K280">
        <f t="shared" si="4"/>
        <v>2.9925999999999995</v>
      </c>
      <c r="L280">
        <v>17.6296</v>
      </c>
    </row>
    <row r="281" spans="1:12" x14ac:dyDescent="0.15">
      <c r="A281" s="63"/>
      <c r="B281">
        <v>16.616399999999999</v>
      </c>
      <c r="C281">
        <v>0.17794099999999999</v>
      </c>
      <c r="D281">
        <v>5.4407100000000003E-4</v>
      </c>
      <c r="E281">
        <v>2.5262800000000001E-3</v>
      </c>
      <c r="F281">
        <v>16.803999999999998</v>
      </c>
      <c r="I281" s="63"/>
      <c r="J281">
        <v>14.545</v>
      </c>
      <c r="K281">
        <f t="shared" si="4"/>
        <v>2.9905999999999988</v>
      </c>
      <c r="L281">
        <v>17.535599999999999</v>
      </c>
    </row>
    <row r="282" spans="1:12" x14ac:dyDescent="0.15">
      <c r="A282" s="63"/>
      <c r="B282">
        <v>16.382100000000001</v>
      </c>
      <c r="C282">
        <v>0.177426</v>
      </c>
      <c r="D282">
        <v>5.3572699999999995E-4</v>
      </c>
      <c r="E282">
        <v>2.4671599999999999E-3</v>
      </c>
      <c r="F282">
        <v>16.5688</v>
      </c>
      <c r="I282" s="63"/>
      <c r="J282">
        <v>14.4156</v>
      </c>
      <c r="K282">
        <f t="shared" si="4"/>
        <v>2.9902999999999995</v>
      </c>
      <c r="L282">
        <v>17.405899999999999</v>
      </c>
    </row>
    <row r="283" spans="1:12" x14ac:dyDescent="0.15">
      <c r="A283" s="63"/>
      <c r="B283">
        <v>16.6097</v>
      </c>
      <c r="C283">
        <v>0.17707000000000001</v>
      </c>
      <c r="D283">
        <v>7.5221100000000003E-4</v>
      </c>
      <c r="E283">
        <v>2.8727100000000001E-3</v>
      </c>
      <c r="F283">
        <v>16.7959</v>
      </c>
      <c r="I283" s="63"/>
      <c r="J283">
        <v>14.523400000000001</v>
      </c>
      <c r="K283">
        <f t="shared" si="4"/>
        <v>2.9902999999999995</v>
      </c>
      <c r="L283">
        <v>17.5137</v>
      </c>
    </row>
    <row r="284" spans="1:12" x14ac:dyDescent="0.15">
      <c r="A284" s="63"/>
      <c r="B284">
        <v>16.3428</v>
      </c>
      <c r="C284">
        <v>0.17748700000000001</v>
      </c>
      <c r="D284">
        <v>7.8296699999999997E-4</v>
      </c>
      <c r="E284">
        <v>2.62809E-3</v>
      </c>
      <c r="F284">
        <v>16.529699999999998</v>
      </c>
      <c r="I284" s="63"/>
      <c r="J284">
        <v>14.510199999999999</v>
      </c>
      <c r="K284">
        <f t="shared" si="4"/>
        <v>2.988999999999999</v>
      </c>
      <c r="L284">
        <v>17.499199999999998</v>
      </c>
    </row>
    <row r="285" spans="1:12" x14ac:dyDescent="0.15">
      <c r="A285" s="63"/>
      <c r="B285">
        <v>16.295300000000001</v>
      </c>
      <c r="C285">
        <v>0.17757300000000001</v>
      </c>
      <c r="D285">
        <v>7.7533699999999997E-4</v>
      </c>
      <c r="E285">
        <v>2.81906E-3</v>
      </c>
      <c r="F285">
        <v>16.482399999999998</v>
      </c>
      <c r="I285" s="63"/>
      <c r="J285">
        <v>14.4406</v>
      </c>
      <c r="K285">
        <f t="shared" si="4"/>
        <v>2.9908000000000001</v>
      </c>
      <c r="L285">
        <v>17.4314</v>
      </c>
    </row>
    <row r="286" spans="1:12" x14ac:dyDescent="0.15">
      <c r="A286" s="63"/>
      <c r="B286">
        <v>16.2469</v>
      </c>
      <c r="C286">
        <v>0.24132300000000001</v>
      </c>
      <c r="D286">
        <v>7.4076700000000003E-4</v>
      </c>
      <c r="E286">
        <v>2.8271699999999999E-3</v>
      </c>
      <c r="F286">
        <v>16.4986</v>
      </c>
      <c r="I286" s="63"/>
      <c r="J286">
        <v>14.5326</v>
      </c>
      <c r="K286">
        <f t="shared" si="4"/>
        <v>2.9920999999999989</v>
      </c>
      <c r="L286">
        <v>17.524699999999999</v>
      </c>
    </row>
    <row r="287" spans="1:12" x14ac:dyDescent="0.15">
      <c r="A287" s="63"/>
      <c r="B287">
        <f>AVERAGE(B277:B286)</f>
        <v>16.689110000000003</v>
      </c>
      <c r="C287">
        <f>AVERAGE(C277:C286)</f>
        <v>0.18401039999999999</v>
      </c>
      <c r="D287">
        <f>AVERAGE(D277:D286)</f>
        <v>6.6590319999999998E-4</v>
      </c>
      <c r="E287">
        <f>AVERAGE(E277:E286)</f>
        <v>2.7093420000000004E-3</v>
      </c>
      <c r="F287">
        <f>AVERAGE(F277:F286)</f>
        <v>16.8825</v>
      </c>
      <c r="I287" s="63"/>
      <c r="J287">
        <f>AVERAGE(J277:J286)</f>
        <v>14.49391</v>
      </c>
      <c r="K287">
        <f>AVERAGE(K277:K286)</f>
        <v>2.9906099999999993</v>
      </c>
      <c r="L287">
        <f>AVERAGE(L277:L286)</f>
        <v>17.48452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10.380699999999999</v>
      </c>
      <c r="C290">
        <v>0.101284</v>
      </c>
      <c r="D290">
        <v>1.6725100000000001E-3</v>
      </c>
      <c r="E290">
        <v>2.5725399999999999E-3</v>
      </c>
      <c r="F290">
        <v>10.494199999999999</v>
      </c>
      <c r="I290" s="63" t="s">
        <v>22</v>
      </c>
      <c r="J290">
        <v>8.9482300000000006</v>
      </c>
      <c r="K290">
        <f t="shared" si="4"/>
        <v>2.9154699999999991</v>
      </c>
      <c r="L290">
        <v>11.8637</v>
      </c>
    </row>
    <row r="291" spans="1:12" x14ac:dyDescent="0.15">
      <c r="A291" s="63"/>
      <c r="B291">
        <v>9.6718700000000002</v>
      </c>
      <c r="C291">
        <v>0.101552</v>
      </c>
      <c r="D291">
        <v>4.4679600000000001E-4</v>
      </c>
      <c r="E291">
        <v>2.6328599999999999E-3</v>
      </c>
      <c r="F291">
        <v>9.7818400000000008</v>
      </c>
      <c r="I291" s="63"/>
      <c r="J291">
        <v>8.8387399999999996</v>
      </c>
      <c r="K291">
        <f t="shared" si="4"/>
        <v>2.9156600000000008</v>
      </c>
      <c r="L291">
        <v>11.7544</v>
      </c>
    </row>
    <row r="292" spans="1:12" x14ac:dyDescent="0.15">
      <c r="A292" s="63"/>
      <c r="B292">
        <v>9.3155800000000006</v>
      </c>
      <c r="C292">
        <v>0.10086299999999999</v>
      </c>
      <c r="D292">
        <v>4.7492999999999998E-4</v>
      </c>
      <c r="E292">
        <v>2.5446399999999999E-3</v>
      </c>
      <c r="F292">
        <v>9.4270300000000002</v>
      </c>
      <c r="I292" s="63"/>
      <c r="J292">
        <v>8.7317699999999991</v>
      </c>
      <c r="K292">
        <f t="shared" si="4"/>
        <v>2.9175300000000011</v>
      </c>
      <c r="L292">
        <v>11.6493</v>
      </c>
    </row>
    <row r="293" spans="1:12" x14ac:dyDescent="0.15">
      <c r="A293" s="63"/>
      <c r="B293">
        <v>9.7611600000000003</v>
      </c>
      <c r="C293">
        <v>0.100193</v>
      </c>
      <c r="D293">
        <v>4.8255900000000003E-4</v>
      </c>
      <c r="E293">
        <v>2.7353799999999999E-3</v>
      </c>
      <c r="F293">
        <v>9.8719099999999997</v>
      </c>
      <c r="I293" s="63"/>
      <c r="J293">
        <v>8.73733</v>
      </c>
      <c r="K293">
        <f t="shared" si="4"/>
        <v>2.91587</v>
      </c>
      <c r="L293">
        <v>11.6532</v>
      </c>
    </row>
    <row r="294" spans="1:12" x14ac:dyDescent="0.15">
      <c r="A294" s="63"/>
      <c r="B294">
        <v>9.89344</v>
      </c>
      <c r="C294">
        <v>0.10097</v>
      </c>
      <c r="D294">
        <v>6.5493599999999995E-4</v>
      </c>
      <c r="E294">
        <v>2.4719199999999998E-3</v>
      </c>
      <c r="F294">
        <v>10.005100000000001</v>
      </c>
      <c r="I294" s="63"/>
      <c r="J294">
        <v>8.8920700000000004</v>
      </c>
      <c r="K294">
        <f t="shared" si="4"/>
        <v>2.9171300000000002</v>
      </c>
      <c r="L294">
        <v>11.809200000000001</v>
      </c>
    </row>
    <row r="295" spans="1:12" x14ac:dyDescent="0.15">
      <c r="A295" s="63"/>
      <c r="B295">
        <v>9.3916799999999991</v>
      </c>
      <c r="C295">
        <v>0.100706</v>
      </c>
      <c r="D295">
        <v>6.9046000000000005E-4</v>
      </c>
      <c r="E295">
        <v>2.51651E-3</v>
      </c>
      <c r="F295">
        <v>9.5011799999999997</v>
      </c>
      <c r="I295" s="63"/>
      <c r="J295">
        <v>8.8249700000000004</v>
      </c>
      <c r="K295">
        <f t="shared" si="4"/>
        <v>2.9170300000000005</v>
      </c>
      <c r="L295">
        <v>11.742000000000001</v>
      </c>
    </row>
    <row r="296" spans="1:12" x14ac:dyDescent="0.15">
      <c r="A296" s="63"/>
      <c r="B296">
        <v>9.4953000000000003</v>
      </c>
      <c r="C296">
        <v>0.100897</v>
      </c>
      <c r="D296">
        <v>4.7898299999999999E-4</v>
      </c>
      <c r="E296">
        <v>2.5105499999999998E-3</v>
      </c>
      <c r="F296">
        <v>9.6051400000000005</v>
      </c>
      <c r="I296" s="63"/>
      <c r="J296">
        <v>8.7341200000000008</v>
      </c>
      <c r="K296">
        <f t="shared" si="4"/>
        <v>2.9185799999999986</v>
      </c>
      <c r="L296">
        <v>11.652699999999999</v>
      </c>
    </row>
    <row r="297" spans="1:12" x14ac:dyDescent="0.15">
      <c r="A297" s="63"/>
      <c r="B297">
        <v>9.8806399999999996</v>
      </c>
      <c r="C297">
        <v>0.100581</v>
      </c>
      <c r="D297">
        <v>6.3776999999999996E-4</v>
      </c>
      <c r="E297">
        <v>2.40588E-3</v>
      </c>
      <c r="F297">
        <v>9.9903499999999994</v>
      </c>
      <c r="I297" s="63"/>
      <c r="J297">
        <v>8.7580200000000001</v>
      </c>
      <c r="K297">
        <f t="shared" si="4"/>
        <v>2.9148800000000001</v>
      </c>
      <c r="L297">
        <v>11.6729</v>
      </c>
    </row>
    <row r="298" spans="1:12" x14ac:dyDescent="0.15">
      <c r="A298" s="63"/>
      <c r="B298">
        <v>9.5419499999999999</v>
      </c>
      <c r="C298">
        <v>0.101391</v>
      </c>
      <c r="D298">
        <v>6.9499000000000004E-4</v>
      </c>
      <c r="E298">
        <v>2.3839500000000001E-3</v>
      </c>
      <c r="F298">
        <v>9.6530199999999997</v>
      </c>
      <c r="I298" s="63"/>
      <c r="J298">
        <v>8.9369599999999991</v>
      </c>
      <c r="K298">
        <f t="shared" si="4"/>
        <v>2.9144400000000008</v>
      </c>
      <c r="L298">
        <v>11.8514</v>
      </c>
    </row>
    <row r="299" spans="1:12" x14ac:dyDescent="0.15">
      <c r="A299" s="63"/>
      <c r="B299">
        <v>9.5089600000000001</v>
      </c>
      <c r="C299">
        <v>0.10186099999999999</v>
      </c>
      <c r="D299">
        <v>5.2285199999999997E-4</v>
      </c>
      <c r="E299">
        <v>2.61736E-3</v>
      </c>
      <c r="F299">
        <v>9.6215499999999992</v>
      </c>
      <c r="I299" s="63"/>
      <c r="J299">
        <v>8.7777600000000007</v>
      </c>
      <c r="K299">
        <f t="shared" si="4"/>
        <v>2.9170400000000001</v>
      </c>
      <c r="L299">
        <v>11.694800000000001</v>
      </c>
    </row>
    <row r="300" spans="1:12" x14ac:dyDescent="0.15">
      <c r="A300" s="63"/>
      <c r="B300">
        <f>AVERAGE(B290:B299)</f>
        <v>9.6841279999999994</v>
      </c>
      <c r="C300">
        <f>AVERAGE(C290:C299)</f>
        <v>0.10102980000000002</v>
      </c>
      <c r="D300">
        <f>AVERAGE(D290:D299)</f>
        <v>6.7567860000000007E-4</v>
      </c>
      <c r="E300">
        <f>AVERAGE(E290:E299)</f>
        <v>2.5391589999999996E-3</v>
      </c>
      <c r="F300">
        <f>AVERAGE(F290:F299)</f>
        <v>9.7951319999999988</v>
      </c>
      <c r="I300" s="63"/>
      <c r="J300">
        <f>AVERAGE(J290:J299)</f>
        <v>8.8179970000000001</v>
      </c>
      <c r="K300">
        <f>AVERAGE(K290:K299)</f>
        <v>2.9163630000000005</v>
      </c>
      <c r="L300">
        <f>AVERAGE(L290:L299)</f>
        <v>11.734359999999999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16.965199999999999</v>
      </c>
      <c r="C303">
        <v>0.265264</v>
      </c>
      <c r="D303">
        <v>7.5364099999999999E-4</v>
      </c>
      <c r="E303">
        <v>2.81E-3</v>
      </c>
      <c r="F303">
        <v>17.241199999999999</v>
      </c>
      <c r="I303" s="63" t="s">
        <v>23</v>
      </c>
      <c r="J303">
        <v>14.7003</v>
      </c>
      <c r="K303">
        <f t="shared" si="4"/>
        <v>2.9901999999999997</v>
      </c>
      <c r="L303">
        <v>17.6905</v>
      </c>
    </row>
    <row r="304" spans="1:12" x14ac:dyDescent="0.15">
      <c r="A304" s="63"/>
      <c r="B304">
        <v>16.097000000000001</v>
      </c>
      <c r="C304">
        <v>0.18064</v>
      </c>
      <c r="D304">
        <v>9.29356E-4</v>
      </c>
      <c r="E304">
        <v>2.71273E-3</v>
      </c>
      <c r="F304">
        <v>16.288900000000002</v>
      </c>
      <c r="I304" s="63"/>
      <c r="J304">
        <v>14.607699999999999</v>
      </c>
      <c r="K304">
        <f t="shared" si="4"/>
        <v>2.9917999999999996</v>
      </c>
      <c r="L304">
        <v>17.599499999999999</v>
      </c>
    </row>
    <row r="305" spans="1:12" x14ac:dyDescent="0.15">
      <c r="A305" s="63"/>
      <c r="B305">
        <v>16.278700000000001</v>
      </c>
      <c r="C305">
        <v>0.18085399999999999</v>
      </c>
      <c r="D305">
        <v>9.7012499999999996E-4</v>
      </c>
      <c r="E305">
        <v>2.55537E-3</v>
      </c>
      <c r="F305">
        <v>16.468499999999999</v>
      </c>
      <c r="I305" s="63"/>
      <c r="J305">
        <v>14.6569</v>
      </c>
      <c r="K305">
        <f t="shared" si="4"/>
        <v>2.988900000000001</v>
      </c>
      <c r="L305">
        <v>17.645800000000001</v>
      </c>
    </row>
    <row r="306" spans="1:12" x14ac:dyDescent="0.15">
      <c r="A306" s="63"/>
      <c r="B306">
        <v>15.8531</v>
      </c>
      <c r="C306">
        <v>0.18195900000000001</v>
      </c>
      <c r="D306">
        <v>9.9182099999999994E-4</v>
      </c>
      <c r="E306">
        <v>2.6249899999999998E-3</v>
      </c>
      <c r="F306">
        <v>16.046099999999999</v>
      </c>
      <c r="I306" s="63"/>
      <c r="J306">
        <v>14.6533</v>
      </c>
      <c r="K306">
        <f t="shared" si="4"/>
        <v>2.992300000000002</v>
      </c>
      <c r="L306">
        <v>17.645600000000002</v>
      </c>
    </row>
    <row r="307" spans="1:12" x14ac:dyDescent="0.15">
      <c r="A307" s="63"/>
      <c r="B307">
        <v>17.140699999999999</v>
      </c>
      <c r="C307">
        <v>0.177873</v>
      </c>
      <c r="D307">
        <v>8.4352500000000003E-4</v>
      </c>
      <c r="E307">
        <v>2.7351400000000001E-3</v>
      </c>
      <c r="F307">
        <v>17.329699999999999</v>
      </c>
      <c r="I307" s="63"/>
      <c r="J307">
        <v>14.9763</v>
      </c>
      <c r="K307">
        <f t="shared" si="4"/>
        <v>2.9901</v>
      </c>
      <c r="L307">
        <v>17.9664</v>
      </c>
    </row>
    <row r="308" spans="1:12" x14ac:dyDescent="0.15">
      <c r="A308" s="63"/>
      <c r="B308">
        <v>16.807099999999998</v>
      </c>
      <c r="C308">
        <v>0.19631100000000001</v>
      </c>
      <c r="D308">
        <v>8.0275500000000005E-4</v>
      </c>
      <c r="E308">
        <v>2.7134400000000001E-3</v>
      </c>
      <c r="F308">
        <v>17.014399999999998</v>
      </c>
      <c r="I308" s="63"/>
      <c r="J308">
        <v>14.5929</v>
      </c>
      <c r="K308">
        <f t="shared" si="4"/>
        <v>2.9904000000000011</v>
      </c>
      <c r="L308">
        <v>17.583300000000001</v>
      </c>
    </row>
    <row r="309" spans="1:12" x14ac:dyDescent="0.15">
      <c r="A309" s="63"/>
      <c r="B309">
        <v>16.112400000000001</v>
      </c>
      <c r="C309">
        <v>0.17732500000000001</v>
      </c>
      <c r="D309">
        <v>7.9536400000000001E-4</v>
      </c>
      <c r="E309">
        <v>2.6836400000000002E-3</v>
      </c>
      <c r="F309">
        <v>16.299800000000001</v>
      </c>
      <c r="I309" s="63"/>
      <c r="J309">
        <v>14.6135</v>
      </c>
      <c r="K309">
        <f t="shared" si="4"/>
        <v>2.9871999999999996</v>
      </c>
      <c r="L309">
        <v>17.6007</v>
      </c>
    </row>
    <row r="310" spans="1:12" x14ac:dyDescent="0.15">
      <c r="A310" s="63"/>
      <c r="B310">
        <v>16.941400000000002</v>
      </c>
      <c r="C310">
        <v>0.17635300000000001</v>
      </c>
      <c r="D310">
        <v>9.6035000000000001E-4</v>
      </c>
      <c r="E310">
        <v>2.8429000000000002E-3</v>
      </c>
      <c r="F310">
        <v>17.129000000000001</v>
      </c>
      <c r="I310" s="63"/>
      <c r="J310">
        <v>14.624000000000001</v>
      </c>
      <c r="K310">
        <f t="shared" si="4"/>
        <v>2.9888999999999992</v>
      </c>
      <c r="L310">
        <v>17.6129</v>
      </c>
    </row>
    <row r="311" spans="1:12" x14ac:dyDescent="0.15">
      <c r="A311" s="63"/>
      <c r="B311">
        <v>16.643999999999998</v>
      </c>
      <c r="C311">
        <v>0.17701</v>
      </c>
      <c r="D311">
        <v>8.5902199999999998E-4</v>
      </c>
      <c r="E311">
        <v>2.6261800000000001E-3</v>
      </c>
      <c r="F311">
        <v>16.8323</v>
      </c>
      <c r="I311" s="63"/>
      <c r="J311">
        <v>14.9818</v>
      </c>
      <c r="K311">
        <f t="shared" si="4"/>
        <v>2.9902000000000015</v>
      </c>
      <c r="L311">
        <v>17.972000000000001</v>
      </c>
    </row>
    <row r="312" spans="1:12" x14ac:dyDescent="0.15">
      <c r="A312" s="63"/>
      <c r="B312">
        <v>16.862400000000001</v>
      </c>
      <c r="C312">
        <v>0.17619699999999999</v>
      </c>
      <c r="D312">
        <v>7.9894099999999995E-4</v>
      </c>
      <c r="E312">
        <v>2.5937600000000001E-3</v>
      </c>
      <c r="F312">
        <v>17.047599999999999</v>
      </c>
      <c r="I312" s="63"/>
      <c r="J312">
        <v>14.607699999999999</v>
      </c>
      <c r="K312">
        <f t="shared" si="4"/>
        <v>2.99</v>
      </c>
      <c r="L312">
        <v>17.5977</v>
      </c>
    </row>
    <row r="313" spans="1:12" x14ac:dyDescent="0.15">
      <c r="A313" s="63"/>
      <c r="B313">
        <f>AVERAGE(B303:B312)</f>
        <v>16.570200000000003</v>
      </c>
      <c r="C313">
        <f>AVERAGE(C303:C312)</f>
        <v>0.18897859999999997</v>
      </c>
      <c r="D313">
        <f>AVERAGE(D303:D312)</f>
        <v>8.7048999999999981E-4</v>
      </c>
      <c r="E313">
        <f>AVERAGE(E303:E312)</f>
        <v>2.6898149999999999E-3</v>
      </c>
      <c r="F313">
        <f>AVERAGE(F303:F312)</f>
        <v>16.769749999999998</v>
      </c>
      <c r="I313" s="63"/>
      <c r="J313">
        <f>AVERAGE(J303:J312)</f>
        <v>14.70144</v>
      </c>
      <c r="K313">
        <f>AVERAGE(K303:K312)</f>
        <v>2.9900000000000007</v>
      </c>
      <c r="L313">
        <f>AVERAGE(L303:L312)</f>
        <v>17.691440000000004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14.851699999999999</v>
      </c>
      <c r="C316">
        <v>0.15338399999999999</v>
      </c>
      <c r="D316">
        <v>5.2022899999999998E-4</v>
      </c>
      <c r="E316">
        <v>2.0487299999999999E-3</v>
      </c>
      <c r="F316">
        <v>15.014699999999999</v>
      </c>
      <c r="I316" s="63" t="s">
        <v>24</v>
      </c>
      <c r="J316">
        <v>12.517300000000001</v>
      </c>
      <c r="K316">
        <f t="shared" si="4"/>
        <v>2.9638999999999989</v>
      </c>
      <c r="L316">
        <v>15.481199999999999</v>
      </c>
    </row>
    <row r="317" spans="1:12" x14ac:dyDescent="0.15">
      <c r="A317" s="63"/>
      <c r="B317">
        <v>14.4603</v>
      </c>
      <c r="C317">
        <v>0.15159300000000001</v>
      </c>
      <c r="D317">
        <v>1.7826599999999999E-3</v>
      </c>
      <c r="E317">
        <v>2.39587E-3</v>
      </c>
      <c r="F317">
        <v>14.620900000000001</v>
      </c>
      <c r="I317" s="63"/>
      <c r="J317">
        <v>12.559699999999999</v>
      </c>
      <c r="K317">
        <f t="shared" si="4"/>
        <v>2.9615000000000009</v>
      </c>
      <c r="L317">
        <v>15.5212</v>
      </c>
    </row>
    <row r="318" spans="1:12" x14ac:dyDescent="0.15">
      <c r="A318" s="63"/>
      <c r="B318">
        <v>14.233499999999999</v>
      </c>
      <c r="C318">
        <v>0.15029500000000001</v>
      </c>
      <c r="D318">
        <v>7.0381199999999995E-4</v>
      </c>
      <c r="E318">
        <v>2.8517199999999999E-3</v>
      </c>
      <c r="F318">
        <v>14.394600000000001</v>
      </c>
      <c r="I318" s="63"/>
      <c r="J318">
        <v>12.590199999999999</v>
      </c>
      <c r="K318">
        <f t="shared" si="4"/>
        <v>2.9608000000000008</v>
      </c>
      <c r="L318">
        <v>15.551</v>
      </c>
    </row>
    <row r="319" spans="1:12" x14ac:dyDescent="0.15">
      <c r="A319" s="63"/>
      <c r="B319">
        <v>14.6814</v>
      </c>
      <c r="C319">
        <v>0.15067</v>
      </c>
      <c r="D319">
        <v>7.0881799999999995E-4</v>
      </c>
      <c r="E319">
        <v>2.6204599999999998E-3</v>
      </c>
      <c r="F319">
        <v>14.843</v>
      </c>
      <c r="I319" s="63"/>
      <c r="J319">
        <v>12.492599999999999</v>
      </c>
      <c r="K319">
        <f t="shared" si="4"/>
        <v>2.9639000000000006</v>
      </c>
      <c r="L319">
        <v>15.4565</v>
      </c>
    </row>
    <row r="320" spans="1:12" x14ac:dyDescent="0.15">
      <c r="A320" s="63"/>
      <c r="B320">
        <v>14.186400000000001</v>
      </c>
      <c r="C320">
        <v>0.15206600000000001</v>
      </c>
      <c r="D320">
        <v>7.3766700000000001E-4</v>
      </c>
      <c r="E320">
        <v>2.5274799999999999E-3</v>
      </c>
      <c r="F320">
        <v>14.349500000000001</v>
      </c>
      <c r="I320" s="63"/>
      <c r="J320">
        <v>12.5677</v>
      </c>
      <c r="K320">
        <f t="shared" si="4"/>
        <v>2.9611999999999998</v>
      </c>
      <c r="L320">
        <v>15.5289</v>
      </c>
    </row>
    <row r="321" spans="1:12" x14ac:dyDescent="0.15">
      <c r="A321" s="63"/>
      <c r="B321">
        <v>14.4473</v>
      </c>
      <c r="C321">
        <v>0.15113299999999999</v>
      </c>
      <c r="D321">
        <v>7.4958800000000003E-4</v>
      </c>
      <c r="E321">
        <v>2.1603099999999999E-3</v>
      </c>
      <c r="F321">
        <v>14.6058</v>
      </c>
      <c r="I321" s="63"/>
      <c r="J321">
        <v>12.5017</v>
      </c>
      <c r="K321">
        <f t="shared" si="4"/>
        <v>2.9618000000000002</v>
      </c>
      <c r="L321">
        <v>15.4635</v>
      </c>
    </row>
    <row r="322" spans="1:12" x14ac:dyDescent="0.15">
      <c r="A322" s="63"/>
      <c r="B322">
        <v>13.842499999999999</v>
      </c>
      <c r="C322">
        <v>0.151479</v>
      </c>
      <c r="D322">
        <v>6.6685699999999997E-4</v>
      </c>
      <c r="E322">
        <v>2.3965800000000002E-3</v>
      </c>
      <c r="F322">
        <v>14.005100000000001</v>
      </c>
      <c r="I322" s="63"/>
      <c r="J322">
        <v>12.604900000000001</v>
      </c>
      <c r="K322">
        <f t="shared" si="4"/>
        <v>2.9616999999999987</v>
      </c>
      <c r="L322">
        <v>15.566599999999999</v>
      </c>
    </row>
    <row r="323" spans="1:12" x14ac:dyDescent="0.15">
      <c r="A323" s="63"/>
      <c r="B323">
        <v>14.3089</v>
      </c>
      <c r="C323">
        <v>0.152618</v>
      </c>
      <c r="D323">
        <v>6.6256500000000005E-4</v>
      </c>
      <c r="E323">
        <v>2.5756400000000001E-3</v>
      </c>
      <c r="F323">
        <v>14.4716</v>
      </c>
      <c r="I323" s="63"/>
      <c r="J323">
        <v>12.5617</v>
      </c>
      <c r="K323">
        <f t="shared" si="4"/>
        <v>2.9589999999999996</v>
      </c>
      <c r="L323">
        <v>15.5207</v>
      </c>
    </row>
    <row r="324" spans="1:12" x14ac:dyDescent="0.15">
      <c r="A324" s="63"/>
      <c r="B324">
        <v>13.852</v>
      </c>
      <c r="C324">
        <v>0.150172</v>
      </c>
      <c r="D324">
        <v>7.3623700000000005E-4</v>
      </c>
      <c r="E324">
        <v>2.4173300000000001E-3</v>
      </c>
      <c r="F324">
        <v>14.012499999999999</v>
      </c>
      <c r="I324" s="63"/>
      <c r="J324">
        <v>12.5197</v>
      </c>
      <c r="K324">
        <f t="shared" si="4"/>
        <v>2.9611999999999998</v>
      </c>
      <c r="L324">
        <v>15.4809</v>
      </c>
    </row>
    <row r="325" spans="1:12" x14ac:dyDescent="0.15">
      <c r="A325" s="63"/>
      <c r="B325">
        <v>14.5</v>
      </c>
      <c r="C325">
        <v>0.15387000000000001</v>
      </c>
      <c r="D325">
        <v>1.0600099999999999E-3</v>
      </c>
      <c r="E325">
        <v>2.0101099999999998E-3</v>
      </c>
      <c r="F325">
        <v>14.6645</v>
      </c>
      <c r="I325" s="63"/>
      <c r="J325">
        <v>12.499700000000001</v>
      </c>
      <c r="K325">
        <f t="shared" si="4"/>
        <v>2.9646999999999988</v>
      </c>
      <c r="L325">
        <v>15.464399999999999</v>
      </c>
    </row>
    <row r="326" spans="1:12" x14ac:dyDescent="0.15">
      <c r="A326" s="63"/>
      <c r="B326">
        <f>AVERAGE(B316:B325)</f>
        <v>14.336400000000001</v>
      </c>
      <c r="C326">
        <f>AVERAGE(C316:C325)</f>
        <v>0.15172799999999997</v>
      </c>
      <c r="D326">
        <f>AVERAGE(D316:D325)</f>
        <v>8.328443E-4</v>
      </c>
      <c r="E326">
        <f>AVERAGE(E316:E325)</f>
        <v>2.4004229999999996E-3</v>
      </c>
      <c r="F326">
        <f>AVERAGE(F316:F325)</f>
        <v>14.49822</v>
      </c>
      <c r="I326" s="63"/>
      <c r="J326">
        <f>AVERAGE(J316:J325)</f>
        <v>12.54152</v>
      </c>
      <c r="K326">
        <f>AVERAGE(K316:K325)</f>
        <v>2.96197</v>
      </c>
      <c r="L326">
        <f>AVERAGE(L316:L325)</f>
        <v>15.503490000000003</v>
      </c>
    </row>
    <row r="333" spans="1:12" ht="14" x14ac:dyDescent="0.15">
      <c r="A333" s="5" t="s">
        <v>0</v>
      </c>
      <c r="B333">
        <f>B14</f>
        <v>5.9851640000000002</v>
      </c>
      <c r="C333">
        <f>C14</f>
        <v>0.1089748</v>
      </c>
      <c r="D333">
        <f>D14</f>
        <v>5.1157470000000001E-4</v>
      </c>
      <c r="E333">
        <f>E14</f>
        <v>7.5210320000000013E-3</v>
      </c>
      <c r="F333">
        <f>F14</f>
        <v>6.1134590000000006</v>
      </c>
      <c r="I333" s="5" t="s">
        <v>0</v>
      </c>
      <c r="J333">
        <f>J14</f>
        <v>6.2833510000000015</v>
      </c>
      <c r="K333">
        <f>K14</f>
        <v>3.0437620000000001</v>
      </c>
      <c r="L333">
        <f>L14</f>
        <v>9.3271130000000007</v>
      </c>
    </row>
    <row r="334" spans="1:12" ht="14" x14ac:dyDescent="0.15">
      <c r="A334" s="5" t="s">
        <v>1</v>
      </c>
      <c r="B334">
        <f>B27</f>
        <v>2.6033949999999999</v>
      </c>
      <c r="C334">
        <f>C27</f>
        <v>5.5216770000000005E-2</v>
      </c>
      <c r="D334">
        <f>D27</f>
        <v>5.2194600000000002E-4</v>
      </c>
      <c r="E334">
        <f>E27</f>
        <v>3.6805649999999994E-3</v>
      </c>
      <c r="F334">
        <f>F27</f>
        <v>2.669089</v>
      </c>
      <c r="I334" s="5" t="s">
        <v>1</v>
      </c>
      <c r="J334">
        <f>J27</f>
        <v>2.5632300000000003</v>
      </c>
      <c r="K334">
        <f>K27</f>
        <v>2.9102639999999997</v>
      </c>
      <c r="L334">
        <f>L27</f>
        <v>5.4734940000000005</v>
      </c>
    </row>
    <row r="335" spans="1:12" ht="14" x14ac:dyDescent="0.15">
      <c r="A335" s="5" t="s">
        <v>2</v>
      </c>
      <c r="B335">
        <f>B40</f>
        <v>4.4153800000000007</v>
      </c>
      <c r="C335">
        <f>C40</f>
        <v>2.9788769999999998</v>
      </c>
      <c r="D335">
        <f>D40</f>
        <v>8.986714E-4</v>
      </c>
      <c r="E335">
        <f>E40</f>
        <v>1.3887609999999998E-2</v>
      </c>
      <c r="F335">
        <f>F40</f>
        <v>7.4163610000000002</v>
      </c>
      <c r="I335" s="5" t="s">
        <v>2</v>
      </c>
      <c r="J335">
        <f>J40</f>
        <v>4.3058439999999996</v>
      </c>
      <c r="K335">
        <f>K40</f>
        <v>2.9989479999999995</v>
      </c>
      <c r="L335">
        <f>L40</f>
        <v>7.3047919999999991</v>
      </c>
    </row>
    <row r="336" spans="1:12" ht="14" x14ac:dyDescent="0.15">
      <c r="A336" s="5" t="s">
        <v>3</v>
      </c>
      <c r="B336">
        <f>B53</f>
        <v>8.1772859999999987</v>
      </c>
      <c r="C336">
        <f>C53</f>
        <v>0.13400760000000003</v>
      </c>
      <c r="D336">
        <f>D53</f>
        <v>6.0667990000000003E-4</v>
      </c>
      <c r="E336">
        <f>E53</f>
        <v>7.9265849999999981E-3</v>
      </c>
      <c r="F336">
        <f>F53</f>
        <v>8.3268690000000021</v>
      </c>
      <c r="I336" s="5" t="s">
        <v>3</v>
      </c>
      <c r="J336">
        <f>J53</f>
        <v>8.484493999999998</v>
      </c>
      <c r="K336">
        <f>K53</f>
        <v>3.1873060000000004</v>
      </c>
      <c r="L336">
        <f>L53</f>
        <v>11.671799999999998</v>
      </c>
    </row>
    <row r="337" spans="1:12" ht="14" x14ac:dyDescent="0.15">
      <c r="A337" s="5" t="s">
        <v>4</v>
      </c>
      <c r="B337">
        <f>B66</f>
        <v>2.532019</v>
      </c>
      <c r="C337">
        <f>C66</f>
        <v>4.9518099999999995E-2</v>
      </c>
      <c r="D337">
        <f>D66</f>
        <v>5.1367289999999994E-4</v>
      </c>
      <c r="E337">
        <f>E66</f>
        <v>4.5828330000000006E-3</v>
      </c>
      <c r="F337">
        <f>F66</f>
        <v>2.5925350000000003</v>
      </c>
      <c r="I337" s="5" t="s">
        <v>4</v>
      </c>
      <c r="J337">
        <f>J66</f>
        <v>2.6626330000000005</v>
      </c>
      <c r="K337">
        <f>K66</f>
        <v>2.898895</v>
      </c>
      <c r="L337">
        <f>L66</f>
        <v>5.5615279999999991</v>
      </c>
    </row>
    <row r="338" spans="1:12" ht="14" x14ac:dyDescent="0.15">
      <c r="A338" s="5" t="s">
        <v>5</v>
      </c>
      <c r="B338">
        <f>B79</f>
        <v>1.9901530000000001</v>
      </c>
      <c r="C338">
        <f>C79</f>
        <v>4.2754210000000001E-2</v>
      </c>
      <c r="D338">
        <f>D79</f>
        <v>4.7583589999999995E-4</v>
      </c>
      <c r="E338">
        <f>E79</f>
        <v>2.7050479999999998E-3</v>
      </c>
      <c r="F338">
        <f>F79</f>
        <v>2.042627</v>
      </c>
      <c r="I338" s="5" t="s">
        <v>5</v>
      </c>
      <c r="J338">
        <f>J79</f>
        <v>2.1068579999999999</v>
      </c>
      <c r="K338">
        <f>K79</f>
        <v>2.8675870000000003</v>
      </c>
      <c r="L338">
        <f>L79</f>
        <v>4.9744450000000002</v>
      </c>
    </row>
    <row r="339" spans="1:12" ht="14" x14ac:dyDescent="0.15">
      <c r="A339" s="5" t="s">
        <v>6</v>
      </c>
      <c r="I339" s="5" t="s">
        <v>6</v>
      </c>
    </row>
    <row r="340" spans="1:12" ht="14" x14ac:dyDescent="0.15">
      <c r="A340" s="5" t="s">
        <v>7</v>
      </c>
      <c r="B340">
        <f>B104</f>
        <v>4.3960900000000001</v>
      </c>
      <c r="C340">
        <f>C104</f>
        <v>6.6851599999999997E-2</v>
      </c>
      <c r="D340">
        <f>D104</f>
        <v>6.4754500000000002E-4</v>
      </c>
      <c r="E340">
        <f>E104</f>
        <v>3.09801E-3</v>
      </c>
      <c r="F340">
        <f>F104</f>
        <v>4.4730499999999997</v>
      </c>
      <c r="I340" s="5" t="s">
        <v>7</v>
      </c>
      <c r="J340">
        <f>J104</f>
        <v>4.3083299999999998</v>
      </c>
      <c r="K340">
        <f>K104</f>
        <v>2.8847100000000001</v>
      </c>
      <c r="L340">
        <f>L104</f>
        <v>7.1930399999999999</v>
      </c>
    </row>
    <row r="341" spans="1:12" ht="14" x14ac:dyDescent="0.15">
      <c r="A341" s="5" t="s">
        <v>8</v>
      </c>
      <c r="B341">
        <f>B118</f>
        <v>13.895109999999999</v>
      </c>
      <c r="C341">
        <f>C118</f>
        <v>0.16455799999999998</v>
      </c>
      <c r="D341">
        <f>D118</f>
        <v>9.8965170000000005E-4</v>
      </c>
      <c r="E341">
        <f>E118</f>
        <v>4.9431069999999995E-3</v>
      </c>
      <c r="F341">
        <f>F118</f>
        <v>14.072220000000002</v>
      </c>
      <c r="I341" s="5" t="s">
        <v>8</v>
      </c>
      <c r="J341">
        <f>J118</f>
        <v>13.213579999999999</v>
      </c>
      <c r="K341">
        <f>K118</f>
        <v>2.9991700000000008</v>
      </c>
      <c r="L341">
        <f>L118</f>
        <v>16.21275</v>
      </c>
    </row>
    <row r="342" spans="1:12" ht="14" x14ac:dyDescent="0.15">
      <c r="A342" s="5" t="s">
        <v>9</v>
      </c>
      <c r="B342">
        <f>B131</f>
        <v>11.14631</v>
      </c>
      <c r="C342">
        <f>C131</f>
        <v>0.1422448</v>
      </c>
      <c r="D342">
        <f>D131</f>
        <v>6.6416260000000003E-4</v>
      </c>
      <c r="E342">
        <f>E131</f>
        <v>3.8265449999999998E-3</v>
      </c>
      <c r="F342">
        <f>F131</f>
        <v>11.300009999999999</v>
      </c>
      <c r="I342" s="5" t="s">
        <v>9</v>
      </c>
      <c r="J342">
        <f>J131</f>
        <v>10.751929999999998</v>
      </c>
      <c r="K342">
        <f>K131</f>
        <v>2.9735199999999997</v>
      </c>
      <c r="L342">
        <f>L131</f>
        <v>13.72545</v>
      </c>
    </row>
    <row r="343" spans="1:12" ht="14" x14ac:dyDescent="0.15">
      <c r="A343" s="5" t="s">
        <v>10</v>
      </c>
      <c r="B343">
        <f>B144</f>
        <v>6.2009879999999997</v>
      </c>
      <c r="C343">
        <f>C144</f>
        <v>8.9217320000000017E-2</v>
      </c>
      <c r="D343">
        <f>D144</f>
        <v>4.962444000000001E-4</v>
      </c>
      <c r="E343">
        <f>E144</f>
        <v>3.2417299999999995E-3</v>
      </c>
      <c r="F343">
        <f>F144</f>
        <v>6.3003640000000001</v>
      </c>
      <c r="I343" s="5" t="s">
        <v>10</v>
      </c>
      <c r="J343">
        <f>J144</f>
        <v>6.0285820000000001</v>
      </c>
      <c r="K343">
        <f>K144</f>
        <v>2.9094769999999999</v>
      </c>
      <c r="L343">
        <f>L144</f>
        <v>8.9380590000000009</v>
      </c>
    </row>
    <row r="344" spans="1:12" ht="14" x14ac:dyDescent="0.15">
      <c r="A344" s="5" t="s">
        <v>11</v>
      </c>
      <c r="B344">
        <f>B157</f>
        <v>7.3751220000000002</v>
      </c>
      <c r="C344">
        <f>C157</f>
        <v>0.10042554000000001</v>
      </c>
      <c r="D344">
        <f>D157</f>
        <v>5.7380199999999999E-4</v>
      </c>
      <c r="E344">
        <f>E157</f>
        <v>3.1156760000000004E-3</v>
      </c>
      <c r="F344">
        <f>F157</f>
        <v>7.4853730000000001</v>
      </c>
      <c r="I344" s="5" t="s">
        <v>11</v>
      </c>
      <c r="J344">
        <f>J157</f>
        <v>6.8273779999999986</v>
      </c>
      <c r="K344">
        <f>K157</f>
        <v>2.921494</v>
      </c>
      <c r="L344">
        <f>L157</f>
        <v>9.7488720000000004</v>
      </c>
    </row>
    <row r="345" spans="1:12" ht="14" x14ac:dyDescent="0.15">
      <c r="A345" s="5" t="s">
        <v>12</v>
      </c>
      <c r="B345">
        <f>B170</f>
        <v>2.5603359999999999</v>
      </c>
      <c r="C345">
        <f>C170</f>
        <v>3.6538229999999998E-2</v>
      </c>
      <c r="D345">
        <f>D170</f>
        <v>1.2131441E-3</v>
      </c>
      <c r="E345">
        <f>E170</f>
        <v>2.442432E-3</v>
      </c>
      <c r="F345">
        <f>F170</f>
        <v>2.6064180000000001</v>
      </c>
      <c r="I345" s="5" t="s">
        <v>12</v>
      </c>
      <c r="J345">
        <f>J170</f>
        <v>2.4236819999999999</v>
      </c>
      <c r="K345">
        <f>K170</f>
        <v>2.849755</v>
      </c>
      <c r="L345">
        <f>L170</f>
        <v>5.2734369999999995</v>
      </c>
    </row>
    <row r="346" spans="1:12" ht="14" x14ac:dyDescent="0.15">
      <c r="A346" s="5" t="s">
        <v>13</v>
      </c>
      <c r="B346">
        <f>B183</f>
        <v>2.9618409999999997</v>
      </c>
      <c r="C346">
        <f>C183</f>
        <v>4.1586599999999994E-2</v>
      </c>
      <c r="D346">
        <f>D183</f>
        <v>9.8149769999999982E-4</v>
      </c>
      <c r="E346">
        <f>E183</f>
        <v>2.4473660000000003E-3</v>
      </c>
      <c r="F346">
        <f>F183</f>
        <v>3.0128300000000001</v>
      </c>
      <c r="I346" s="5" t="s">
        <v>13</v>
      </c>
      <c r="J346">
        <f>J183</f>
        <v>2.7785170000000003</v>
      </c>
      <c r="K346">
        <f>K183</f>
        <v>2.8551340000000001</v>
      </c>
      <c r="L346">
        <f>L183</f>
        <v>5.6336509999999986</v>
      </c>
    </row>
    <row r="347" spans="1:12" ht="14" x14ac:dyDescent="0.15">
      <c r="A347" s="5" t="s">
        <v>14</v>
      </c>
      <c r="B347">
        <f>B196</f>
        <v>3.327375</v>
      </c>
      <c r="C347">
        <f>C196</f>
        <v>4.6236719999999995E-2</v>
      </c>
      <c r="D347">
        <f>D196</f>
        <v>8.0361359999999988E-4</v>
      </c>
      <c r="E347">
        <f>E196</f>
        <v>2.715945E-3</v>
      </c>
      <c r="F347">
        <f>F196</f>
        <v>3.3831310000000001</v>
      </c>
      <c r="I347" s="5" t="s">
        <v>14</v>
      </c>
      <c r="J347">
        <f>J196</f>
        <v>3.1418919999999999</v>
      </c>
      <c r="K347">
        <f>K196</f>
        <v>2.8594330000000001</v>
      </c>
      <c r="L347">
        <f>L196</f>
        <v>6.0013250000000005</v>
      </c>
    </row>
    <row r="348" spans="1:12" ht="14" x14ac:dyDescent="0.15">
      <c r="A348" s="5" t="s">
        <v>15</v>
      </c>
      <c r="B348">
        <f>B209</f>
        <v>6.4417580000000001</v>
      </c>
      <c r="C348">
        <f>C209</f>
        <v>0.10435203</v>
      </c>
      <c r="D348">
        <f>D209</f>
        <v>8.5110619999999998E-4</v>
      </c>
      <c r="E348">
        <f>E209</f>
        <v>2.6275640000000002E-3</v>
      </c>
      <c r="F348">
        <f>F209</f>
        <v>6.5559760000000011</v>
      </c>
      <c r="I348" s="5" t="s">
        <v>15</v>
      </c>
      <c r="J348">
        <f>J209</f>
        <v>6.0662459999999996</v>
      </c>
      <c r="K348">
        <f>K209</f>
        <v>2.903543</v>
      </c>
      <c r="L348">
        <f>L209</f>
        <v>8.9697890000000005</v>
      </c>
    </row>
    <row r="349" spans="1:12" ht="14" x14ac:dyDescent="0.15">
      <c r="A349" s="5" t="s">
        <v>16</v>
      </c>
      <c r="B349">
        <f>B222</f>
        <v>9.7999389999999984</v>
      </c>
      <c r="C349">
        <f>C222</f>
        <v>0.15210560000000001</v>
      </c>
      <c r="D349">
        <f>D222</f>
        <v>6.4766390000000002E-4</v>
      </c>
      <c r="E349">
        <f>E222</f>
        <v>2.65956E-3</v>
      </c>
      <c r="F349">
        <f>F222</f>
        <v>9.9615759999999991</v>
      </c>
      <c r="I349" s="5" t="s">
        <v>16</v>
      </c>
      <c r="J349">
        <f>J222</f>
        <v>8.7584</v>
      </c>
      <c r="K349">
        <f>K222</f>
        <v>2.9303799999999995</v>
      </c>
      <c r="L349">
        <f>L222</f>
        <v>11.68878</v>
      </c>
    </row>
    <row r="350" spans="1:12" ht="14" x14ac:dyDescent="0.15">
      <c r="A350" s="5" t="s">
        <v>17</v>
      </c>
      <c r="B350">
        <f>B235</f>
        <v>31.901789999999998</v>
      </c>
      <c r="C350">
        <f>C235</f>
        <v>0.32074309999999995</v>
      </c>
      <c r="D350">
        <f>D235</f>
        <v>1.1548535000000001E-3</v>
      </c>
      <c r="E350">
        <f>E235</f>
        <v>8.459758999999999E-3</v>
      </c>
      <c r="F350">
        <f>F235</f>
        <v>32.239070000000005</v>
      </c>
      <c r="I350" s="5" t="s">
        <v>17</v>
      </c>
      <c r="J350">
        <f>J235</f>
        <v>29.221959999999996</v>
      </c>
      <c r="K350">
        <f>K235</f>
        <v>3.3509000000000002</v>
      </c>
      <c r="L350">
        <f>L235</f>
        <v>32.572859999999999</v>
      </c>
    </row>
    <row r="351" spans="1:12" ht="14" x14ac:dyDescent="0.15">
      <c r="A351" s="5" t="s">
        <v>18</v>
      </c>
      <c r="B351">
        <f>B248</f>
        <v>23.10586</v>
      </c>
      <c r="C351">
        <f>C248</f>
        <v>0.2589186</v>
      </c>
      <c r="D351">
        <f>D248</f>
        <v>1.3591529999999999E-3</v>
      </c>
      <c r="E351">
        <f>E248</f>
        <v>3.7038090000000002E-3</v>
      </c>
      <c r="F351">
        <f>F248</f>
        <v>23.376370000000001</v>
      </c>
      <c r="I351" s="5" t="s">
        <v>18</v>
      </c>
      <c r="J351">
        <f>J248</f>
        <v>21.130510000000005</v>
      </c>
      <c r="K351">
        <f>K248</f>
        <v>3.0827300000000006</v>
      </c>
      <c r="L351">
        <f>L248</f>
        <v>24.213239999999999</v>
      </c>
    </row>
    <row r="352" spans="1:12" ht="14" x14ac:dyDescent="0.15">
      <c r="A352" s="5" t="s">
        <v>19</v>
      </c>
      <c r="B352">
        <f>B261</f>
        <v>5.228167</v>
      </c>
      <c r="C352">
        <f>C261</f>
        <v>6.918734E-2</v>
      </c>
      <c r="D352">
        <f>D261</f>
        <v>4.2266839999999999E-4</v>
      </c>
      <c r="E352">
        <f>E261</f>
        <v>2.5512930000000001E-3</v>
      </c>
      <c r="F352">
        <f>F261</f>
        <v>5.3061859999999994</v>
      </c>
      <c r="I352" s="5" t="s">
        <v>19</v>
      </c>
      <c r="J352">
        <f>J261</f>
        <v>5.0049569999999992</v>
      </c>
      <c r="K352">
        <f>K261</f>
        <v>2.8841910000000004</v>
      </c>
      <c r="L352">
        <f>L261</f>
        <v>7.8891480000000005</v>
      </c>
    </row>
    <row r="353" spans="1:12" ht="14" x14ac:dyDescent="0.15">
      <c r="A353" s="5" t="s">
        <v>20</v>
      </c>
      <c r="B353">
        <f>B274</f>
        <v>7.5065029999999995</v>
      </c>
      <c r="C353">
        <f>C274</f>
        <v>9.2783850000000001E-2</v>
      </c>
      <c r="D353">
        <f>D274</f>
        <v>6.2332159999999991E-4</v>
      </c>
      <c r="E353">
        <f>E274</f>
        <v>2.6811580000000003E-3</v>
      </c>
      <c r="F353">
        <f>F274</f>
        <v>7.6098100000000004</v>
      </c>
      <c r="I353" s="5" t="s">
        <v>20</v>
      </c>
      <c r="J353">
        <f>J274</f>
        <v>6.8605400000000003</v>
      </c>
      <c r="K353">
        <f>K274</f>
        <v>2.9070430000000003</v>
      </c>
      <c r="L353">
        <f>L274</f>
        <v>9.7675830000000001</v>
      </c>
    </row>
    <row r="354" spans="1:12" ht="14" x14ac:dyDescent="0.15">
      <c r="A354" s="5" t="s">
        <v>21</v>
      </c>
      <c r="B354">
        <f>B287</f>
        <v>16.689110000000003</v>
      </c>
      <c r="C354">
        <f>C287</f>
        <v>0.18401039999999999</v>
      </c>
      <c r="D354">
        <f>D287</f>
        <v>6.6590319999999998E-4</v>
      </c>
      <c r="E354">
        <f>E287</f>
        <v>2.7093420000000004E-3</v>
      </c>
      <c r="F354">
        <f>F287</f>
        <v>16.8825</v>
      </c>
      <c r="I354" s="5" t="s">
        <v>21</v>
      </c>
      <c r="J354">
        <f>J287</f>
        <v>14.49391</v>
      </c>
      <c r="K354">
        <f>K287</f>
        <v>2.9906099999999993</v>
      </c>
      <c r="L354">
        <f>L287</f>
        <v>17.48452</v>
      </c>
    </row>
    <row r="355" spans="1:12" ht="14" x14ac:dyDescent="0.15">
      <c r="A355" s="5" t="s">
        <v>22</v>
      </c>
      <c r="B355">
        <f>B300</f>
        <v>9.6841279999999994</v>
      </c>
      <c r="C355">
        <f>C300</f>
        <v>0.10102980000000002</v>
      </c>
      <c r="D355">
        <f>D300</f>
        <v>6.7567860000000007E-4</v>
      </c>
      <c r="E355">
        <f>E300</f>
        <v>2.5391589999999996E-3</v>
      </c>
      <c r="F355">
        <f>F300</f>
        <v>9.7951319999999988</v>
      </c>
      <c r="I355" s="5" t="s">
        <v>22</v>
      </c>
      <c r="J355">
        <f>J300</f>
        <v>8.8179970000000001</v>
      </c>
      <c r="K355">
        <f>K300</f>
        <v>2.9163630000000005</v>
      </c>
      <c r="L355">
        <f>L300</f>
        <v>11.734359999999999</v>
      </c>
    </row>
    <row r="356" spans="1:12" ht="14" x14ac:dyDescent="0.15">
      <c r="A356" s="5" t="s">
        <v>23</v>
      </c>
      <c r="B356">
        <f>B313</f>
        <v>16.570200000000003</v>
      </c>
      <c r="C356">
        <f>C313</f>
        <v>0.18897859999999997</v>
      </c>
      <c r="D356">
        <f>D313</f>
        <v>8.7048999999999981E-4</v>
      </c>
      <c r="E356">
        <f>E313</f>
        <v>2.6898149999999999E-3</v>
      </c>
      <c r="F356">
        <f>F313</f>
        <v>16.769749999999998</v>
      </c>
      <c r="I356" s="5" t="s">
        <v>23</v>
      </c>
      <c r="J356">
        <f>J313</f>
        <v>14.70144</v>
      </c>
      <c r="K356">
        <f>K313</f>
        <v>2.9900000000000007</v>
      </c>
      <c r="L356">
        <f>L313</f>
        <v>17.691440000000004</v>
      </c>
    </row>
    <row r="357" spans="1:12" ht="14" x14ac:dyDescent="0.15">
      <c r="A357" s="5" t="s">
        <v>24</v>
      </c>
      <c r="B357">
        <f>B326</f>
        <v>14.336400000000001</v>
      </c>
      <c r="C357">
        <f>C326</f>
        <v>0.15172799999999997</v>
      </c>
      <c r="D357">
        <f>D326</f>
        <v>8.328443E-4</v>
      </c>
      <c r="E357">
        <f>E326</f>
        <v>2.4004229999999996E-3</v>
      </c>
      <c r="F357">
        <f>F326</f>
        <v>14.49822</v>
      </c>
      <c r="I357" s="5" t="s">
        <v>24</v>
      </c>
      <c r="J357">
        <f>J326</f>
        <v>12.54152</v>
      </c>
      <c r="K357">
        <f>K326</f>
        <v>2.96197</v>
      </c>
      <c r="L357">
        <f>L326</f>
        <v>15.503490000000003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DFDC-7E7F-A64D-9063-31CFD7055E50}">
  <dimension ref="A1:L357"/>
  <sheetViews>
    <sheetView topLeftCell="A303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5.8176199999999998</v>
      </c>
      <c r="C4">
        <v>5.0418900000000003E-2</v>
      </c>
      <c r="D4">
        <v>1.48273E-3</v>
      </c>
      <c r="E4">
        <v>6.9117500000000004E-3</v>
      </c>
      <c r="F4">
        <v>5.8792799999999996</v>
      </c>
      <c r="I4" s="63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 x14ac:dyDescent="0.15">
      <c r="A5" s="63"/>
      <c r="B5">
        <v>5.1501599999999996</v>
      </c>
      <c r="C5">
        <v>5.0639900000000002E-2</v>
      </c>
      <c r="D5">
        <v>1.91712E-3</v>
      </c>
      <c r="E5">
        <v>6.6196900000000001E-3</v>
      </c>
      <c r="F5">
        <v>5.2120600000000001</v>
      </c>
      <c r="I5" s="63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 x14ac:dyDescent="0.15">
      <c r="A6" s="63"/>
      <c r="B6">
        <v>5.09978</v>
      </c>
      <c r="C6">
        <v>5.0668499999999998E-2</v>
      </c>
      <c r="D6">
        <v>1.5954999999999999E-3</v>
      </c>
      <c r="E6">
        <v>6.8759900000000002E-3</v>
      </c>
      <c r="F6">
        <v>5.1616900000000001</v>
      </c>
      <c r="I6" s="63"/>
      <c r="J6">
        <v>5.2907400000000004</v>
      </c>
      <c r="K6">
        <f t="shared" si="0"/>
        <v>0.24137999999999948</v>
      </c>
      <c r="L6">
        <v>5.5321199999999999</v>
      </c>
    </row>
    <row r="7" spans="1:12" x14ac:dyDescent="0.15">
      <c r="A7" s="63"/>
      <c r="B7">
        <v>5.1059999999999999</v>
      </c>
      <c r="C7">
        <v>5.0646799999999999E-2</v>
      </c>
      <c r="D7">
        <v>1.4641299999999999E-3</v>
      </c>
      <c r="E7">
        <v>6.7224499999999996E-3</v>
      </c>
      <c r="F7">
        <v>5.1676000000000002</v>
      </c>
      <c r="I7" s="63"/>
      <c r="J7">
        <v>5.1314200000000003</v>
      </c>
      <c r="K7">
        <f t="shared" si="0"/>
        <v>0.24224999999999941</v>
      </c>
      <c r="L7">
        <v>5.3736699999999997</v>
      </c>
    </row>
    <row r="8" spans="1:12" x14ac:dyDescent="0.15">
      <c r="A8" s="63"/>
      <c r="B8">
        <v>5.14595</v>
      </c>
      <c r="C8">
        <v>5.05204E-2</v>
      </c>
      <c r="D8">
        <v>1.47438E-3</v>
      </c>
      <c r="E8">
        <v>6.3617200000000004E-3</v>
      </c>
      <c r="F8">
        <v>5.20716</v>
      </c>
      <c r="I8" s="63"/>
      <c r="J8">
        <v>5.1774100000000001</v>
      </c>
      <c r="K8">
        <f t="shared" si="0"/>
        <v>0.24190000000000023</v>
      </c>
      <c r="L8">
        <v>5.4193100000000003</v>
      </c>
    </row>
    <row r="9" spans="1:12" x14ac:dyDescent="0.15">
      <c r="A9" s="63"/>
      <c r="B9">
        <v>5.1086499999999999</v>
      </c>
      <c r="C9">
        <v>5.1310099999999997E-2</v>
      </c>
      <c r="D9">
        <v>1.4610300000000001E-3</v>
      </c>
      <c r="E9">
        <v>6.7722800000000003E-3</v>
      </c>
      <c r="F9">
        <v>5.1709100000000001</v>
      </c>
      <c r="I9" s="63"/>
      <c r="J9">
        <v>5.1828000000000003</v>
      </c>
      <c r="K9">
        <f t="shared" si="0"/>
        <v>0.24148999999999976</v>
      </c>
      <c r="L9">
        <v>5.4242900000000001</v>
      </c>
    </row>
    <row r="10" spans="1:12" x14ac:dyDescent="0.15">
      <c r="A10" s="63"/>
      <c r="B10">
        <v>5.4158200000000001</v>
      </c>
      <c r="C10">
        <v>5.0748799999999997E-2</v>
      </c>
      <c r="D10">
        <v>1.47152E-3</v>
      </c>
      <c r="E10">
        <v>6.7079100000000001E-3</v>
      </c>
      <c r="F10">
        <v>5.47743</v>
      </c>
      <c r="I10" s="63"/>
      <c r="J10">
        <v>5.1746499999999997</v>
      </c>
      <c r="K10">
        <f t="shared" si="0"/>
        <v>0.2396900000000004</v>
      </c>
      <c r="L10">
        <v>5.4143400000000002</v>
      </c>
    </row>
    <row r="11" spans="1:12" x14ac:dyDescent="0.15">
      <c r="A11" s="63"/>
      <c r="B11">
        <v>5.1225699999999996</v>
      </c>
      <c r="C11">
        <v>5.1331500000000002E-2</v>
      </c>
      <c r="D11">
        <v>1.4429099999999999E-3</v>
      </c>
      <c r="E11">
        <v>6.9377400000000004E-3</v>
      </c>
      <c r="F11">
        <v>5.1851000000000003</v>
      </c>
      <c r="I11" s="63"/>
      <c r="J11">
        <v>5.1644800000000002</v>
      </c>
      <c r="K11">
        <f t="shared" si="0"/>
        <v>0.24164999999999992</v>
      </c>
      <c r="L11">
        <v>5.4061300000000001</v>
      </c>
    </row>
    <row r="12" spans="1:12" x14ac:dyDescent="0.15">
      <c r="A12" s="63"/>
      <c r="B12">
        <v>5.1330900000000002</v>
      </c>
      <c r="C12">
        <v>5.0666799999999998E-2</v>
      </c>
      <c r="D12">
        <v>1.4419599999999999E-3</v>
      </c>
      <c r="E12">
        <v>5.2311399999999996E-3</v>
      </c>
      <c r="F12">
        <v>5.1930699999999996</v>
      </c>
      <c r="I12" s="63"/>
      <c r="J12">
        <v>5.1452200000000001</v>
      </c>
      <c r="K12">
        <f t="shared" si="0"/>
        <v>0.24099000000000004</v>
      </c>
      <c r="L12">
        <v>5.3862100000000002</v>
      </c>
    </row>
    <row r="13" spans="1:12" x14ac:dyDescent="0.15">
      <c r="A13" s="63"/>
      <c r="B13">
        <v>5.1224600000000002</v>
      </c>
      <c r="C13">
        <v>5.0941199999999999E-2</v>
      </c>
      <c r="D13">
        <v>1.4381400000000001E-3</v>
      </c>
      <c r="E13">
        <v>6.9940100000000002E-3</v>
      </c>
      <c r="F13">
        <v>5.1845299999999996</v>
      </c>
      <c r="I13" s="63"/>
      <c r="J13">
        <v>5.1822400000000002</v>
      </c>
      <c r="K13">
        <f t="shared" si="0"/>
        <v>0.24181000000000008</v>
      </c>
      <c r="L13">
        <v>5.4240500000000003</v>
      </c>
    </row>
    <row r="14" spans="1:12" x14ac:dyDescent="0.15">
      <c r="A14" s="63"/>
      <c r="B14">
        <f>AVERAGE(B4:B13)</f>
        <v>5.2222099999999996</v>
      </c>
      <c r="C14">
        <f>AVERAGE(C4:C13)</f>
        <v>5.0789290000000008E-2</v>
      </c>
      <c r="D14">
        <f>AVERAGE(D4:D13)</f>
        <v>1.5189420000000001E-3</v>
      </c>
      <c r="E14">
        <f>AVERAGE(E4:E13)</f>
        <v>6.613468E-3</v>
      </c>
      <c r="F14">
        <f>AVERAGE(F4:F13)</f>
        <v>5.2838829999999994</v>
      </c>
      <c r="I14" s="63"/>
      <c r="J14">
        <f>AVERAGE(J4:J13)</f>
        <v>5.1749450000000001</v>
      </c>
      <c r="K14">
        <f>AVERAGE(K4:K13)</f>
        <v>0.24129399999999998</v>
      </c>
      <c r="L14">
        <f>AVERAGE(L4:L13)</f>
        <v>5.416239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2.45478</v>
      </c>
      <c r="C17">
        <v>2.3196899999999999E-2</v>
      </c>
      <c r="D17">
        <v>6.2107999999999998E-4</v>
      </c>
      <c r="E17">
        <v>2.2246800000000001E-3</v>
      </c>
      <c r="F17">
        <v>2.48265</v>
      </c>
      <c r="I17" s="63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 x14ac:dyDescent="0.15">
      <c r="A18" s="63"/>
      <c r="B18">
        <v>2.26342</v>
      </c>
      <c r="C18">
        <v>2.2771799999999998E-2</v>
      </c>
      <c r="D18">
        <v>6.1535799999999999E-4</v>
      </c>
      <c r="E18">
        <v>2.18797E-3</v>
      </c>
      <c r="F18">
        <v>2.2910900000000001</v>
      </c>
      <c r="I18" s="63"/>
      <c r="J18">
        <v>2.21394</v>
      </c>
      <c r="K18">
        <f t="shared" si="0"/>
        <v>0.15418999999999983</v>
      </c>
      <c r="L18">
        <v>2.3681299999999998</v>
      </c>
    </row>
    <row r="19" spans="1:12" x14ac:dyDescent="0.15">
      <c r="A19" s="63"/>
      <c r="B19">
        <v>2.2437499999999999</v>
      </c>
      <c r="C19">
        <v>2.31221E-2</v>
      </c>
      <c r="D19">
        <v>6.3228600000000002E-4</v>
      </c>
      <c r="E19">
        <v>2.1963099999999999E-3</v>
      </c>
      <c r="F19">
        <v>2.2716099999999999</v>
      </c>
      <c r="I19" s="63"/>
      <c r="J19">
        <v>2.20852</v>
      </c>
      <c r="K19">
        <f t="shared" si="0"/>
        <v>0.15477000000000007</v>
      </c>
      <c r="L19">
        <v>2.3632900000000001</v>
      </c>
    </row>
    <row r="20" spans="1:12" x14ac:dyDescent="0.15">
      <c r="A20" s="63"/>
      <c r="B20">
        <v>2.2512300000000001</v>
      </c>
      <c r="C20">
        <v>2.2806900000000001E-2</v>
      </c>
      <c r="D20">
        <v>6.4945200000000002E-4</v>
      </c>
      <c r="E20">
        <v>2.2020299999999998E-3</v>
      </c>
      <c r="F20">
        <v>2.2787600000000001</v>
      </c>
      <c r="I20" s="63"/>
      <c r="J20">
        <v>2.20113</v>
      </c>
      <c r="K20">
        <f t="shared" si="0"/>
        <v>0.15373999999999999</v>
      </c>
      <c r="L20">
        <v>2.35487</v>
      </c>
    </row>
    <row r="21" spans="1:12" x14ac:dyDescent="0.15">
      <c r="A21" s="63"/>
      <c r="B21">
        <v>2.2463700000000002</v>
      </c>
      <c r="C21">
        <v>2.2969699999999999E-2</v>
      </c>
      <c r="D21">
        <v>6.4206099999999998E-4</v>
      </c>
      <c r="E21">
        <v>2.1932100000000001E-3</v>
      </c>
      <c r="F21">
        <v>2.2739799999999999</v>
      </c>
      <c r="I21" s="63"/>
      <c r="J21">
        <v>2.2025199999999998</v>
      </c>
      <c r="K21">
        <f t="shared" si="0"/>
        <v>0.15438000000000018</v>
      </c>
      <c r="L21">
        <v>2.3569</v>
      </c>
    </row>
    <row r="22" spans="1:12" x14ac:dyDescent="0.15">
      <c r="A22" s="63"/>
      <c r="B22">
        <v>2.2398799999999999</v>
      </c>
      <c r="C22">
        <v>2.2426399999999999E-2</v>
      </c>
      <c r="D22">
        <v>6.1249700000000004E-4</v>
      </c>
      <c r="E22">
        <v>2.17271E-3</v>
      </c>
      <c r="F22">
        <v>2.2668699999999999</v>
      </c>
      <c r="I22" s="63"/>
      <c r="J22">
        <v>2.2542499999999999</v>
      </c>
      <c r="K22">
        <f t="shared" si="0"/>
        <v>0.15458000000000016</v>
      </c>
      <c r="L22">
        <v>2.40883</v>
      </c>
    </row>
    <row r="23" spans="1:12" x14ac:dyDescent="0.15">
      <c r="A23" s="63"/>
      <c r="B23">
        <v>2.26925</v>
      </c>
      <c r="C23">
        <v>2.27289E-2</v>
      </c>
      <c r="D23">
        <v>6.38723E-4</v>
      </c>
      <c r="E23">
        <v>2.2006E-3</v>
      </c>
      <c r="F23">
        <v>2.2966500000000001</v>
      </c>
      <c r="I23" s="63"/>
      <c r="J23">
        <v>2.2294499999999999</v>
      </c>
      <c r="K23">
        <f t="shared" si="0"/>
        <v>0.15443000000000007</v>
      </c>
      <c r="L23">
        <v>2.38388</v>
      </c>
    </row>
    <row r="24" spans="1:12" x14ac:dyDescent="0.15">
      <c r="A24" s="63"/>
      <c r="B24">
        <v>2.2529400000000002</v>
      </c>
      <c r="C24">
        <v>2.2437100000000001E-2</v>
      </c>
      <c r="D24">
        <v>6.3133199999999997E-4</v>
      </c>
      <c r="E24">
        <v>2.2244500000000002E-3</v>
      </c>
      <c r="F24">
        <v>2.2799700000000001</v>
      </c>
      <c r="I24" s="63"/>
      <c r="J24">
        <v>2.2282700000000002</v>
      </c>
      <c r="K24">
        <f t="shared" si="0"/>
        <v>0.15388000000000002</v>
      </c>
      <c r="L24">
        <v>2.3821500000000002</v>
      </c>
    </row>
    <row r="25" spans="1:12" x14ac:dyDescent="0.15">
      <c r="A25" s="63"/>
      <c r="B25">
        <v>2.2433299999999998</v>
      </c>
      <c r="C25">
        <v>2.2831199999999999E-2</v>
      </c>
      <c r="D25">
        <v>6.6256500000000005E-4</v>
      </c>
      <c r="E25">
        <v>2.2020299999999998E-3</v>
      </c>
      <c r="F25">
        <v>2.2708599999999999</v>
      </c>
      <c r="I25" s="63"/>
      <c r="J25">
        <v>2.3220800000000001</v>
      </c>
      <c r="K25">
        <f t="shared" si="0"/>
        <v>0.15425999999999984</v>
      </c>
      <c r="L25">
        <v>2.47634</v>
      </c>
    </row>
    <row r="26" spans="1:12" x14ac:dyDescent="0.15">
      <c r="A26" s="63"/>
      <c r="B26">
        <v>2.2507799999999998</v>
      </c>
      <c r="C26">
        <v>2.27978E-2</v>
      </c>
      <c r="D26">
        <v>6.6638000000000005E-4</v>
      </c>
      <c r="E26">
        <v>2.17891E-3</v>
      </c>
      <c r="F26">
        <v>2.2782800000000001</v>
      </c>
      <c r="I26" s="63"/>
      <c r="J26">
        <v>2.2034899999999999</v>
      </c>
      <c r="K26">
        <f t="shared" si="0"/>
        <v>0.15474999999999994</v>
      </c>
      <c r="L26">
        <v>2.3582399999999999</v>
      </c>
    </row>
    <row r="27" spans="1:12" x14ac:dyDescent="0.15">
      <c r="A27" s="63"/>
      <c r="B27">
        <f>AVERAGE(B17:B26)</f>
        <v>2.2715729999999996</v>
      </c>
      <c r="C27">
        <f>AVERAGE(C17:C26)</f>
        <v>2.280888E-2</v>
      </c>
      <c r="D27">
        <f>AVERAGE(D17:D26)</f>
        <v>6.3717340000000002E-4</v>
      </c>
      <c r="E27">
        <f>AVERAGE(E17:E26)</f>
        <v>2.1982900000000003E-3</v>
      </c>
      <c r="F27">
        <f>AVERAGE(F17:F26)</f>
        <v>2.2990719999999998</v>
      </c>
      <c r="I27" s="63"/>
      <c r="J27">
        <f>AVERAGE(J17:J26)</f>
        <v>2.2291129999999999</v>
      </c>
      <c r="K27">
        <f>AVERAGE(K17:K26)</f>
        <v>0.15427300000000002</v>
      </c>
      <c r="L27">
        <f>AVERAGE(L17:L26)</f>
        <v>2.3833859999999998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63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 x14ac:dyDescent="0.15">
      <c r="A31" s="63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63"/>
      <c r="J31">
        <v>3.72702</v>
      </c>
      <c r="K31">
        <f t="shared" si="0"/>
        <v>0.23868</v>
      </c>
      <c r="L31">
        <v>3.9657</v>
      </c>
    </row>
    <row r="32" spans="1:12" x14ac:dyDescent="0.15">
      <c r="A32" s="63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63"/>
      <c r="J32">
        <v>3.71347</v>
      </c>
      <c r="K32">
        <f t="shared" si="0"/>
        <v>0.23932999999999982</v>
      </c>
      <c r="L32">
        <v>3.9527999999999999</v>
      </c>
    </row>
    <row r="33" spans="1:12" x14ac:dyDescent="0.15">
      <c r="A33" s="63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63"/>
      <c r="J33">
        <v>3.7305999999999999</v>
      </c>
      <c r="K33">
        <f t="shared" si="0"/>
        <v>0.23918000000000017</v>
      </c>
      <c r="L33">
        <v>3.9697800000000001</v>
      </c>
    </row>
    <row r="34" spans="1:12" x14ac:dyDescent="0.15">
      <c r="A34" s="63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63"/>
      <c r="J34">
        <v>3.7433200000000002</v>
      </c>
      <c r="K34">
        <f t="shared" si="0"/>
        <v>0.24147999999999969</v>
      </c>
      <c r="L34">
        <v>3.9847999999999999</v>
      </c>
    </row>
    <row r="35" spans="1:12" x14ac:dyDescent="0.15">
      <c r="A35" s="63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63"/>
      <c r="J35">
        <v>3.7182599999999999</v>
      </c>
      <c r="K35">
        <f t="shared" si="0"/>
        <v>0.2387999999999999</v>
      </c>
      <c r="L35">
        <v>3.9570599999999998</v>
      </c>
    </row>
    <row r="36" spans="1:12" x14ac:dyDescent="0.15">
      <c r="A36" s="63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63"/>
      <c r="J36">
        <v>3.7330999999999999</v>
      </c>
      <c r="K36">
        <f t="shared" si="0"/>
        <v>0.24079000000000006</v>
      </c>
      <c r="L36">
        <v>3.9738899999999999</v>
      </c>
    </row>
    <row r="37" spans="1:12" x14ac:dyDescent="0.15">
      <c r="A37" s="63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63"/>
      <c r="J37">
        <v>3.7208899999999998</v>
      </c>
      <c r="K37">
        <f t="shared" si="0"/>
        <v>0.23943000000000003</v>
      </c>
      <c r="L37">
        <v>3.9603199999999998</v>
      </c>
    </row>
    <row r="38" spans="1:12" x14ac:dyDescent="0.15">
      <c r="A38" s="63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63"/>
      <c r="J38">
        <v>3.7412999999999998</v>
      </c>
      <c r="K38">
        <f t="shared" si="0"/>
        <v>0.23918000000000017</v>
      </c>
      <c r="L38">
        <v>3.98048</v>
      </c>
    </row>
    <row r="39" spans="1:12" x14ac:dyDescent="0.15">
      <c r="A39" s="63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63"/>
      <c r="J39">
        <v>3.7268500000000002</v>
      </c>
      <c r="K39">
        <f t="shared" si="0"/>
        <v>0.23922999999999961</v>
      </c>
      <c r="L39">
        <v>3.9660799999999998</v>
      </c>
    </row>
    <row r="40" spans="1:12" x14ac:dyDescent="0.15">
      <c r="A40" s="63"/>
      <c r="B40">
        <f>AVERAGE(B30:B39)</f>
        <v>3.7911009999999998</v>
      </c>
      <c r="C40">
        <f>AVERAGE(C30:C39)</f>
        <v>0.22866780000000003</v>
      </c>
      <c r="D40">
        <f>AVERAGE(D30:D39)</f>
        <v>1.4868500000000001E-3</v>
      </c>
      <c r="E40">
        <f>AVERAGE(E30:E39)</f>
        <v>6.4095739999999995E-3</v>
      </c>
      <c r="F40">
        <f>AVERAGE(F30:F39)</f>
        <v>4.0311779999999997</v>
      </c>
      <c r="I40" s="63"/>
      <c r="J40">
        <f>AVERAGE(J30:J39)</f>
        <v>3.7379790000000002</v>
      </c>
      <c r="K40">
        <f>AVERAGE(K30:K39)</f>
        <v>0.24145299999999992</v>
      </c>
      <c r="L40">
        <f>AVERAGE(L30:L39)</f>
        <v>3.9794319999999992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8.0915900000000001</v>
      </c>
      <c r="C43">
        <v>6.9947700000000002E-2</v>
      </c>
      <c r="D43">
        <v>2.35009E-3</v>
      </c>
      <c r="E43">
        <v>7.1430199999999999E-3</v>
      </c>
      <c r="F43">
        <v>8.1737000000000002</v>
      </c>
      <c r="I43" s="63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 x14ac:dyDescent="0.15">
      <c r="A44" s="63"/>
      <c r="B44">
        <v>7.5783699999999996</v>
      </c>
      <c r="C44">
        <v>7.0063399999999998E-2</v>
      </c>
      <c r="D44">
        <v>2.3191000000000002E-3</v>
      </c>
      <c r="E44">
        <v>7.0459800000000003E-3</v>
      </c>
      <c r="F44">
        <v>7.6604299999999999</v>
      </c>
      <c r="I44" s="63"/>
      <c r="J44">
        <v>7.7448600000000001</v>
      </c>
      <c r="K44">
        <f t="shared" si="0"/>
        <v>0.29337000000000035</v>
      </c>
      <c r="L44">
        <v>8.0382300000000004</v>
      </c>
    </row>
    <row r="45" spans="1:12" x14ac:dyDescent="0.15">
      <c r="A45" s="63"/>
      <c r="B45">
        <v>7.7758700000000003</v>
      </c>
      <c r="C45">
        <v>7.0715899999999998E-2</v>
      </c>
      <c r="D45">
        <v>2.2885800000000001E-3</v>
      </c>
      <c r="E45">
        <v>6.8378400000000004E-3</v>
      </c>
      <c r="F45">
        <v>7.8583100000000004</v>
      </c>
      <c r="I45" s="63"/>
      <c r="J45">
        <v>7.8752899999999997</v>
      </c>
      <c r="K45">
        <f t="shared" si="0"/>
        <v>0.29415000000000013</v>
      </c>
      <c r="L45">
        <v>8.1694399999999998</v>
      </c>
    </row>
    <row r="46" spans="1:12" x14ac:dyDescent="0.15">
      <c r="A46" s="63"/>
      <c r="B46">
        <v>7.6952800000000003</v>
      </c>
      <c r="C46">
        <v>7.0361900000000005E-2</v>
      </c>
      <c r="D46">
        <v>2.2935899999999999E-3</v>
      </c>
      <c r="E46">
        <v>7.6794599999999999E-3</v>
      </c>
      <c r="F46">
        <v>7.7782400000000003</v>
      </c>
      <c r="I46" s="63"/>
      <c r="J46">
        <v>7.7062200000000001</v>
      </c>
      <c r="K46">
        <f t="shared" si="0"/>
        <v>0.29347000000000012</v>
      </c>
      <c r="L46">
        <v>7.9996900000000002</v>
      </c>
    </row>
    <row r="47" spans="1:12" x14ac:dyDescent="0.15">
      <c r="A47" s="63"/>
      <c r="B47">
        <v>7.5310600000000001</v>
      </c>
      <c r="C47">
        <v>7.0956000000000005E-2</v>
      </c>
      <c r="D47">
        <v>2.7537299999999998E-3</v>
      </c>
      <c r="E47">
        <v>7.2278999999999998E-3</v>
      </c>
      <c r="F47">
        <v>7.6147200000000002</v>
      </c>
      <c r="I47" s="63"/>
      <c r="J47">
        <v>7.6928999999999998</v>
      </c>
      <c r="K47">
        <f t="shared" si="0"/>
        <v>0.29398999999999997</v>
      </c>
      <c r="L47">
        <v>7.9868899999999998</v>
      </c>
    </row>
    <row r="48" spans="1:12" x14ac:dyDescent="0.15">
      <c r="A48" s="63"/>
      <c r="B48">
        <v>7.5790800000000003</v>
      </c>
      <c r="C48">
        <v>7.0909700000000006E-2</v>
      </c>
      <c r="D48">
        <v>2.2811900000000002E-3</v>
      </c>
      <c r="E48">
        <v>7.9908400000000008E-3</v>
      </c>
      <c r="F48">
        <v>7.6626500000000002</v>
      </c>
      <c r="I48" s="63"/>
      <c r="J48">
        <v>7.9698900000000004</v>
      </c>
      <c r="K48">
        <f t="shared" si="0"/>
        <v>0.2932099999999993</v>
      </c>
      <c r="L48">
        <v>8.2630999999999997</v>
      </c>
    </row>
    <row r="49" spans="1:12" x14ac:dyDescent="0.15">
      <c r="A49" s="63"/>
      <c r="B49">
        <v>7.5526</v>
      </c>
      <c r="C49">
        <v>7.04679E-2</v>
      </c>
      <c r="D49">
        <v>2.2947800000000002E-3</v>
      </c>
      <c r="E49">
        <v>7.2433899999999997E-3</v>
      </c>
      <c r="F49">
        <v>7.63544</v>
      </c>
      <c r="I49" s="63"/>
      <c r="J49">
        <v>7.9792899999999998</v>
      </c>
      <c r="K49">
        <f t="shared" si="0"/>
        <v>0.29384999999999994</v>
      </c>
      <c r="L49">
        <v>8.2731399999999997</v>
      </c>
    </row>
    <row r="50" spans="1:12" x14ac:dyDescent="0.15">
      <c r="A50" s="63"/>
      <c r="B50">
        <v>7.5544799999999999</v>
      </c>
      <c r="C50">
        <v>7.0378300000000005E-2</v>
      </c>
      <c r="D50">
        <v>2.31409E-3</v>
      </c>
      <c r="E50">
        <v>7.5066100000000004E-3</v>
      </c>
      <c r="F50">
        <v>7.6373800000000003</v>
      </c>
      <c r="I50" s="63"/>
      <c r="J50">
        <v>7.7302900000000001</v>
      </c>
      <c r="K50">
        <f t="shared" si="0"/>
        <v>0.29416999999999938</v>
      </c>
      <c r="L50">
        <v>8.0244599999999995</v>
      </c>
    </row>
    <row r="51" spans="1:12" x14ac:dyDescent="0.15">
      <c r="A51" s="63"/>
      <c r="B51">
        <v>7.59598</v>
      </c>
      <c r="C51">
        <v>7.0608099999999993E-2</v>
      </c>
      <c r="D51">
        <v>2.3269699999999998E-3</v>
      </c>
      <c r="E51">
        <v>6.8476199999999996E-3</v>
      </c>
      <c r="F51">
        <v>7.6784499999999998</v>
      </c>
      <c r="I51" s="63"/>
      <c r="J51">
        <v>7.8604200000000004</v>
      </c>
      <c r="K51">
        <f t="shared" si="0"/>
        <v>0.29481999999999875</v>
      </c>
      <c r="L51">
        <v>8.1552399999999992</v>
      </c>
    </row>
    <row r="52" spans="1:12" x14ac:dyDescent="0.15">
      <c r="A52" s="63"/>
      <c r="B52">
        <v>7.5434799999999997</v>
      </c>
      <c r="C52">
        <v>7.0047100000000001E-2</v>
      </c>
      <c r="D52">
        <v>2.3558099999999998E-3</v>
      </c>
      <c r="E52">
        <v>7.3652300000000004E-3</v>
      </c>
      <c r="F52">
        <v>7.6262699999999999</v>
      </c>
      <c r="I52" s="63"/>
      <c r="J52">
        <v>7.9962400000000002</v>
      </c>
      <c r="K52">
        <f t="shared" si="0"/>
        <v>0.2933299999999992</v>
      </c>
      <c r="L52">
        <v>8.2895699999999994</v>
      </c>
    </row>
    <row r="53" spans="1:12" x14ac:dyDescent="0.15">
      <c r="A53" s="63"/>
      <c r="B53">
        <f>AVERAGE(B43:B52)</f>
        <v>7.6497789999999997</v>
      </c>
      <c r="C53">
        <f>AVERAGE(C43:C52)</f>
        <v>7.0445599999999997E-2</v>
      </c>
      <c r="D53">
        <f>AVERAGE(D43:D52)</f>
        <v>2.3577930000000004E-3</v>
      </c>
      <c r="E53">
        <f>AVERAGE(E43:E52)</f>
        <v>7.2887889999999995E-3</v>
      </c>
      <c r="F53">
        <f>AVERAGE(F43:F52)</f>
        <v>7.7325590000000002</v>
      </c>
      <c r="I53" s="63"/>
      <c r="J53">
        <f>AVERAGE(J43:J52)</f>
        <v>7.9392620000000012</v>
      </c>
      <c r="K53">
        <f>AVERAGE(K43:K52)</f>
        <v>0.29381899999999972</v>
      </c>
      <c r="L53">
        <f>AVERAGE(L43:L52)</f>
        <v>8.2330810000000021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2.55925</v>
      </c>
      <c r="C56">
        <v>2.2730799999999999E-2</v>
      </c>
      <c r="D56">
        <v>6.3538600000000005E-4</v>
      </c>
      <c r="E56">
        <v>1.35589E-3</v>
      </c>
      <c r="F56">
        <v>2.5855899999999998</v>
      </c>
      <c r="I56" s="63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 x14ac:dyDescent="0.15">
      <c r="A57" s="63"/>
      <c r="B57">
        <v>2.4530400000000001</v>
      </c>
      <c r="C57">
        <v>2.2842899999999999E-2</v>
      </c>
      <c r="D57">
        <v>6.6804899999999999E-4</v>
      </c>
      <c r="E57">
        <v>1.42932E-3</v>
      </c>
      <c r="F57">
        <v>2.4796900000000002</v>
      </c>
      <c r="I57" s="63"/>
      <c r="J57">
        <v>2.4390000000000001</v>
      </c>
      <c r="K57">
        <f t="shared" si="0"/>
        <v>0.14939999999999998</v>
      </c>
      <c r="L57">
        <v>2.5884</v>
      </c>
    </row>
    <row r="58" spans="1:12" x14ac:dyDescent="0.15">
      <c r="A58" s="63"/>
      <c r="B58">
        <v>2.4667699999999999</v>
      </c>
      <c r="C58">
        <v>2.2962099999999999E-2</v>
      </c>
      <c r="D58">
        <v>6.3920000000000003E-4</v>
      </c>
      <c r="E58">
        <v>1.36089E-3</v>
      </c>
      <c r="F58">
        <v>2.4934599999999998</v>
      </c>
      <c r="I58" s="63"/>
      <c r="J58">
        <v>2.4412799999999999</v>
      </c>
      <c r="K58">
        <f t="shared" si="0"/>
        <v>0.14915000000000012</v>
      </c>
      <c r="L58">
        <v>2.59043</v>
      </c>
    </row>
    <row r="59" spans="1:12" x14ac:dyDescent="0.15">
      <c r="A59" s="63"/>
      <c r="B59">
        <v>2.3964799999999999</v>
      </c>
      <c r="C59">
        <v>2.2754699999999999E-2</v>
      </c>
      <c r="D59">
        <v>6.8020799999999996E-4</v>
      </c>
      <c r="E59">
        <v>1.441E-3</v>
      </c>
      <c r="F59">
        <v>2.4230800000000001</v>
      </c>
      <c r="I59" s="63"/>
      <c r="J59">
        <v>2.50169</v>
      </c>
      <c r="K59">
        <f t="shared" si="0"/>
        <v>0.14894000000000007</v>
      </c>
      <c r="L59">
        <v>2.65063</v>
      </c>
    </row>
    <row r="60" spans="1:12" x14ac:dyDescent="0.15">
      <c r="A60" s="63"/>
      <c r="B60">
        <v>2.40341</v>
      </c>
      <c r="C60">
        <v>2.2908899999999999E-2</v>
      </c>
      <c r="D60">
        <v>6.4849899999999997E-4</v>
      </c>
      <c r="E60">
        <v>1.3718599999999999E-3</v>
      </c>
      <c r="F60">
        <v>2.4298299999999999</v>
      </c>
      <c r="I60" s="63"/>
      <c r="J60">
        <v>2.4392499999999999</v>
      </c>
      <c r="K60">
        <f t="shared" si="0"/>
        <v>0.14935000000000009</v>
      </c>
      <c r="L60">
        <v>2.5886</v>
      </c>
    </row>
    <row r="61" spans="1:12" x14ac:dyDescent="0.15">
      <c r="A61" s="63"/>
      <c r="B61">
        <v>2.3958499999999998</v>
      </c>
      <c r="C61">
        <v>2.26605E-2</v>
      </c>
      <c r="D61">
        <v>6.4373000000000002E-4</v>
      </c>
      <c r="E61">
        <v>1.40142E-3</v>
      </c>
      <c r="F61">
        <v>2.4222399999999999</v>
      </c>
      <c r="I61" s="63"/>
      <c r="J61">
        <v>2.4603100000000002</v>
      </c>
      <c r="K61">
        <f t="shared" si="0"/>
        <v>0.14894999999999969</v>
      </c>
      <c r="L61">
        <v>2.6092599999999999</v>
      </c>
    </row>
    <row r="62" spans="1:12" x14ac:dyDescent="0.15">
      <c r="A62" s="63"/>
      <c r="B62">
        <v>2.39575</v>
      </c>
      <c r="C62">
        <v>2.27377E-2</v>
      </c>
      <c r="D62">
        <v>6.8640699999999999E-4</v>
      </c>
      <c r="E62">
        <v>1.3804399999999999E-3</v>
      </c>
      <c r="F62">
        <v>2.42231</v>
      </c>
      <c r="I62" s="63"/>
      <c r="J62">
        <v>2.4386299999999999</v>
      </c>
      <c r="K62">
        <f t="shared" si="0"/>
        <v>0.14912000000000036</v>
      </c>
      <c r="L62">
        <v>2.5877500000000002</v>
      </c>
    </row>
    <row r="63" spans="1:12" x14ac:dyDescent="0.15">
      <c r="A63" s="63"/>
      <c r="B63">
        <v>2.3930899999999999</v>
      </c>
      <c r="C63">
        <v>2.2974000000000001E-2</v>
      </c>
      <c r="D63">
        <v>7.0738799999999998E-4</v>
      </c>
      <c r="E63">
        <v>1.36352E-3</v>
      </c>
      <c r="F63">
        <v>2.4198300000000001</v>
      </c>
      <c r="I63" s="63"/>
      <c r="J63">
        <v>2.4417900000000001</v>
      </c>
      <c r="K63">
        <f t="shared" si="0"/>
        <v>0.14932999999999996</v>
      </c>
      <c r="L63">
        <v>2.5911200000000001</v>
      </c>
    </row>
    <row r="64" spans="1:12" x14ac:dyDescent="0.15">
      <c r="A64" s="63"/>
      <c r="B64">
        <v>2.3918900000000001</v>
      </c>
      <c r="C64">
        <v>2.2909599999999999E-2</v>
      </c>
      <c r="D64">
        <v>6.6304199999999997E-4</v>
      </c>
      <c r="E64">
        <v>1.36948E-3</v>
      </c>
      <c r="F64">
        <v>2.4184800000000002</v>
      </c>
      <c r="I64" s="63"/>
      <c r="J64">
        <v>2.4394999999999998</v>
      </c>
      <c r="K64">
        <f t="shared" si="0"/>
        <v>0.1492</v>
      </c>
      <c r="L64">
        <v>2.5886999999999998</v>
      </c>
    </row>
    <row r="65" spans="1:12" x14ac:dyDescent="0.15">
      <c r="A65" s="63"/>
      <c r="B65">
        <v>2.4095499999999999</v>
      </c>
      <c r="C65">
        <v>2.29876E-2</v>
      </c>
      <c r="D65">
        <v>6.9403599999999998E-4</v>
      </c>
      <c r="E65">
        <v>1.41668E-3</v>
      </c>
      <c r="F65">
        <v>2.43642</v>
      </c>
      <c r="I65" s="63"/>
      <c r="J65">
        <v>2.4454400000000001</v>
      </c>
      <c r="K65">
        <f t="shared" si="0"/>
        <v>0.14976000000000012</v>
      </c>
      <c r="L65">
        <v>2.5952000000000002</v>
      </c>
    </row>
    <row r="66" spans="1:12" x14ac:dyDescent="0.15">
      <c r="A66" s="63"/>
      <c r="B66">
        <f>AVERAGE(B56:B65)</f>
        <v>2.4265080000000001</v>
      </c>
      <c r="C66">
        <f>AVERAGE(C56:C65)</f>
        <v>2.2846879999999996E-2</v>
      </c>
      <c r="D66">
        <f>AVERAGE(D56:D65)</f>
        <v>6.6659449999999991E-4</v>
      </c>
      <c r="E66">
        <f>AVERAGE(E56:E65)</f>
        <v>1.3890499999999997E-3</v>
      </c>
      <c r="F66">
        <f>AVERAGE(F56:F65)</f>
        <v>2.453093</v>
      </c>
      <c r="I66" s="63"/>
      <c r="J66">
        <f>AVERAGE(J56:J65)</f>
        <v>2.4490260000000004</v>
      </c>
      <c r="K66">
        <f>AVERAGE(K56:K65)</f>
        <v>0.14927700000000005</v>
      </c>
      <c r="L66">
        <f>AVERAGE(L56:L65)</f>
        <v>2.598303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2.2109299999999998</v>
      </c>
      <c r="C69">
        <v>1.8538200000000001E-2</v>
      </c>
      <c r="D69">
        <v>4.7564500000000002E-4</v>
      </c>
      <c r="E69">
        <v>7.5578699999999995E-4</v>
      </c>
      <c r="F69">
        <v>2.2322899999999999</v>
      </c>
      <c r="I69" s="63" t="s">
        <v>5</v>
      </c>
      <c r="J69">
        <v>2.0119199999999999</v>
      </c>
      <c r="K69">
        <f t="shared" ref="K69:K130" si="1">L69-J69</f>
        <v>0.13243999999999989</v>
      </c>
      <c r="L69">
        <v>2.1443599999999998</v>
      </c>
    </row>
    <row r="70" spans="1:12" x14ac:dyDescent="0.15">
      <c r="A70" s="63"/>
      <c r="B70">
        <v>1.9246700000000001</v>
      </c>
      <c r="C70">
        <v>1.83923E-2</v>
      </c>
      <c r="D70">
        <v>4.9853300000000001E-4</v>
      </c>
      <c r="E70">
        <v>7.2216999999999995E-4</v>
      </c>
      <c r="F70">
        <v>1.9460200000000001</v>
      </c>
      <c r="I70" s="63"/>
      <c r="J70">
        <v>2.0514299999999999</v>
      </c>
      <c r="K70">
        <f t="shared" si="1"/>
        <v>0.12959999999999994</v>
      </c>
      <c r="L70">
        <v>2.1810299999999998</v>
      </c>
    </row>
    <row r="71" spans="1:12" x14ac:dyDescent="0.15">
      <c r="A71" s="63"/>
      <c r="B71">
        <v>1.91943</v>
      </c>
      <c r="C71">
        <v>1.8442900000000002E-2</v>
      </c>
      <c r="D71">
        <v>4.9281100000000001E-4</v>
      </c>
      <c r="E71">
        <v>7.0047399999999998E-4</v>
      </c>
      <c r="F71">
        <v>1.94068</v>
      </c>
      <c r="I71" s="63"/>
      <c r="J71">
        <v>2.0311499999999998</v>
      </c>
      <c r="K71">
        <f t="shared" si="1"/>
        <v>0.12957000000000019</v>
      </c>
      <c r="L71">
        <v>2.16072</v>
      </c>
    </row>
    <row r="72" spans="1:12" x14ac:dyDescent="0.15">
      <c r="A72" s="63"/>
      <c r="B72">
        <v>1.9229400000000001</v>
      </c>
      <c r="C72">
        <v>1.8289799999999998E-2</v>
      </c>
      <c r="D72">
        <v>4.8184399999999999E-4</v>
      </c>
      <c r="E72">
        <v>6.9379800000000003E-4</v>
      </c>
      <c r="F72">
        <v>1.94407</v>
      </c>
      <c r="I72" s="63"/>
      <c r="J72">
        <v>2.0642900000000002</v>
      </c>
      <c r="K72">
        <f t="shared" si="1"/>
        <v>0.12954999999999961</v>
      </c>
      <c r="L72">
        <v>2.1938399999999998</v>
      </c>
    </row>
    <row r="73" spans="1:12" x14ac:dyDescent="0.15">
      <c r="A73" s="63"/>
      <c r="B73">
        <v>1.9233499999999999</v>
      </c>
      <c r="C73">
        <v>1.8265699999999999E-2</v>
      </c>
      <c r="D73">
        <v>4.80175E-4</v>
      </c>
      <c r="E73">
        <v>7.1024900000000004E-4</v>
      </c>
      <c r="F73">
        <v>1.9443600000000001</v>
      </c>
      <c r="I73" s="63"/>
      <c r="J73">
        <v>2.0514600000000001</v>
      </c>
      <c r="K73">
        <f t="shared" si="1"/>
        <v>0.12979999999999992</v>
      </c>
      <c r="L73">
        <v>2.18126</v>
      </c>
    </row>
    <row r="74" spans="1:12" x14ac:dyDescent="0.15">
      <c r="A74" s="63"/>
      <c r="B74">
        <v>1.91754</v>
      </c>
      <c r="C74">
        <v>1.8367999999999999E-2</v>
      </c>
      <c r="D74">
        <v>4.9376499999999996E-4</v>
      </c>
      <c r="E74">
        <v>6.9093699999999997E-4</v>
      </c>
      <c r="F74">
        <v>1.93892</v>
      </c>
      <c r="I74" s="63"/>
      <c r="J74">
        <v>2.0074100000000001</v>
      </c>
      <c r="K74">
        <f t="shared" si="1"/>
        <v>0.13341999999999965</v>
      </c>
      <c r="L74">
        <v>2.1408299999999998</v>
      </c>
    </row>
    <row r="75" spans="1:12" x14ac:dyDescent="0.15">
      <c r="A75" s="63"/>
      <c r="B75">
        <v>1.92032</v>
      </c>
      <c r="C75">
        <v>1.8363500000000001E-2</v>
      </c>
      <c r="D75">
        <v>4.7826800000000001E-4</v>
      </c>
      <c r="E75">
        <v>7.2050100000000002E-4</v>
      </c>
      <c r="F75">
        <v>1.9415100000000001</v>
      </c>
      <c r="I75" s="63"/>
      <c r="J75">
        <v>2.0460799999999999</v>
      </c>
      <c r="K75">
        <f t="shared" si="1"/>
        <v>0.12970000000000015</v>
      </c>
      <c r="L75">
        <v>2.17578</v>
      </c>
    </row>
    <row r="76" spans="1:12" x14ac:dyDescent="0.15">
      <c r="A76" s="63"/>
      <c r="B76">
        <v>1.9779599999999999</v>
      </c>
      <c r="C76">
        <v>2.3680400000000001E-2</v>
      </c>
      <c r="D76">
        <v>6.0749100000000004E-4</v>
      </c>
      <c r="E76">
        <v>8.9788400000000005E-4</v>
      </c>
      <c r="F76">
        <v>2.00474</v>
      </c>
      <c r="I76" s="63"/>
      <c r="J76">
        <v>2.0021200000000001</v>
      </c>
      <c r="K76">
        <f t="shared" si="1"/>
        <v>0.13569999999999993</v>
      </c>
      <c r="L76">
        <v>2.1378200000000001</v>
      </c>
    </row>
    <row r="77" spans="1:12" x14ac:dyDescent="0.15">
      <c r="A77" s="63"/>
      <c r="B77">
        <v>1.95886</v>
      </c>
      <c r="C77">
        <v>2.1070200000000001E-2</v>
      </c>
      <c r="D77">
        <v>6.6876399999999997E-4</v>
      </c>
      <c r="E77">
        <v>1.0020700000000001E-3</v>
      </c>
      <c r="F77">
        <v>1.9829399999999999</v>
      </c>
      <c r="I77" s="63"/>
      <c r="J77">
        <v>2.0097700000000001</v>
      </c>
      <c r="K77">
        <f t="shared" si="1"/>
        <v>0.13383000000000012</v>
      </c>
      <c r="L77">
        <v>2.1436000000000002</v>
      </c>
    </row>
    <row r="78" spans="1:12" x14ac:dyDescent="0.15">
      <c r="A78" s="63"/>
      <c r="B78">
        <v>1.92364</v>
      </c>
      <c r="C78">
        <v>1.8405700000000001E-2</v>
      </c>
      <c r="D78">
        <v>4.89712E-4</v>
      </c>
      <c r="E78">
        <v>7.0476499999999999E-4</v>
      </c>
      <c r="F78">
        <v>1.9447399999999999</v>
      </c>
      <c r="I78" s="63"/>
      <c r="J78">
        <v>2.0069300000000001</v>
      </c>
      <c r="K78">
        <f t="shared" si="1"/>
        <v>0.13520999999999983</v>
      </c>
      <c r="L78">
        <v>2.1421399999999999</v>
      </c>
    </row>
    <row r="79" spans="1:12" x14ac:dyDescent="0.15">
      <c r="A79" s="63"/>
      <c r="B79">
        <f>AVERAGE(B69:B78)</f>
        <v>1.959964</v>
      </c>
      <c r="C79">
        <f>AVERAGE(C69:C78)</f>
        <v>1.9181669999999998E-2</v>
      </c>
      <c r="D79">
        <f>AVERAGE(D69:D78)</f>
        <v>5.1670079999999998E-4</v>
      </c>
      <c r="E79">
        <f>AVERAGE(E69:E78)</f>
        <v>7.598634999999999E-4</v>
      </c>
      <c r="F79">
        <f>AVERAGE(F69:F78)</f>
        <v>1.982027</v>
      </c>
      <c r="I79" s="63"/>
      <c r="J79">
        <f>AVERAGE(J69:J78)</f>
        <v>2.0282559999999998</v>
      </c>
      <c r="K79">
        <f>AVERAGE(K69:K78)</f>
        <v>0.13188199999999992</v>
      </c>
      <c r="L79">
        <f>AVERAGE(L69:L78)</f>
        <v>2.1601379999999999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11.257199999999999</v>
      </c>
      <c r="C82">
        <v>0.128361</v>
      </c>
      <c r="D82">
        <v>3.1964799999999998E-3</v>
      </c>
      <c r="E82">
        <v>5.4492999999999998E-3</v>
      </c>
      <c r="F82">
        <v>11.396599999999999</v>
      </c>
      <c r="I82" s="63" t="s">
        <v>6</v>
      </c>
      <c r="J82">
        <v>11.838200000000001</v>
      </c>
      <c r="K82">
        <f t="shared" si="1"/>
        <v>0.24920000000000009</v>
      </c>
      <c r="L82">
        <v>12.087400000000001</v>
      </c>
    </row>
    <row r="83" spans="1:12" x14ac:dyDescent="0.15">
      <c r="A83" s="63"/>
      <c r="B83">
        <v>10.8878</v>
      </c>
      <c r="C83">
        <v>0.12808900000000001</v>
      </c>
      <c r="D83">
        <v>3.1630999999999999E-3</v>
      </c>
      <c r="E83">
        <v>5.63884E-3</v>
      </c>
      <c r="F83">
        <v>11.027100000000001</v>
      </c>
      <c r="I83" s="63"/>
      <c r="J83">
        <v>12.222</v>
      </c>
      <c r="K83">
        <f t="shared" si="1"/>
        <v>0.25870000000000104</v>
      </c>
      <c r="L83">
        <v>12.480700000000001</v>
      </c>
    </row>
    <row r="84" spans="1:12" x14ac:dyDescent="0.15">
      <c r="A84" s="63"/>
      <c r="B84">
        <v>10.9397</v>
      </c>
      <c r="C84">
        <v>0.127752</v>
      </c>
      <c r="D84">
        <v>3.2157900000000001E-3</v>
      </c>
      <c r="E84">
        <v>5.5396600000000001E-3</v>
      </c>
      <c r="F84">
        <v>11.0787</v>
      </c>
      <c r="I84" s="63"/>
      <c r="J84">
        <v>11.3916</v>
      </c>
      <c r="K84">
        <f t="shared" si="1"/>
        <v>0.2480999999999991</v>
      </c>
      <c r="L84">
        <v>11.639699999999999</v>
      </c>
    </row>
    <row r="85" spans="1:12" x14ac:dyDescent="0.15">
      <c r="A85" s="63"/>
      <c r="B85">
        <v>10.846299999999999</v>
      </c>
      <c r="C85">
        <v>0.127857</v>
      </c>
      <c r="D85">
        <v>3.2062499999999999E-3</v>
      </c>
      <c r="E85">
        <v>6.4013000000000004E-3</v>
      </c>
      <c r="F85">
        <v>10.9862</v>
      </c>
      <c r="I85" s="63"/>
      <c r="J85">
        <v>11.393800000000001</v>
      </c>
      <c r="K85">
        <f t="shared" si="1"/>
        <v>0.2477999999999998</v>
      </c>
      <c r="L85">
        <v>11.6416</v>
      </c>
    </row>
    <row r="86" spans="1:12" x14ac:dyDescent="0.15">
      <c r="A86" s="63"/>
      <c r="B86">
        <v>10.895899999999999</v>
      </c>
      <c r="C86">
        <v>0.12800400000000001</v>
      </c>
      <c r="D86">
        <v>3.1981499999999999E-3</v>
      </c>
      <c r="E86">
        <v>6.0791999999999999E-3</v>
      </c>
      <c r="F86">
        <v>11.0357</v>
      </c>
      <c r="I86" s="63"/>
      <c r="J86">
        <v>11.582100000000001</v>
      </c>
      <c r="K86">
        <f t="shared" si="1"/>
        <v>0.24829999999999863</v>
      </c>
      <c r="L86">
        <v>11.830399999999999</v>
      </c>
    </row>
    <row r="87" spans="1:12" x14ac:dyDescent="0.15">
      <c r="A87" s="63"/>
      <c r="B87">
        <v>10.8261</v>
      </c>
      <c r="C87">
        <v>0.128998</v>
      </c>
      <c r="D87">
        <v>3.2155500000000002E-3</v>
      </c>
      <c r="E87">
        <v>5.6469399999999996E-3</v>
      </c>
      <c r="F87">
        <v>10.9663</v>
      </c>
      <c r="I87" s="63"/>
      <c r="J87">
        <v>11.415800000000001</v>
      </c>
      <c r="K87">
        <f t="shared" si="1"/>
        <v>0.24699999999999989</v>
      </c>
      <c r="L87">
        <v>11.662800000000001</v>
      </c>
    </row>
    <row r="88" spans="1:12" x14ac:dyDescent="0.15">
      <c r="A88" s="63"/>
      <c r="B88">
        <v>10.9552</v>
      </c>
      <c r="C88">
        <v>0.12817600000000001</v>
      </c>
      <c r="D88">
        <v>3.20411E-3</v>
      </c>
      <c r="E88">
        <v>6.4506499999999996E-3</v>
      </c>
      <c r="F88">
        <v>11.095499999999999</v>
      </c>
      <c r="I88" s="63"/>
      <c r="J88">
        <v>11.4895</v>
      </c>
      <c r="K88">
        <f t="shared" si="1"/>
        <v>0.24800000000000111</v>
      </c>
      <c r="L88">
        <v>11.737500000000001</v>
      </c>
    </row>
    <row r="89" spans="1:12" x14ac:dyDescent="0.15">
      <c r="A89" s="63"/>
      <c r="B89">
        <v>10.8619</v>
      </c>
      <c r="C89">
        <v>0.127882</v>
      </c>
      <c r="D89">
        <v>3.16191E-3</v>
      </c>
      <c r="E89">
        <v>6.2119999999999996E-3</v>
      </c>
      <c r="F89">
        <v>11.0017</v>
      </c>
      <c r="I89" s="63"/>
      <c r="J89">
        <v>11.417400000000001</v>
      </c>
      <c r="K89">
        <f t="shared" si="1"/>
        <v>0.24889999999999901</v>
      </c>
      <c r="L89">
        <v>11.6663</v>
      </c>
    </row>
    <row r="90" spans="1:12" x14ac:dyDescent="0.15">
      <c r="A90" s="63"/>
      <c r="B90">
        <v>11.2803</v>
      </c>
      <c r="C90">
        <v>0.127806</v>
      </c>
      <c r="D90">
        <v>3.20506E-3</v>
      </c>
      <c r="E90">
        <v>6.9830400000000003E-3</v>
      </c>
      <c r="F90">
        <v>11.421099999999999</v>
      </c>
      <c r="I90" s="63"/>
      <c r="J90">
        <v>11.399900000000001</v>
      </c>
      <c r="K90">
        <f t="shared" si="1"/>
        <v>0.24729999999999919</v>
      </c>
      <c r="L90">
        <v>11.6472</v>
      </c>
    </row>
    <row r="91" spans="1:12" x14ac:dyDescent="0.15">
      <c r="A91" s="63"/>
      <c r="B91">
        <v>10.8271</v>
      </c>
      <c r="C91">
        <v>0.12770300000000001</v>
      </c>
      <c r="D91">
        <v>3.17454E-3</v>
      </c>
      <c r="E91">
        <v>5.70631E-3</v>
      </c>
      <c r="F91">
        <v>10.966200000000001</v>
      </c>
      <c r="I91" s="63"/>
      <c r="J91">
        <v>11.4109</v>
      </c>
      <c r="K91">
        <f t="shared" si="1"/>
        <v>0.24709999999999965</v>
      </c>
      <c r="L91">
        <v>11.657999999999999</v>
      </c>
    </row>
    <row r="92" spans="1:12" x14ac:dyDescent="0.15">
      <c r="A92" s="63"/>
      <c r="B92">
        <f>AVERAGE(B82:B91)</f>
        <v>10.957750000000001</v>
      </c>
      <c r="C92">
        <f>AVERAGE(C82:C91)</f>
        <v>0.1280628</v>
      </c>
      <c r="D92">
        <f>AVERAGE(D82:D91)</f>
        <v>3.1940940000000002E-3</v>
      </c>
      <c r="E92">
        <f>AVERAGE(E82:E91)</f>
        <v>6.0107240000000003E-3</v>
      </c>
      <c r="F92">
        <f>AVERAGE(F82:F91)</f>
        <v>11.09751</v>
      </c>
      <c r="I92" s="63"/>
      <c r="J92">
        <f>AVERAGE(J82:J91)</f>
        <v>11.55612</v>
      </c>
      <c r="K92">
        <f>AVERAGE(K82:K91)</f>
        <v>0.24903999999999976</v>
      </c>
      <c r="L92">
        <f>AVERAGE(L82:L91)</f>
        <v>11.805159999999999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4.1549100000000001</v>
      </c>
      <c r="C95">
        <v>3.7063100000000002E-2</v>
      </c>
      <c r="D95">
        <v>1.0888600000000001E-3</v>
      </c>
      <c r="E95">
        <v>1.2126000000000001E-3</v>
      </c>
      <c r="F95">
        <v>4.1961300000000001</v>
      </c>
      <c r="I95" s="63" t="s">
        <v>7</v>
      </c>
      <c r="J95">
        <v>4.0910700000000002</v>
      </c>
      <c r="K95">
        <f t="shared" si="1"/>
        <v>0.14416999999999991</v>
      </c>
      <c r="L95">
        <v>4.2352400000000001</v>
      </c>
    </row>
    <row r="96" spans="1:12" x14ac:dyDescent="0.15">
      <c r="A96" s="63"/>
      <c r="B96">
        <v>3.90984</v>
      </c>
      <c r="C96">
        <v>3.6957499999999997E-2</v>
      </c>
      <c r="D96">
        <v>1.11246E-3</v>
      </c>
      <c r="E96">
        <v>1.2009099999999999E-3</v>
      </c>
      <c r="F96">
        <v>3.95085</v>
      </c>
      <c r="I96" s="63"/>
      <c r="J96">
        <v>4.08901</v>
      </c>
      <c r="K96">
        <f t="shared" si="1"/>
        <v>0.14449999999999985</v>
      </c>
      <c r="L96">
        <v>4.2335099999999999</v>
      </c>
    </row>
    <row r="97" spans="1:12" x14ac:dyDescent="0.15">
      <c r="A97" s="63"/>
      <c r="B97">
        <v>4.05077</v>
      </c>
      <c r="C97">
        <v>4.00393E-2</v>
      </c>
      <c r="D97">
        <v>1.0919599999999999E-3</v>
      </c>
      <c r="E97">
        <v>1.24979E-3</v>
      </c>
      <c r="F97">
        <v>4.0949999999999998</v>
      </c>
      <c r="I97" s="63"/>
      <c r="J97">
        <v>4.0896600000000003</v>
      </c>
      <c r="K97">
        <f t="shared" si="1"/>
        <v>0.14401999999999937</v>
      </c>
      <c r="L97">
        <v>4.2336799999999997</v>
      </c>
    </row>
    <row r="98" spans="1:12" x14ac:dyDescent="0.15">
      <c r="A98" s="63"/>
      <c r="B98">
        <v>3.8995299999999999</v>
      </c>
      <c r="C98">
        <v>3.71878E-2</v>
      </c>
      <c r="D98">
        <v>1.05119E-3</v>
      </c>
      <c r="E98">
        <v>1.20735E-3</v>
      </c>
      <c r="F98">
        <v>3.94075</v>
      </c>
      <c r="I98" s="63"/>
      <c r="J98">
        <v>4.0720799999999997</v>
      </c>
      <c r="K98">
        <f t="shared" si="1"/>
        <v>0.14562000000000008</v>
      </c>
      <c r="L98">
        <v>4.2176999999999998</v>
      </c>
    </row>
    <row r="99" spans="1:12" x14ac:dyDescent="0.15">
      <c r="A99" s="63"/>
      <c r="B99">
        <v>4.0567500000000001</v>
      </c>
      <c r="C99">
        <v>3.6908900000000001E-2</v>
      </c>
      <c r="D99">
        <v>1.0671599999999999E-3</v>
      </c>
      <c r="E99">
        <v>1.2002E-3</v>
      </c>
      <c r="F99">
        <v>4.0978000000000003</v>
      </c>
      <c r="I99" s="63"/>
      <c r="J99">
        <v>4.1047700000000003</v>
      </c>
      <c r="K99">
        <f t="shared" si="1"/>
        <v>0.14448999999999934</v>
      </c>
      <c r="L99">
        <v>4.2492599999999996</v>
      </c>
    </row>
    <row r="100" spans="1:12" x14ac:dyDescent="0.15">
      <c r="A100" s="63"/>
      <c r="B100">
        <v>3.8964699999999999</v>
      </c>
      <c r="C100">
        <v>3.7085800000000002E-2</v>
      </c>
      <c r="D100">
        <v>1.08051E-3</v>
      </c>
      <c r="E100">
        <v>1.2350099999999999E-3</v>
      </c>
      <c r="F100">
        <v>3.9377900000000001</v>
      </c>
      <c r="I100" s="63"/>
      <c r="J100">
        <v>4.08033</v>
      </c>
      <c r="K100">
        <f t="shared" si="1"/>
        <v>0.14421000000000017</v>
      </c>
      <c r="L100">
        <v>4.2245400000000002</v>
      </c>
    </row>
    <row r="101" spans="1:12" x14ac:dyDescent="0.15">
      <c r="A101" s="63"/>
      <c r="B101">
        <v>4.02773</v>
      </c>
      <c r="C101">
        <v>4.0534500000000001E-2</v>
      </c>
      <c r="D101">
        <v>1.1313E-3</v>
      </c>
      <c r="E101">
        <v>1.23453E-3</v>
      </c>
      <c r="F101">
        <v>4.0728099999999996</v>
      </c>
      <c r="I101" s="63"/>
      <c r="J101">
        <v>4.1037699999999999</v>
      </c>
      <c r="K101">
        <f t="shared" si="1"/>
        <v>0.14419000000000004</v>
      </c>
      <c r="L101">
        <v>4.24796</v>
      </c>
    </row>
    <row r="102" spans="1:12" x14ac:dyDescent="0.15">
      <c r="A102" s="63"/>
      <c r="B102">
        <v>3.9221400000000002</v>
      </c>
      <c r="C102">
        <v>3.7015699999999999E-2</v>
      </c>
      <c r="D102">
        <v>1.1284400000000001E-3</v>
      </c>
      <c r="E102">
        <v>1.2030599999999999E-3</v>
      </c>
      <c r="F102">
        <v>3.9634900000000002</v>
      </c>
      <c r="I102" s="63"/>
      <c r="J102">
        <v>4.2114900000000004</v>
      </c>
      <c r="K102">
        <f t="shared" si="1"/>
        <v>0.14440999999999971</v>
      </c>
      <c r="L102">
        <v>4.3559000000000001</v>
      </c>
    </row>
    <row r="103" spans="1:12" x14ac:dyDescent="0.15">
      <c r="A103" s="63"/>
      <c r="B103">
        <v>3.9146100000000001</v>
      </c>
      <c r="C103">
        <v>3.70522E-2</v>
      </c>
      <c r="D103">
        <v>1.06215E-3</v>
      </c>
      <c r="E103">
        <v>1.21188E-3</v>
      </c>
      <c r="F103">
        <v>3.9558300000000002</v>
      </c>
      <c r="I103" s="63"/>
      <c r="J103">
        <v>4.1084399999999999</v>
      </c>
      <c r="K103">
        <f t="shared" si="1"/>
        <v>0.14451999999999998</v>
      </c>
      <c r="L103">
        <v>4.2529599999999999</v>
      </c>
    </row>
    <row r="104" spans="1:12" x14ac:dyDescent="0.15">
      <c r="A104" s="63"/>
      <c r="B104">
        <v>3.9075899999999999</v>
      </c>
      <c r="C104">
        <v>3.6995199999999999E-2</v>
      </c>
      <c r="D104">
        <v>1.0471300000000001E-3</v>
      </c>
      <c r="E104">
        <v>1.2023400000000001E-3</v>
      </c>
      <c r="F104">
        <v>3.9487000000000001</v>
      </c>
      <c r="I104" s="63"/>
      <c r="J104">
        <v>4.0991400000000002</v>
      </c>
      <c r="K104">
        <f t="shared" si="1"/>
        <v>0.14450999999999947</v>
      </c>
      <c r="L104">
        <v>4.2436499999999997</v>
      </c>
    </row>
    <row r="105" spans="1:12" x14ac:dyDescent="0.15">
      <c r="A105" s="63"/>
      <c r="B105">
        <f>AVERAGE(B95:B104)</f>
        <v>3.9740340000000005</v>
      </c>
      <c r="C105">
        <f>AVERAGE(C95:C104)</f>
        <v>3.7683999999999995E-2</v>
      </c>
      <c r="D105">
        <f>AVERAGE(D95:D104)</f>
        <v>1.086116E-3</v>
      </c>
      <c r="E105">
        <f>AVERAGE(E95:E104)</f>
        <v>1.215767E-3</v>
      </c>
      <c r="F105">
        <f>AVERAGE(F95:F104)</f>
        <v>4.0159150000000006</v>
      </c>
      <c r="I105" s="63"/>
      <c r="J105">
        <f>AVERAGE(J95:J104)</f>
        <v>4.1049759999999997</v>
      </c>
      <c r="K105">
        <f>AVERAGE(K95:K104)</f>
        <v>0.14446399999999979</v>
      </c>
      <c r="L105">
        <f>AVERAGE(L95:L104)</f>
        <v>4.2494400000000008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12.824400000000001</v>
      </c>
      <c r="C108">
        <v>9.9919099999999997E-2</v>
      </c>
      <c r="D108">
        <v>3.1049300000000001E-3</v>
      </c>
      <c r="E108">
        <v>2.5753999999999998E-3</v>
      </c>
      <c r="F108">
        <v>12.932</v>
      </c>
      <c r="I108" s="63" t="s">
        <v>8</v>
      </c>
      <c r="J108">
        <v>12.962300000000001</v>
      </c>
      <c r="K108">
        <f t="shared" si="1"/>
        <v>0.21729999999999983</v>
      </c>
      <c r="L108">
        <v>13.179600000000001</v>
      </c>
    </row>
    <row r="109" spans="1:12" x14ac:dyDescent="0.15">
      <c r="A109" s="63"/>
      <c r="B109">
        <v>12.4399</v>
      </c>
      <c r="C109">
        <v>9.9343500000000001E-2</v>
      </c>
      <c r="D109">
        <v>3.0722599999999998E-3</v>
      </c>
      <c r="E109">
        <v>3.9553599999999998E-3</v>
      </c>
      <c r="F109">
        <v>12.548299999999999</v>
      </c>
      <c r="I109" s="63"/>
      <c r="J109">
        <v>12.9358</v>
      </c>
      <c r="K109">
        <f t="shared" si="1"/>
        <v>0.21519999999999939</v>
      </c>
      <c r="L109">
        <v>13.151</v>
      </c>
    </row>
    <row r="110" spans="1:12" x14ac:dyDescent="0.15">
      <c r="A110" s="63"/>
      <c r="B110">
        <v>12.405799999999999</v>
      </c>
      <c r="C110">
        <v>9.9845600000000007E-2</v>
      </c>
      <c r="D110">
        <v>3.04222E-3</v>
      </c>
      <c r="E110">
        <v>2.4566700000000002E-3</v>
      </c>
      <c r="F110">
        <v>12.513299999999999</v>
      </c>
      <c r="I110" s="63"/>
      <c r="J110">
        <v>13.042199999999999</v>
      </c>
      <c r="K110">
        <f t="shared" si="1"/>
        <v>0.21480000000000032</v>
      </c>
      <c r="L110">
        <v>13.257</v>
      </c>
    </row>
    <row r="111" spans="1:12" x14ac:dyDescent="0.15">
      <c r="A111" s="63"/>
      <c r="B111">
        <v>12.375</v>
      </c>
      <c r="C111">
        <v>9.9409800000000006E-2</v>
      </c>
      <c r="D111">
        <v>3.06296E-3</v>
      </c>
      <c r="E111">
        <v>2.5064900000000001E-3</v>
      </c>
      <c r="F111">
        <v>12.481999999999999</v>
      </c>
      <c r="I111" s="63"/>
      <c r="J111">
        <v>12.989800000000001</v>
      </c>
      <c r="K111">
        <f t="shared" si="1"/>
        <v>0.21579999999999977</v>
      </c>
      <c r="L111">
        <v>13.2056</v>
      </c>
    </row>
    <row r="112" spans="1:12" x14ac:dyDescent="0.15">
      <c r="A112" s="63"/>
      <c r="B112">
        <v>12.3231</v>
      </c>
      <c r="C112">
        <v>9.93869E-2</v>
      </c>
      <c r="D112">
        <v>3.09348E-3</v>
      </c>
      <c r="E112">
        <v>2.4068399999999999E-3</v>
      </c>
      <c r="F112">
        <v>12.4299</v>
      </c>
      <c r="I112" s="63"/>
      <c r="J112">
        <v>12.960599999999999</v>
      </c>
      <c r="K112">
        <f t="shared" si="1"/>
        <v>0.21729999999999983</v>
      </c>
      <c r="L112">
        <v>13.177899999999999</v>
      </c>
    </row>
    <row r="113" spans="1:12" x14ac:dyDescent="0.15">
      <c r="A113" s="63"/>
      <c r="B113">
        <v>12.3177</v>
      </c>
      <c r="C113">
        <v>0.100301</v>
      </c>
      <c r="D113">
        <v>3.05295E-3</v>
      </c>
      <c r="E113">
        <v>2.5153200000000001E-3</v>
      </c>
      <c r="F113">
        <v>12.4255</v>
      </c>
      <c r="I113" s="63"/>
      <c r="J113">
        <v>13.011799999999999</v>
      </c>
      <c r="K113">
        <f t="shared" si="1"/>
        <v>0.2151000000000014</v>
      </c>
      <c r="L113">
        <v>13.226900000000001</v>
      </c>
    </row>
    <row r="114" spans="1:12" x14ac:dyDescent="0.15">
      <c r="A114" s="63"/>
      <c r="B114">
        <v>12.336499999999999</v>
      </c>
      <c r="C114">
        <v>0.10051499999999999</v>
      </c>
      <c r="D114">
        <v>3.0329200000000001E-3</v>
      </c>
      <c r="E114">
        <v>2.4435500000000001E-3</v>
      </c>
      <c r="F114">
        <v>12.444599999999999</v>
      </c>
      <c r="I114" s="63"/>
      <c r="J114">
        <v>13.073399999999999</v>
      </c>
      <c r="K114">
        <f t="shared" si="1"/>
        <v>0.21360000000000134</v>
      </c>
      <c r="L114">
        <v>13.287000000000001</v>
      </c>
    </row>
    <row r="115" spans="1:12" x14ac:dyDescent="0.15">
      <c r="A115" s="63"/>
      <c r="B115">
        <v>12.3935</v>
      </c>
      <c r="C115">
        <v>0.100021</v>
      </c>
      <c r="D115">
        <v>3.05128E-3</v>
      </c>
      <c r="E115">
        <v>2.47145E-3</v>
      </c>
      <c r="F115">
        <v>12.501099999999999</v>
      </c>
      <c r="I115" s="63"/>
      <c r="J115">
        <v>13.0451</v>
      </c>
      <c r="K115">
        <f t="shared" si="1"/>
        <v>0.21419999999999995</v>
      </c>
      <c r="L115">
        <v>13.2593</v>
      </c>
    </row>
    <row r="116" spans="1:12" x14ac:dyDescent="0.15">
      <c r="A116" s="63"/>
      <c r="B116">
        <v>12.4336</v>
      </c>
      <c r="C116">
        <v>0.100728</v>
      </c>
      <c r="D116">
        <v>3.0093199999999998E-3</v>
      </c>
      <c r="E116">
        <v>2.4993400000000001E-3</v>
      </c>
      <c r="F116">
        <v>12.5419</v>
      </c>
      <c r="I116" s="63"/>
      <c r="J116">
        <v>13.0131</v>
      </c>
      <c r="K116">
        <f t="shared" si="1"/>
        <v>0.21470000000000056</v>
      </c>
      <c r="L116">
        <v>13.2278</v>
      </c>
    </row>
    <row r="117" spans="1:12" x14ac:dyDescent="0.15">
      <c r="A117" s="63"/>
      <c r="B117">
        <v>12.327400000000001</v>
      </c>
      <c r="C117">
        <v>9.9573099999999998E-2</v>
      </c>
      <c r="D117">
        <v>3.0465100000000001E-3</v>
      </c>
      <c r="E117">
        <v>2.5243800000000001E-3</v>
      </c>
      <c r="F117">
        <v>12.4344</v>
      </c>
      <c r="I117" s="63"/>
      <c r="J117">
        <v>13.308999999999999</v>
      </c>
      <c r="K117">
        <f t="shared" si="1"/>
        <v>0.21330000000000027</v>
      </c>
      <c r="L117">
        <v>13.5223</v>
      </c>
    </row>
    <row r="118" spans="1:12" x14ac:dyDescent="0.15">
      <c r="A118" s="63"/>
      <c r="B118">
        <f>AVERAGE(B108:B117)</f>
        <v>12.41769</v>
      </c>
      <c r="C118">
        <f>AVERAGE(C108:C117)</f>
        <v>9.9904300000000015E-2</v>
      </c>
      <c r="D118">
        <f>AVERAGE(D108:D117)</f>
        <v>3.0568829999999998E-3</v>
      </c>
      <c r="E118">
        <f>AVERAGE(E108:E117)</f>
        <v>2.6354799999999999E-3</v>
      </c>
      <c r="F118">
        <f>AVERAGE(F108:F117)</f>
        <v>12.525299999999998</v>
      </c>
      <c r="I118" s="63"/>
      <c r="J118">
        <f>AVERAGE(J108:J117)</f>
        <v>13.03431</v>
      </c>
      <c r="K118">
        <f>AVERAGE(K108:K117)</f>
        <v>0.21513000000000027</v>
      </c>
      <c r="L118">
        <f>AVERAGE(L108:L117)</f>
        <v>13.249439999999998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10.199</v>
      </c>
      <c r="C121">
        <v>8.7664599999999995E-2</v>
      </c>
      <c r="D121">
        <v>2.2199199999999998E-3</v>
      </c>
      <c r="E121">
        <v>2.1002299999999998E-3</v>
      </c>
      <c r="F121">
        <v>10.292899999999999</v>
      </c>
      <c r="I121" s="63" t="s">
        <v>9</v>
      </c>
      <c r="J121">
        <v>10.5501</v>
      </c>
      <c r="K121">
        <f t="shared" si="1"/>
        <v>0.19890000000000008</v>
      </c>
      <c r="L121">
        <v>10.749000000000001</v>
      </c>
    </row>
    <row r="122" spans="1:12" x14ac:dyDescent="0.15">
      <c r="A122" s="63"/>
      <c r="B122">
        <v>9.8996399999999998</v>
      </c>
      <c r="C122">
        <v>8.7107900000000002E-2</v>
      </c>
      <c r="D122">
        <v>2.0930800000000002E-3</v>
      </c>
      <c r="E122">
        <v>2.0787700000000002E-3</v>
      </c>
      <c r="F122">
        <v>9.9929400000000008</v>
      </c>
      <c r="I122" s="63"/>
      <c r="J122">
        <v>10.5579</v>
      </c>
      <c r="K122">
        <f t="shared" si="1"/>
        <v>0.19819999999999993</v>
      </c>
      <c r="L122">
        <v>10.7561</v>
      </c>
    </row>
    <row r="123" spans="1:12" x14ac:dyDescent="0.15">
      <c r="A123" s="63"/>
      <c r="B123">
        <v>9.9365199999999998</v>
      </c>
      <c r="C123">
        <v>8.7112400000000006E-2</v>
      </c>
      <c r="D123">
        <v>2.1307499999999998E-3</v>
      </c>
      <c r="E123">
        <v>2.10166E-3</v>
      </c>
      <c r="F123">
        <v>10.0299</v>
      </c>
      <c r="I123" s="63"/>
      <c r="J123">
        <v>10.523400000000001</v>
      </c>
      <c r="K123">
        <f t="shared" si="1"/>
        <v>0.19730000000000025</v>
      </c>
      <c r="L123">
        <v>10.720700000000001</v>
      </c>
    </row>
    <row r="124" spans="1:12" x14ac:dyDescent="0.15">
      <c r="A124" s="63"/>
      <c r="B124">
        <v>9.8936100000000007</v>
      </c>
      <c r="C124">
        <v>8.7523699999999996E-2</v>
      </c>
      <c r="D124">
        <v>2.0928399999999999E-3</v>
      </c>
      <c r="E124">
        <v>2.1112000000000001E-3</v>
      </c>
      <c r="F124">
        <v>9.9874100000000006</v>
      </c>
      <c r="I124" s="63"/>
      <c r="J124">
        <v>10.516999999999999</v>
      </c>
      <c r="K124">
        <f t="shared" si="1"/>
        <v>0.1982999999999997</v>
      </c>
      <c r="L124">
        <v>10.715299999999999</v>
      </c>
    </row>
    <row r="125" spans="1:12" x14ac:dyDescent="0.15">
      <c r="A125" s="63"/>
      <c r="B125">
        <v>9.9682200000000005</v>
      </c>
      <c r="C125">
        <v>8.7297700000000006E-2</v>
      </c>
      <c r="D125">
        <v>2.1312200000000001E-3</v>
      </c>
      <c r="E125">
        <v>2.0821099999999999E-3</v>
      </c>
      <c r="F125">
        <v>10.0618</v>
      </c>
      <c r="I125" s="63"/>
      <c r="J125">
        <v>10.517799999999999</v>
      </c>
      <c r="K125">
        <f t="shared" si="1"/>
        <v>0.19910000000000139</v>
      </c>
      <c r="L125">
        <v>10.716900000000001</v>
      </c>
    </row>
    <row r="126" spans="1:12" x14ac:dyDescent="0.15">
      <c r="A126" s="63"/>
      <c r="B126">
        <v>9.9380100000000002</v>
      </c>
      <c r="C126">
        <v>8.7064000000000002E-2</v>
      </c>
      <c r="D126">
        <v>2.0654200000000001E-3</v>
      </c>
      <c r="E126">
        <v>2.0897400000000001E-3</v>
      </c>
      <c r="F126">
        <v>10.0312</v>
      </c>
      <c r="I126" s="63"/>
      <c r="J126">
        <v>10.486499999999999</v>
      </c>
      <c r="K126">
        <f t="shared" si="1"/>
        <v>0.19790000000000063</v>
      </c>
      <c r="L126">
        <v>10.6844</v>
      </c>
    </row>
    <row r="127" spans="1:12" x14ac:dyDescent="0.15">
      <c r="A127" s="63"/>
      <c r="B127">
        <v>9.9634400000000003</v>
      </c>
      <c r="C127">
        <v>8.7092199999999995E-2</v>
      </c>
      <c r="D127">
        <v>2.0976100000000002E-3</v>
      </c>
      <c r="E127">
        <v>2.09713E-3</v>
      </c>
      <c r="F127">
        <v>10.056699999999999</v>
      </c>
      <c r="I127" s="63"/>
      <c r="J127">
        <v>10.5365</v>
      </c>
      <c r="K127">
        <f t="shared" si="1"/>
        <v>0.19709999999999894</v>
      </c>
      <c r="L127">
        <v>10.733599999999999</v>
      </c>
    </row>
    <row r="128" spans="1:12" x14ac:dyDescent="0.15">
      <c r="A128" s="63"/>
      <c r="B128">
        <v>9.9558199999999992</v>
      </c>
      <c r="C128">
        <v>8.7145600000000004E-2</v>
      </c>
      <c r="D128">
        <v>2.1245499999999998E-3</v>
      </c>
      <c r="E128">
        <v>2.0940300000000002E-3</v>
      </c>
      <c r="F128">
        <v>10.049099999999999</v>
      </c>
      <c r="I128" s="63"/>
      <c r="J128">
        <v>10.578099999999999</v>
      </c>
      <c r="K128">
        <f t="shared" si="1"/>
        <v>0.19780000000000086</v>
      </c>
      <c r="L128">
        <v>10.7759</v>
      </c>
    </row>
    <row r="129" spans="1:12" x14ac:dyDescent="0.15">
      <c r="A129" s="63"/>
      <c r="B129">
        <v>9.9022500000000004</v>
      </c>
      <c r="C129">
        <v>8.73337E-2</v>
      </c>
      <c r="D129">
        <v>2.1424299999999999E-3</v>
      </c>
      <c r="E129">
        <v>2.1433799999999999E-3</v>
      </c>
      <c r="F129">
        <v>9.99587</v>
      </c>
      <c r="I129" s="63"/>
      <c r="J129">
        <v>10.6143</v>
      </c>
      <c r="K129">
        <f t="shared" si="1"/>
        <v>0.1980000000000004</v>
      </c>
      <c r="L129">
        <v>10.8123</v>
      </c>
    </row>
    <row r="130" spans="1:12" x14ac:dyDescent="0.15">
      <c r="A130" s="63"/>
      <c r="B130">
        <v>9.8815299999999997</v>
      </c>
      <c r="C130">
        <v>8.7597599999999998E-2</v>
      </c>
      <c r="D130">
        <v>2.0966499999999998E-3</v>
      </c>
      <c r="E130">
        <v>2.0837799999999999E-3</v>
      </c>
      <c r="F130">
        <v>9.9752500000000008</v>
      </c>
      <c r="I130" s="63"/>
      <c r="J130">
        <v>10.5227</v>
      </c>
      <c r="K130">
        <f t="shared" si="1"/>
        <v>0.19779999999999909</v>
      </c>
      <c r="L130">
        <v>10.720499999999999</v>
      </c>
    </row>
    <row r="131" spans="1:12" x14ac:dyDescent="0.15">
      <c r="A131" s="63"/>
      <c r="B131">
        <f>AVERAGE(B121:B130)</f>
        <v>9.9538039999999999</v>
      </c>
      <c r="C131">
        <f>AVERAGE(C121:C130)</f>
        <v>8.7293939999999987E-2</v>
      </c>
      <c r="D131">
        <f>AVERAGE(D121:D130)</f>
        <v>2.119447E-3</v>
      </c>
      <c r="E131">
        <f>AVERAGE(E121:E130)</f>
        <v>2.0982030000000003E-3</v>
      </c>
      <c r="F131">
        <f>AVERAGE(F121:F130)</f>
        <v>10.047307</v>
      </c>
      <c r="I131" s="63"/>
      <c r="J131">
        <f>AVERAGE(J121:J130)</f>
        <v>10.540430000000001</v>
      </c>
      <c r="K131">
        <f>AVERAGE(K121:K130)</f>
        <v>0.19804000000000013</v>
      </c>
      <c r="L131">
        <f>AVERAGE(L121:L130)</f>
        <v>10.73847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5.7802499999999997</v>
      </c>
      <c r="C134">
        <v>5.2960599999999997E-2</v>
      </c>
      <c r="D134">
        <v>1.2776899999999999E-3</v>
      </c>
      <c r="E134">
        <v>1.24574E-3</v>
      </c>
      <c r="F134">
        <v>5.8375599999999999</v>
      </c>
      <c r="I134" s="63" t="s">
        <v>10</v>
      </c>
      <c r="J134">
        <v>5.8822299999999998</v>
      </c>
      <c r="K134">
        <f t="shared" ref="K134:K195" si="2">L134-J134</f>
        <v>0.16302000000000039</v>
      </c>
      <c r="L134">
        <v>6.0452500000000002</v>
      </c>
    </row>
    <row r="135" spans="1:12" x14ac:dyDescent="0.15">
      <c r="A135" s="63"/>
      <c r="B135">
        <v>5.6376499999999998</v>
      </c>
      <c r="C135">
        <v>5.2373400000000001E-2</v>
      </c>
      <c r="D135">
        <v>1.7023100000000001E-3</v>
      </c>
      <c r="E135">
        <v>1.26362E-3</v>
      </c>
      <c r="F135">
        <v>5.6949699999999996</v>
      </c>
      <c r="I135" s="63"/>
      <c r="J135">
        <v>5.8795799999999998</v>
      </c>
      <c r="K135">
        <f t="shared" si="2"/>
        <v>0.16216000000000008</v>
      </c>
      <c r="L135">
        <v>6.0417399999999999</v>
      </c>
    </row>
    <row r="136" spans="1:12" x14ac:dyDescent="0.15">
      <c r="A136" s="63"/>
      <c r="B136">
        <v>5.6062599999999998</v>
      </c>
      <c r="C136">
        <v>5.2363899999999998E-2</v>
      </c>
      <c r="D136">
        <v>1.27125E-3</v>
      </c>
      <c r="E136">
        <v>1.20616E-3</v>
      </c>
      <c r="F136">
        <v>5.6628499999999997</v>
      </c>
      <c r="I136" s="63"/>
      <c r="J136">
        <v>5.8702100000000002</v>
      </c>
      <c r="K136">
        <f t="shared" si="2"/>
        <v>0.16254999999999953</v>
      </c>
      <c r="L136">
        <v>6.0327599999999997</v>
      </c>
    </row>
    <row r="137" spans="1:12" x14ac:dyDescent="0.15">
      <c r="A137" s="63"/>
      <c r="B137">
        <v>5.6093599999999997</v>
      </c>
      <c r="C137">
        <v>5.23121E-2</v>
      </c>
      <c r="D137">
        <v>1.3124899999999999E-3</v>
      </c>
      <c r="E137">
        <v>1.22046E-3</v>
      </c>
      <c r="F137">
        <v>5.6660199999999996</v>
      </c>
      <c r="I137" s="63"/>
      <c r="J137">
        <v>5.8310000000000004</v>
      </c>
      <c r="K137">
        <f t="shared" si="2"/>
        <v>0.16003999999999952</v>
      </c>
      <c r="L137">
        <v>5.9910399999999999</v>
      </c>
    </row>
    <row r="138" spans="1:12" x14ac:dyDescent="0.15">
      <c r="A138" s="63"/>
      <c r="B138">
        <v>5.6513</v>
      </c>
      <c r="C138">
        <v>5.2703600000000003E-2</v>
      </c>
      <c r="D138">
        <v>1.30463E-3</v>
      </c>
      <c r="E138">
        <v>1.2226100000000001E-3</v>
      </c>
      <c r="F138">
        <v>5.7083000000000004</v>
      </c>
      <c r="I138" s="63"/>
      <c r="J138">
        <v>5.8373699999999999</v>
      </c>
      <c r="K138">
        <f t="shared" si="2"/>
        <v>0.15978000000000048</v>
      </c>
      <c r="L138">
        <v>5.9971500000000004</v>
      </c>
    </row>
    <row r="139" spans="1:12" x14ac:dyDescent="0.15">
      <c r="A139" s="63"/>
      <c r="B139">
        <v>5.6280400000000004</v>
      </c>
      <c r="C139">
        <v>5.23162E-2</v>
      </c>
      <c r="D139">
        <v>1.3306100000000001E-3</v>
      </c>
      <c r="E139">
        <v>1.20735E-3</v>
      </c>
      <c r="F139">
        <v>5.6846699999999997</v>
      </c>
      <c r="I139" s="63"/>
      <c r="J139">
        <v>5.8428800000000001</v>
      </c>
      <c r="K139">
        <f t="shared" si="2"/>
        <v>0.16124999999999989</v>
      </c>
      <c r="L139">
        <v>6.00413</v>
      </c>
    </row>
    <row r="140" spans="1:12" x14ac:dyDescent="0.15">
      <c r="A140" s="63"/>
      <c r="B140">
        <v>5.6154599999999997</v>
      </c>
      <c r="C140">
        <v>5.2520999999999998E-2</v>
      </c>
      <c r="D140">
        <v>1.3351400000000001E-3</v>
      </c>
      <c r="E140">
        <v>1.25337E-3</v>
      </c>
      <c r="F140">
        <v>5.6724699999999997</v>
      </c>
      <c r="I140" s="63"/>
      <c r="J140">
        <v>5.9621199999999996</v>
      </c>
      <c r="K140">
        <f t="shared" si="2"/>
        <v>0.16201000000000043</v>
      </c>
      <c r="L140">
        <v>6.1241300000000001</v>
      </c>
    </row>
    <row r="141" spans="1:12" x14ac:dyDescent="0.15">
      <c r="A141" s="63"/>
      <c r="B141">
        <v>5.6099699999999997</v>
      </c>
      <c r="C141">
        <v>5.2402700000000003E-2</v>
      </c>
      <c r="D141">
        <v>1.2991400000000001E-3</v>
      </c>
      <c r="E141">
        <v>1.23072E-3</v>
      </c>
      <c r="F141">
        <v>5.6665999999999999</v>
      </c>
      <c r="I141" s="63"/>
      <c r="J141">
        <v>5.8491400000000002</v>
      </c>
      <c r="K141">
        <f t="shared" si="2"/>
        <v>0.16127999999999965</v>
      </c>
      <c r="L141">
        <v>6.0104199999999999</v>
      </c>
    </row>
    <row r="142" spans="1:12" x14ac:dyDescent="0.15">
      <c r="A142" s="63"/>
      <c r="B142">
        <v>5.5900499999999997</v>
      </c>
      <c r="C142">
        <v>5.2518599999999999E-2</v>
      </c>
      <c r="D142">
        <v>1.2998599999999999E-3</v>
      </c>
      <c r="E142">
        <v>1.2319099999999999E-3</v>
      </c>
      <c r="F142">
        <v>5.6467999999999998</v>
      </c>
      <c r="I142" s="63"/>
      <c r="J142">
        <v>5.8929</v>
      </c>
      <c r="K142">
        <f t="shared" si="2"/>
        <v>0.16124000000000027</v>
      </c>
      <c r="L142">
        <v>6.0541400000000003</v>
      </c>
    </row>
    <row r="143" spans="1:12" x14ac:dyDescent="0.15">
      <c r="A143" s="63"/>
      <c r="B143">
        <v>6.2843999999999998</v>
      </c>
      <c r="C143">
        <v>5.2736999999999999E-2</v>
      </c>
      <c r="D143">
        <v>1.27673E-3</v>
      </c>
      <c r="E143">
        <v>1.2068700000000001E-3</v>
      </c>
      <c r="F143">
        <v>6.34145</v>
      </c>
      <c r="I143" s="63"/>
      <c r="J143">
        <v>6.0177500000000004</v>
      </c>
      <c r="K143">
        <f t="shared" si="2"/>
        <v>0.16110999999999986</v>
      </c>
      <c r="L143">
        <v>6.1788600000000002</v>
      </c>
    </row>
    <row r="144" spans="1:12" x14ac:dyDescent="0.15">
      <c r="A144" s="63"/>
      <c r="B144">
        <f>AVERAGE(B134:B143)</f>
        <v>5.7012739999999988</v>
      </c>
      <c r="C144">
        <f>AVERAGE(C134:C143)</f>
        <v>5.2520909999999997E-2</v>
      </c>
      <c r="D144">
        <f>AVERAGE(D134:D143)</f>
        <v>1.3409850000000001E-3</v>
      </c>
      <c r="E144">
        <f>AVERAGE(E134:E143)</f>
        <v>1.2288809999999998E-3</v>
      </c>
      <c r="F144">
        <f>AVERAGE(F134:F143)</f>
        <v>5.7581690000000005</v>
      </c>
      <c r="I144" s="63"/>
      <c r="J144">
        <f>AVERAGE(J134:J143)</f>
        <v>5.8865179999999997</v>
      </c>
      <c r="K144">
        <f>AVERAGE(K134:K143)</f>
        <v>0.161444</v>
      </c>
      <c r="L144">
        <f>AVERAGE(L134:L143)</f>
        <v>6.0479620000000009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6.8551099999999998</v>
      </c>
      <c r="C147">
        <v>6.0133699999999998E-2</v>
      </c>
      <c r="D147">
        <v>1.4038099999999999E-3</v>
      </c>
      <c r="E147">
        <v>1.1699200000000001E-3</v>
      </c>
      <c r="F147">
        <v>6.9196200000000001</v>
      </c>
      <c r="I147" s="63" t="s">
        <v>11</v>
      </c>
      <c r="J147">
        <v>6.8252600000000001</v>
      </c>
      <c r="K147">
        <f t="shared" si="2"/>
        <v>0.16793000000000013</v>
      </c>
      <c r="L147">
        <v>6.9931900000000002</v>
      </c>
    </row>
    <row r="148" spans="1:12" x14ac:dyDescent="0.15">
      <c r="A148" s="63"/>
      <c r="B148">
        <v>6.68797</v>
      </c>
      <c r="C148">
        <v>6.02906E-2</v>
      </c>
      <c r="D148">
        <v>1.42884E-3</v>
      </c>
      <c r="E148">
        <v>1.18446E-3</v>
      </c>
      <c r="F148">
        <v>6.7528699999999997</v>
      </c>
      <c r="I148" s="63"/>
      <c r="J148">
        <v>6.8134100000000002</v>
      </c>
      <c r="K148">
        <f t="shared" si="2"/>
        <v>0.16765000000000008</v>
      </c>
      <c r="L148">
        <v>6.9810600000000003</v>
      </c>
    </row>
    <row r="149" spans="1:12" x14ac:dyDescent="0.15">
      <c r="A149" s="63"/>
      <c r="B149">
        <v>6.69034</v>
      </c>
      <c r="C149">
        <v>6.0751399999999997E-2</v>
      </c>
      <c r="D149">
        <v>1.41573E-3</v>
      </c>
      <c r="E149">
        <v>1.16515E-3</v>
      </c>
      <c r="F149">
        <v>6.7556200000000004</v>
      </c>
      <c r="I149" s="63"/>
      <c r="J149">
        <v>6.8045299999999997</v>
      </c>
      <c r="K149">
        <f t="shared" si="2"/>
        <v>0.16835000000000022</v>
      </c>
      <c r="L149">
        <v>6.97288</v>
      </c>
    </row>
    <row r="150" spans="1:12" x14ac:dyDescent="0.15">
      <c r="A150" s="63"/>
      <c r="B150">
        <v>6.9006400000000001</v>
      </c>
      <c r="C150">
        <v>6.0288000000000001E-2</v>
      </c>
      <c r="D150">
        <v>1.41811E-3</v>
      </c>
      <c r="E150">
        <v>1.17421E-3</v>
      </c>
      <c r="F150">
        <v>6.9654800000000003</v>
      </c>
      <c r="I150" s="63"/>
      <c r="J150">
        <v>6.8152100000000004</v>
      </c>
      <c r="K150">
        <f t="shared" si="2"/>
        <v>0.16854999999999976</v>
      </c>
      <c r="L150">
        <v>6.9837600000000002</v>
      </c>
    </row>
    <row r="151" spans="1:12" x14ac:dyDescent="0.15">
      <c r="A151" s="63"/>
      <c r="B151">
        <v>6.6310700000000002</v>
      </c>
      <c r="C151">
        <v>6.0484599999999999E-2</v>
      </c>
      <c r="D151">
        <v>1.4345600000000001E-3</v>
      </c>
      <c r="E151">
        <v>1.1582400000000001E-3</v>
      </c>
      <c r="F151">
        <v>6.6959900000000001</v>
      </c>
      <c r="I151" s="63"/>
      <c r="J151">
        <v>6.8139799999999999</v>
      </c>
      <c r="K151">
        <f t="shared" si="2"/>
        <v>0.16809000000000029</v>
      </c>
      <c r="L151">
        <v>6.9820700000000002</v>
      </c>
    </row>
    <row r="152" spans="1:12" x14ac:dyDescent="0.15">
      <c r="A152" s="63"/>
      <c r="B152">
        <v>6.6807800000000004</v>
      </c>
      <c r="C152">
        <v>6.08871E-2</v>
      </c>
      <c r="D152">
        <v>1.4305100000000001E-3</v>
      </c>
      <c r="E152">
        <v>1.1708700000000001E-3</v>
      </c>
      <c r="F152">
        <v>6.7460000000000004</v>
      </c>
      <c r="I152" s="63"/>
      <c r="J152">
        <v>6.9283799999999998</v>
      </c>
      <c r="K152">
        <f t="shared" si="2"/>
        <v>0.16813000000000056</v>
      </c>
      <c r="L152">
        <v>7.0965100000000003</v>
      </c>
    </row>
    <row r="153" spans="1:12" x14ac:dyDescent="0.15">
      <c r="A153" s="63"/>
      <c r="B153">
        <v>6.6279199999999996</v>
      </c>
      <c r="C153">
        <v>6.05855E-2</v>
      </c>
      <c r="D153">
        <v>1.41573E-3</v>
      </c>
      <c r="E153">
        <v>1.1723E-3</v>
      </c>
      <c r="F153">
        <v>6.69306</v>
      </c>
      <c r="I153" s="63"/>
      <c r="J153">
        <v>6.7976200000000002</v>
      </c>
      <c r="K153">
        <f t="shared" si="2"/>
        <v>0.16861999999999977</v>
      </c>
      <c r="L153">
        <v>6.96624</v>
      </c>
    </row>
    <row r="154" spans="1:12" x14ac:dyDescent="0.15">
      <c r="A154" s="63"/>
      <c r="B154">
        <v>6.6494099999999996</v>
      </c>
      <c r="C154">
        <v>6.1218000000000002E-2</v>
      </c>
      <c r="D154">
        <v>1.39642E-3</v>
      </c>
      <c r="E154">
        <v>1.1735000000000001E-3</v>
      </c>
      <c r="F154">
        <v>6.7150699999999999</v>
      </c>
      <c r="I154" s="63"/>
      <c r="J154">
        <v>6.78179</v>
      </c>
      <c r="K154">
        <f t="shared" si="2"/>
        <v>0.16809000000000029</v>
      </c>
      <c r="L154">
        <v>6.9498800000000003</v>
      </c>
    </row>
    <row r="155" spans="1:12" x14ac:dyDescent="0.15">
      <c r="A155" s="63"/>
      <c r="B155">
        <v>6.79786</v>
      </c>
      <c r="C155">
        <v>6.1475500000000002E-2</v>
      </c>
      <c r="D155">
        <v>1.4285999999999999E-3</v>
      </c>
      <c r="E155">
        <v>1.17183E-3</v>
      </c>
      <c r="F155">
        <v>6.8637300000000003</v>
      </c>
      <c r="I155" s="63"/>
      <c r="J155">
        <v>6.7852800000000002</v>
      </c>
      <c r="K155">
        <f t="shared" si="2"/>
        <v>0.16786000000000012</v>
      </c>
      <c r="L155">
        <v>6.9531400000000003</v>
      </c>
    </row>
    <row r="156" spans="1:12" x14ac:dyDescent="0.15">
      <c r="A156" s="63"/>
      <c r="B156">
        <v>6.6344799999999999</v>
      </c>
      <c r="C156">
        <v>6.0020200000000003E-2</v>
      </c>
      <c r="D156">
        <v>1.41716E-3</v>
      </c>
      <c r="E156">
        <v>1.1899499999999999E-3</v>
      </c>
      <c r="F156">
        <v>6.6988799999999999</v>
      </c>
      <c r="I156" s="63"/>
      <c r="J156">
        <v>6.7909199999999998</v>
      </c>
      <c r="K156">
        <f t="shared" si="2"/>
        <v>0.16847000000000012</v>
      </c>
      <c r="L156">
        <v>6.95939</v>
      </c>
    </row>
    <row r="157" spans="1:12" x14ac:dyDescent="0.15">
      <c r="A157" s="63"/>
      <c r="B157">
        <f>AVERAGE(B147:B156)</f>
        <v>6.7155579999999997</v>
      </c>
      <c r="C157">
        <f>AVERAGE(C147:C156)</f>
        <v>6.0613459999999994E-2</v>
      </c>
      <c r="D157">
        <f>AVERAGE(D147:D156)</f>
        <v>1.418947E-3</v>
      </c>
      <c r="E157">
        <f>AVERAGE(E147:E156)</f>
        <v>1.1730429999999999E-3</v>
      </c>
      <c r="F157">
        <f>AVERAGE(F147:F156)</f>
        <v>6.7806319999999998</v>
      </c>
      <c r="I157" s="63"/>
      <c r="J157">
        <f>AVERAGE(J147:J156)</f>
        <v>6.8156379999999999</v>
      </c>
      <c r="K157">
        <f>AVERAGE(K147:K156)</f>
        <v>0.16817400000000013</v>
      </c>
      <c r="L157">
        <f>AVERAGE(L147:L156)</f>
        <v>6.9838120000000004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2.4468899999999998</v>
      </c>
      <c r="C160">
        <v>2.1446199999999999E-2</v>
      </c>
      <c r="D160">
        <v>5.34773E-4</v>
      </c>
      <c r="E160">
        <v>5.5575399999999999E-4</v>
      </c>
      <c r="F160">
        <v>2.4710000000000001</v>
      </c>
      <c r="I160" s="63" t="s">
        <v>12</v>
      </c>
      <c r="J160">
        <v>2.38706</v>
      </c>
      <c r="K160">
        <f t="shared" si="2"/>
        <v>0.12522000000000011</v>
      </c>
      <c r="L160">
        <v>2.5122800000000001</v>
      </c>
    </row>
    <row r="161" spans="1:12" x14ac:dyDescent="0.15">
      <c r="A161" s="63"/>
      <c r="B161">
        <v>2.3493900000000001</v>
      </c>
      <c r="C161">
        <v>2.1550699999999999E-2</v>
      </c>
      <c r="D161">
        <v>5.4812399999999999E-4</v>
      </c>
      <c r="E161">
        <v>5.5956799999999998E-4</v>
      </c>
      <c r="F161">
        <v>2.3737300000000001</v>
      </c>
      <c r="I161" s="63"/>
      <c r="J161">
        <v>2.3677000000000001</v>
      </c>
      <c r="K161">
        <f t="shared" si="2"/>
        <v>0.12542999999999971</v>
      </c>
      <c r="L161">
        <v>2.4931299999999998</v>
      </c>
    </row>
    <row r="162" spans="1:12" x14ac:dyDescent="0.15">
      <c r="A162" s="63"/>
      <c r="B162">
        <v>2.36348</v>
      </c>
      <c r="C162">
        <v>2.14851E-2</v>
      </c>
      <c r="D162">
        <v>5.4097200000000002E-4</v>
      </c>
      <c r="E162">
        <v>5.7005900000000004E-4</v>
      </c>
      <c r="F162">
        <v>2.3878599999999999</v>
      </c>
      <c r="I162" s="63"/>
      <c r="J162">
        <v>2.3743500000000002</v>
      </c>
      <c r="K162">
        <f t="shared" si="2"/>
        <v>0.12507000000000001</v>
      </c>
      <c r="L162">
        <v>2.4994200000000002</v>
      </c>
    </row>
    <row r="163" spans="1:12" x14ac:dyDescent="0.15">
      <c r="A163" s="63"/>
      <c r="B163">
        <v>2.3493300000000001</v>
      </c>
      <c r="C163">
        <v>2.1636200000000001E-2</v>
      </c>
      <c r="D163">
        <v>5.5384599999999998E-4</v>
      </c>
      <c r="E163">
        <v>5.5623100000000002E-4</v>
      </c>
      <c r="F163">
        <v>2.3737599999999999</v>
      </c>
      <c r="I163" s="63"/>
      <c r="J163">
        <v>2.3881800000000002</v>
      </c>
      <c r="K163">
        <f t="shared" si="2"/>
        <v>0.12517999999999985</v>
      </c>
      <c r="L163">
        <v>2.51336</v>
      </c>
    </row>
    <row r="164" spans="1:12" x14ac:dyDescent="0.15">
      <c r="A164" s="63"/>
      <c r="B164">
        <v>2.4208400000000001</v>
      </c>
      <c r="C164">
        <v>2.15325E-2</v>
      </c>
      <c r="D164">
        <v>5.4454799999999995E-4</v>
      </c>
      <c r="E164">
        <v>5.5766099999999999E-4</v>
      </c>
      <c r="F164">
        <v>2.4451800000000001</v>
      </c>
      <c r="I164" s="63"/>
      <c r="J164">
        <v>2.3718499999999998</v>
      </c>
      <c r="K164">
        <f t="shared" si="2"/>
        <v>0.12494000000000005</v>
      </c>
      <c r="L164">
        <v>2.4967899999999998</v>
      </c>
    </row>
    <row r="165" spans="1:12" x14ac:dyDescent="0.15">
      <c r="A165" s="63"/>
      <c r="B165">
        <v>2.3573200000000001</v>
      </c>
      <c r="C165">
        <v>2.1196400000000001E-2</v>
      </c>
      <c r="D165">
        <v>5.6004500000000001E-4</v>
      </c>
      <c r="E165">
        <v>5.4287900000000002E-4</v>
      </c>
      <c r="F165">
        <v>2.3812000000000002</v>
      </c>
      <c r="I165" s="63"/>
      <c r="J165">
        <v>2.3707099999999999</v>
      </c>
      <c r="K165">
        <f t="shared" si="2"/>
        <v>0.12523000000000017</v>
      </c>
      <c r="L165">
        <v>2.49594</v>
      </c>
    </row>
    <row r="166" spans="1:12" x14ac:dyDescent="0.15">
      <c r="A166" s="63"/>
      <c r="B166">
        <v>2.35154</v>
      </c>
      <c r="C166">
        <v>2.1237900000000001E-2</v>
      </c>
      <c r="D166">
        <v>5.4597900000000004E-4</v>
      </c>
      <c r="E166">
        <v>5.5050800000000001E-4</v>
      </c>
      <c r="F166">
        <v>2.3754599999999999</v>
      </c>
      <c r="I166" s="63"/>
      <c r="J166">
        <v>2.3914399999999998</v>
      </c>
      <c r="K166">
        <f t="shared" si="2"/>
        <v>0.12529000000000012</v>
      </c>
      <c r="L166">
        <v>2.5167299999999999</v>
      </c>
    </row>
    <row r="167" spans="1:12" x14ac:dyDescent="0.15">
      <c r="A167" s="63"/>
      <c r="B167">
        <v>2.3560500000000002</v>
      </c>
      <c r="C167">
        <v>2.1372599999999999E-2</v>
      </c>
      <c r="D167">
        <v>5.47409E-4</v>
      </c>
      <c r="E167">
        <v>5.4907800000000004E-4</v>
      </c>
      <c r="F167">
        <v>2.3800300000000001</v>
      </c>
      <c r="I167" s="63"/>
      <c r="J167">
        <v>2.3737699999999999</v>
      </c>
      <c r="K167">
        <f t="shared" si="2"/>
        <v>0.12530000000000019</v>
      </c>
      <c r="L167">
        <v>2.4990700000000001</v>
      </c>
    </row>
    <row r="168" spans="1:12" x14ac:dyDescent="0.15">
      <c r="A168" s="63"/>
      <c r="B168">
        <v>2.3498100000000002</v>
      </c>
      <c r="C168">
        <v>2.1720900000000001E-2</v>
      </c>
      <c r="D168">
        <v>5.2952800000000003E-4</v>
      </c>
      <c r="E168">
        <v>5.4573999999999996E-4</v>
      </c>
      <c r="F168">
        <v>2.3742000000000001</v>
      </c>
      <c r="I168" s="63"/>
      <c r="J168">
        <v>2.38612</v>
      </c>
      <c r="K168">
        <f t="shared" si="2"/>
        <v>0.12617000000000012</v>
      </c>
      <c r="L168">
        <v>2.5122900000000001</v>
      </c>
    </row>
    <row r="169" spans="1:12" x14ac:dyDescent="0.15">
      <c r="A169" s="63"/>
      <c r="B169">
        <v>2.3594400000000002</v>
      </c>
      <c r="C169">
        <v>2.1449300000000001E-2</v>
      </c>
      <c r="D169">
        <v>5.5599200000000005E-4</v>
      </c>
      <c r="E169">
        <v>5.5599200000000005E-4</v>
      </c>
      <c r="F169">
        <v>2.38368</v>
      </c>
      <c r="I169" s="63"/>
      <c r="J169">
        <v>2.4292099999999999</v>
      </c>
      <c r="K169">
        <f t="shared" si="2"/>
        <v>0.12502000000000013</v>
      </c>
      <c r="L169">
        <v>2.55423</v>
      </c>
    </row>
    <row r="170" spans="1:12" x14ac:dyDescent="0.15">
      <c r="A170" s="63"/>
      <c r="B170">
        <f>AVERAGE(B160:B169)</f>
        <v>2.370409</v>
      </c>
      <c r="C170">
        <f>AVERAGE(C160:C169)</f>
        <v>2.1462779999999997E-2</v>
      </c>
      <c r="D170">
        <f>AVERAGE(D160:D169)</f>
        <v>5.4612159999999999E-4</v>
      </c>
      <c r="E170">
        <f>AVERAGE(E160:E169)</f>
        <v>5.5434699999999996E-4</v>
      </c>
      <c r="F170">
        <f>AVERAGE(F160:F169)</f>
        <v>2.3946100000000001</v>
      </c>
      <c r="I170" s="63"/>
      <c r="J170">
        <f>AVERAGE(J160:J169)</f>
        <v>2.3840390000000005</v>
      </c>
      <c r="K170">
        <f>AVERAGE(K160:K169)</f>
        <v>0.12528500000000004</v>
      </c>
      <c r="L170">
        <f>AVERAGE(L160:L169)</f>
        <v>2.5093240000000003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2.7535400000000001</v>
      </c>
      <c r="C173">
        <v>2.74661E-2</v>
      </c>
      <c r="D173">
        <v>6.8545300000000004E-4</v>
      </c>
      <c r="E173">
        <v>8.5401499999999996E-4</v>
      </c>
      <c r="F173">
        <v>2.7840799999999999</v>
      </c>
      <c r="I173" s="63" t="s">
        <v>13</v>
      </c>
      <c r="J173">
        <v>2.73508</v>
      </c>
      <c r="K173">
        <f t="shared" si="2"/>
        <v>0.12956000000000012</v>
      </c>
      <c r="L173">
        <v>2.8646400000000001</v>
      </c>
    </row>
    <row r="174" spans="1:12" x14ac:dyDescent="0.15">
      <c r="A174" s="63"/>
      <c r="B174">
        <v>2.7850000000000001</v>
      </c>
      <c r="C174">
        <v>2.5565899999999999E-2</v>
      </c>
      <c r="D174">
        <v>6.5898900000000002E-4</v>
      </c>
      <c r="E174">
        <v>5.1903699999999997E-4</v>
      </c>
      <c r="F174">
        <v>2.8133400000000002</v>
      </c>
      <c r="I174" s="63"/>
      <c r="J174">
        <v>2.7376399999999999</v>
      </c>
      <c r="K174">
        <f t="shared" si="2"/>
        <v>0.12917000000000023</v>
      </c>
      <c r="L174">
        <v>2.8668100000000001</v>
      </c>
    </row>
    <row r="175" spans="1:12" x14ac:dyDescent="0.15">
      <c r="A175" s="63"/>
      <c r="B175">
        <v>2.69137</v>
      </c>
      <c r="C175">
        <v>2.54202E-2</v>
      </c>
      <c r="D175">
        <v>6.3323999999999997E-4</v>
      </c>
      <c r="E175">
        <v>5.2380600000000003E-4</v>
      </c>
      <c r="F175">
        <v>2.7196600000000002</v>
      </c>
      <c r="I175" s="63"/>
      <c r="J175">
        <v>2.7418</v>
      </c>
      <c r="K175">
        <f t="shared" si="2"/>
        <v>0.12946999999999997</v>
      </c>
      <c r="L175">
        <v>2.87127</v>
      </c>
    </row>
    <row r="176" spans="1:12" x14ac:dyDescent="0.15">
      <c r="A176" s="63"/>
      <c r="B176">
        <v>2.6858300000000002</v>
      </c>
      <c r="C176">
        <v>2.52578E-2</v>
      </c>
      <c r="D176">
        <v>6.5541299999999998E-4</v>
      </c>
      <c r="E176">
        <v>5.3000499999999995E-4</v>
      </c>
      <c r="F176">
        <v>2.7139700000000002</v>
      </c>
      <c r="I176" s="63"/>
      <c r="J176">
        <v>2.7386400000000002</v>
      </c>
      <c r="K176">
        <f t="shared" si="2"/>
        <v>0.12871999999999995</v>
      </c>
      <c r="L176">
        <v>2.8673600000000001</v>
      </c>
    </row>
    <row r="177" spans="1:12" x14ac:dyDescent="0.15">
      <c r="A177" s="63"/>
      <c r="B177">
        <v>2.84613</v>
      </c>
      <c r="C177">
        <v>2.6416800000000001E-2</v>
      </c>
      <c r="D177">
        <v>3.9923199999999997E-3</v>
      </c>
      <c r="E177">
        <v>5.3954100000000004E-4</v>
      </c>
      <c r="F177">
        <v>2.8788299999999998</v>
      </c>
      <c r="I177" s="63"/>
      <c r="J177">
        <v>2.73705</v>
      </c>
      <c r="K177">
        <f t="shared" si="2"/>
        <v>0.12925999999999993</v>
      </c>
      <c r="L177">
        <v>2.8663099999999999</v>
      </c>
    </row>
    <row r="178" spans="1:12" x14ac:dyDescent="0.15">
      <c r="A178" s="63"/>
      <c r="B178">
        <v>2.6962100000000002</v>
      </c>
      <c r="C178">
        <v>2.5296200000000001E-2</v>
      </c>
      <c r="D178">
        <v>6.57797E-4</v>
      </c>
      <c r="E178">
        <v>5.3763400000000005E-4</v>
      </c>
      <c r="F178">
        <v>2.7245300000000001</v>
      </c>
      <c r="I178" s="63"/>
      <c r="J178">
        <v>2.7242099999999998</v>
      </c>
      <c r="K178">
        <f t="shared" si="2"/>
        <v>0.12965000000000027</v>
      </c>
      <c r="L178">
        <v>2.8538600000000001</v>
      </c>
    </row>
    <row r="179" spans="1:12" x14ac:dyDescent="0.15">
      <c r="A179" s="63"/>
      <c r="B179">
        <v>2.7237399999999998</v>
      </c>
      <c r="C179">
        <v>2.5323399999999999E-2</v>
      </c>
      <c r="D179">
        <v>6.4230000000000005E-4</v>
      </c>
      <c r="E179">
        <v>5.2070600000000001E-4</v>
      </c>
      <c r="F179">
        <v>2.75183</v>
      </c>
      <c r="I179" s="63"/>
      <c r="J179">
        <v>2.7365200000000001</v>
      </c>
      <c r="K179">
        <f t="shared" si="2"/>
        <v>0.12909999999999977</v>
      </c>
      <c r="L179">
        <v>2.8656199999999998</v>
      </c>
    </row>
    <row r="180" spans="1:12" x14ac:dyDescent="0.15">
      <c r="A180" s="63"/>
      <c r="B180">
        <v>2.6974</v>
      </c>
      <c r="C180">
        <v>2.5625200000000001E-2</v>
      </c>
      <c r="D180">
        <v>6.5589000000000001E-4</v>
      </c>
      <c r="E180">
        <v>5.2881200000000003E-4</v>
      </c>
      <c r="F180">
        <v>2.72573</v>
      </c>
      <c r="I180" s="63"/>
      <c r="J180">
        <v>2.75719</v>
      </c>
      <c r="K180">
        <f t="shared" si="2"/>
        <v>0.12928000000000006</v>
      </c>
      <c r="L180">
        <v>2.8864700000000001</v>
      </c>
    </row>
    <row r="181" spans="1:12" x14ac:dyDescent="0.15">
      <c r="A181" s="63"/>
      <c r="B181">
        <v>3.3694700000000002</v>
      </c>
      <c r="C181">
        <v>2.5513899999999999E-2</v>
      </c>
      <c r="D181">
        <v>6.3657799999999995E-4</v>
      </c>
      <c r="E181">
        <v>5.2165999999999996E-4</v>
      </c>
      <c r="F181">
        <v>3.3977599999999999</v>
      </c>
      <c r="I181" s="63"/>
      <c r="J181">
        <v>2.7418</v>
      </c>
      <c r="K181">
        <f t="shared" si="2"/>
        <v>0.12884999999999991</v>
      </c>
      <c r="L181">
        <v>2.8706499999999999</v>
      </c>
    </row>
    <row r="182" spans="1:12" x14ac:dyDescent="0.15">
      <c r="A182" s="63"/>
      <c r="B182">
        <v>2.69367</v>
      </c>
      <c r="C182">
        <v>2.52683E-2</v>
      </c>
      <c r="D182">
        <v>6.5517400000000001E-4</v>
      </c>
      <c r="E182">
        <v>5.2309000000000003E-4</v>
      </c>
      <c r="F182">
        <v>2.7215600000000002</v>
      </c>
      <c r="I182" s="63"/>
      <c r="J182">
        <v>2.7360099999999998</v>
      </c>
      <c r="K182">
        <f t="shared" si="2"/>
        <v>0.12941000000000003</v>
      </c>
      <c r="L182">
        <v>2.8654199999999999</v>
      </c>
    </row>
    <row r="183" spans="1:12" x14ac:dyDescent="0.15">
      <c r="A183" s="63"/>
      <c r="B183">
        <f>AVERAGE(B173:B182)</f>
        <v>2.7942359999999997</v>
      </c>
      <c r="C183">
        <f>AVERAGE(C173:C182)</f>
        <v>2.5715379999999999E-2</v>
      </c>
      <c r="D183">
        <f>AVERAGE(D173:D182)</f>
        <v>9.8731539999999981E-4</v>
      </c>
      <c r="E183">
        <f>AVERAGE(E173:E182)</f>
        <v>5.5983060000000008E-4</v>
      </c>
      <c r="F183">
        <f>AVERAGE(F173:F182)</f>
        <v>2.8231289999999998</v>
      </c>
      <c r="I183" s="63"/>
      <c r="J183">
        <f>AVERAGE(J173:J182)</f>
        <v>2.738594</v>
      </c>
      <c r="K183">
        <f>AVERAGE(K173:K182)</f>
        <v>0.12924700000000003</v>
      </c>
      <c r="L183">
        <f>AVERAGE(L173:L182)</f>
        <v>2.8678410000000003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3.0863499999999999</v>
      </c>
      <c r="C186">
        <v>2.85873E-2</v>
      </c>
      <c r="D186">
        <v>6.3753099999999999E-4</v>
      </c>
      <c r="E186">
        <v>5.8651000000000005E-4</v>
      </c>
      <c r="F186">
        <v>3.11781</v>
      </c>
      <c r="I186" s="63" t="s">
        <v>14</v>
      </c>
      <c r="J186">
        <v>3.0673699999999999</v>
      </c>
      <c r="K186">
        <f t="shared" si="2"/>
        <v>0.13212000000000002</v>
      </c>
      <c r="L186">
        <v>3.1994899999999999</v>
      </c>
    </row>
    <row r="187" spans="1:12" x14ac:dyDescent="0.15">
      <c r="A187" s="63"/>
      <c r="B187">
        <v>3.0066000000000002</v>
      </c>
      <c r="C187">
        <v>2.8702999999999999E-2</v>
      </c>
      <c r="D187">
        <v>6.4420700000000005E-4</v>
      </c>
      <c r="E187">
        <v>5.9413900000000004E-4</v>
      </c>
      <c r="F187">
        <v>3.0382600000000002</v>
      </c>
      <c r="I187" s="63"/>
      <c r="J187">
        <v>3.0787499999999999</v>
      </c>
      <c r="K187">
        <f t="shared" si="2"/>
        <v>0.13251999999999997</v>
      </c>
      <c r="L187">
        <v>3.2112699999999998</v>
      </c>
    </row>
    <row r="188" spans="1:12" x14ac:dyDescent="0.15">
      <c r="A188" s="63"/>
      <c r="B188">
        <v>3.07646</v>
      </c>
      <c r="C188">
        <v>2.8605499999999999E-2</v>
      </c>
      <c r="D188">
        <v>6.3443199999999999E-4</v>
      </c>
      <c r="E188">
        <v>5.8531800000000004E-4</v>
      </c>
      <c r="F188">
        <v>3.1080199999999998</v>
      </c>
      <c r="I188" s="63"/>
      <c r="J188">
        <v>3.05688</v>
      </c>
      <c r="K188">
        <f t="shared" si="2"/>
        <v>0.13268000000000013</v>
      </c>
      <c r="L188">
        <v>3.1895600000000002</v>
      </c>
    </row>
    <row r="189" spans="1:12" x14ac:dyDescent="0.15">
      <c r="A189" s="63"/>
      <c r="B189">
        <v>3.0005500000000001</v>
      </c>
      <c r="C189">
        <v>2.8929199999999999E-2</v>
      </c>
      <c r="D189">
        <v>6.5278999999999999E-4</v>
      </c>
      <c r="E189">
        <v>5.8960900000000005E-4</v>
      </c>
      <c r="F189">
        <v>3.0324599999999999</v>
      </c>
      <c r="I189" s="63"/>
      <c r="J189">
        <v>3.0577899999999998</v>
      </c>
      <c r="K189">
        <f t="shared" si="2"/>
        <v>0.1324200000000002</v>
      </c>
      <c r="L189">
        <v>3.19021</v>
      </c>
    </row>
    <row r="190" spans="1:12" x14ac:dyDescent="0.15">
      <c r="A190" s="63"/>
      <c r="B190">
        <v>3.0001600000000002</v>
      </c>
      <c r="C190">
        <v>2.8781899999999999E-2</v>
      </c>
      <c r="D190">
        <v>6.7067099999999996E-4</v>
      </c>
      <c r="E190">
        <v>5.7554199999999996E-4</v>
      </c>
      <c r="F190">
        <v>3.03179</v>
      </c>
      <c r="I190" s="63"/>
      <c r="J190">
        <v>3.08264</v>
      </c>
      <c r="K190">
        <f t="shared" si="2"/>
        <v>0.13287000000000004</v>
      </c>
      <c r="L190">
        <v>3.2155100000000001</v>
      </c>
    </row>
    <row r="191" spans="1:12" x14ac:dyDescent="0.15">
      <c r="A191" s="63"/>
      <c r="B191">
        <v>2.9878999999999998</v>
      </c>
      <c r="C191">
        <v>2.8518000000000002E-2</v>
      </c>
      <c r="D191">
        <v>6.4373000000000002E-4</v>
      </c>
      <c r="E191">
        <v>5.9771499999999997E-4</v>
      </c>
      <c r="F191">
        <v>3.0195400000000001</v>
      </c>
      <c r="I191" s="63"/>
      <c r="J191">
        <v>3.1068699999999998</v>
      </c>
      <c r="K191">
        <f t="shared" si="2"/>
        <v>0.13230000000000031</v>
      </c>
      <c r="L191">
        <v>3.2391700000000001</v>
      </c>
    </row>
    <row r="192" spans="1:12" x14ac:dyDescent="0.15">
      <c r="A192" s="63"/>
      <c r="B192">
        <v>2.9971399999999999</v>
      </c>
      <c r="C192">
        <v>2.8205600000000001E-2</v>
      </c>
      <c r="D192">
        <v>6.5159799999999998E-4</v>
      </c>
      <c r="E192">
        <v>5.7697300000000005E-4</v>
      </c>
      <c r="F192">
        <v>3.0282800000000001</v>
      </c>
      <c r="I192" s="63"/>
      <c r="J192">
        <v>3.07023</v>
      </c>
      <c r="K192">
        <f t="shared" si="2"/>
        <v>0.13255000000000017</v>
      </c>
      <c r="L192">
        <v>3.2027800000000002</v>
      </c>
    </row>
    <row r="193" spans="1:12" x14ac:dyDescent="0.15">
      <c r="A193" s="63"/>
      <c r="B193">
        <v>2.9966200000000001</v>
      </c>
      <c r="C193">
        <v>2.8549399999999999E-2</v>
      </c>
      <c r="D193">
        <v>9.7107900000000002E-4</v>
      </c>
      <c r="E193">
        <v>5.8889399999999996E-4</v>
      </c>
      <c r="F193">
        <v>3.0284599999999999</v>
      </c>
      <c r="I193" s="63"/>
      <c r="J193">
        <v>3.1081699999999999</v>
      </c>
      <c r="K193">
        <f t="shared" si="2"/>
        <v>0.13287000000000004</v>
      </c>
      <c r="L193">
        <v>3.2410399999999999</v>
      </c>
    </row>
    <row r="194" spans="1:12" x14ac:dyDescent="0.15">
      <c r="A194" s="63"/>
      <c r="B194">
        <v>2.9943200000000001</v>
      </c>
      <c r="C194">
        <v>2.8464300000000001E-2</v>
      </c>
      <c r="D194">
        <v>6.6757199999999996E-4</v>
      </c>
      <c r="E194">
        <v>5.9795400000000004E-4</v>
      </c>
      <c r="F194">
        <v>3.02569</v>
      </c>
      <c r="I194" s="63"/>
      <c r="J194">
        <v>3.1420400000000002</v>
      </c>
      <c r="K194">
        <f t="shared" si="2"/>
        <v>0.13244999999999996</v>
      </c>
      <c r="L194">
        <v>3.2744900000000001</v>
      </c>
    </row>
    <row r="195" spans="1:12" x14ac:dyDescent="0.15">
      <c r="A195" s="63"/>
      <c r="B195">
        <v>2.99214</v>
      </c>
      <c r="C195">
        <v>2.86217E-2</v>
      </c>
      <c r="D195">
        <v>6.4015399999999998E-4</v>
      </c>
      <c r="E195">
        <v>5.7244299999999995E-4</v>
      </c>
      <c r="F195">
        <v>3.0236800000000001</v>
      </c>
      <c r="I195" s="63"/>
      <c r="J195">
        <v>3.08135</v>
      </c>
      <c r="K195">
        <f t="shared" si="2"/>
        <v>0.13334000000000001</v>
      </c>
      <c r="L195">
        <v>3.21469</v>
      </c>
    </row>
    <row r="196" spans="1:12" x14ac:dyDescent="0.15">
      <c r="A196" s="63"/>
      <c r="B196">
        <f>AVERAGE(B186:B195)</f>
        <v>3.0138240000000005</v>
      </c>
      <c r="C196">
        <f>AVERAGE(C186:C195)</f>
        <v>2.8596589999999998E-2</v>
      </c>
      <c r="D196">
        <f>AVERAGE(D186:D195)</f>
        <v>6.8137639999999995E-4</v>
      </c>
      <c r="E196">
        <f>AVERAGE(E186:E195)</f>
        <v>5.8650969999999995E-4</v>
      </c>
      <c r="F196">
        <f>AVERAGE(F186:F195)</f>
        <v>3.0453989999999997</v>
      </c>
      <c r="I196" s="63"/>
      <c r="J196">
        <f>AVERAGE(J186:J195)</f>
        <v>3.0852089999999999</v>
      </c>
      <c r="K196">
        <f>AVERAGE(K186:K195)</f>
        <v>0.13261200000000009</v>
      </c>
      <c r="L196">
        <f>AVERAGE(L186:L195)</f>
        <v>3.2178209999999998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6.0733300000000003</v>
      </c>
      <c r="C199">
        <v>5.1296500000000002E-2</v>
      </c>
      <c r="D199">
        <v>1.5344600000000001E-3</v>
      </c>
      <c r="E199">
        <v>8.2325900000000001E-4</v>
      </c>
      <c r="F199">
        <v>6.1287399999999996</v>
      </c>
      <c r="I199" s="63" t="s">
        <v>15</v>
      </c>
      <c r="J199">
        <v>6.1142099999999999</v>
      </c>
      <c r="K199">
        <f t="shared" ref="K199:K260" si="3">L199-J199</f>
        <v>0.15903000000000045</v>
      </c>
      <c r="L199">
        <v>6.2732400000000004</v>
      </c>
    </row>
    <row r="200" spans="1:12" x14ac:dyDescent="0.15">
      <c r="A200" s="63"/>
      <c r="B200">
        <v>5.7851100000000004</v>
      </c>
      <c r="C200">
        <v>5.1557499999999999E-2</v>
      </c>
      <c r="D200">
        <v>1.48153E-3</v>
      </c>
      <c r="E200">
        <v>7.9608000000000001E-4</v>
      </c>
      <c r="F200">
        <v>5.8404999999999996</v>
      </c>
      <c r="I200" s="63"/>
      <c r="J200">
        <v>5.9613699999999996</v>
      </c>
      <c r="K200">
        <f t="shared" si="3"/>
        <v>0.16210000000000058</v>
      </c>
      <c r="L200">
        <v>6.1234700000000002</v>
      </c>
    </row>
    <row r="201" spans="1:12" x14ac:dyDescent="0.15">
      <c r="A201" s="63"/>
      <c r="B201">
        <v>5.7639899999999997</v>
      </c>
      <c r="C201">
        <v>5.1753800000000003E-2</v>
      </c>
      <c r="D201">
        <v>1.52564E-3</v>
      </c>
      <c r="E201">
        <v>8.0609300000000002E-4</v>
      </c>
      <c r="F201">
        <v>5.8197200000000002</v>
      </c>
      <c r="I201" s="63"/>
      <c r="J201">
        <v>5.9643800000000002</v>
      </c>
      <c r="K201">
        <f t="shared" si="3"/>
        <v>0.16188000000000002</v>
      </c>
      <c r="L201">
        <v>6.1262600000000003</v>
      </c>
    </row>
    <row r="202" spans="1:12" x14ac:dyDescent="0.15">
      <c r="A202" s="63"/>
      <c r="B202">
        <v>5.8985099999999999</v>
      </c>
      <c r="C202">
        <v>5.1768799999999997E-2</v>
      </c>
      <c r="D202">
        <v>1.5258800000000001E-3</v>
      </c>
      <c r="E202">
        <v>8.1992100000000004E-4</v>
      </c>
      <c r="F202">
        <v>5.9543400000000002</v>
      </c>
      <c r="I202" s="63"/>
      <c r="J202">
        <v>5.9586499999999996</v>
      </c>
      <c r="K202">
        <f t="shared" si="3"/>
        <v>0.16222000000000047</v>
      </c>
      <c r="L202">
        <v>6.12087</v>
      </c>
    </row>
    <row r="203" spans="1:12" x14ac:dyDescent="0.15">
      <c r="A203" s="63"/>
      <c r="B203">
        <v>5.7788599999999999</v>
      </c>
      <c r="C203">
        <v>5.1504399999999999E-2</v>
      </c>
      <c r="D203">
        <v>1.57428E-3</v>
      </c>
      <c r="E203">
        <v>8.2016000000000001E-4</v>
      </c>
      <c r="F203">
        <v>5.8344800000000001</v>
      </c>
      <c r="I203" s="63"/>
      <c r="J203">
        <v>5.9543499999999998</v>
      </c>
      <c r="K203">
        <f t="shared" si="3"/>
        <v>0.16242000000000001</v>
      </c>
      <c r="L203">
        <v>6.1167699999999998</v>
      </c>
    </row>
    <row r="204" spans="1:12" x14ac:dyDescent="0.15">
      <c r="A204" s="63"/>
      <c r="B204">
        <v>5.7748699999999999</v>
      </c>
      <c r="C204">
        <v>5.12986E-2</v>
      </c>
      <c r="D204">
        <v>1.5280199999999999E-3</v>
      </c>
      <c r="E204">
        <v>8.03709E-4</v>
      </c>
      <c r="F204">
        <v>5.8300200000000002</v>
      </c>
      <c r="I204" s="63"/>
      <c r="J204">
        <v>6.0704500000000001</v>
      </c>
      <c r="K204">
        <f t="shared" si="3"/>
        <v>0.15754999999999963</v>
      </c>
      <c r="L204">
        <v>6.2279999999999998</v>
      </c>
    </row>
    <row r="205" spans="1:12" x14ac:dyDescent="0.15">
      <c r="A205" s="63"/>
      <c r="B205">
        <v>5.7730399999999999</v>
      </c>
      <c r="C205">
        <v>5.1395400000000001E-2</v>
      </c>
      <c r="D205">
        <v>1.4710400000000001E-3</v>
      </c>
      <c r="E205">
        <v>8.2111399999999996E-4</v>
      </c>
      <c r="F205">
        <v>5.82836</v>
      </c>
      <c r="I205" s="63"/>
      <c r="J205">
        <v>6.0055500000000004</v>
      </c>
      <c r="K205">
        <f t="shared" si="3"/>
        <v>0.16035999999999984</v>
      </c>
      <c r="L205">
        <v>6.1659100000000002</v>
      </c>
    </row>
    <row r="206" spans="1:12" x14ac:dyDescent="0.15">
      <c r="A206" s="63"/>
      <c r="B206">
        <v>5.9279400000000004</v>
      </c>
      <c r="C206">
        <v>5.11174E-2</v>
      </c>
      <c r="D206">
        <v>1.48654E-3</v>
      </c>
      <c r="E206">
        <v>8.2135200000000002E-4</v>
      </c>
      <c r="F206">
        <v>5.9829999999999997</v>
      </c>
      <c r="I206" s="63"/>
      <c r="J206">
        <v>6.0199100000000003</v>
      </c>
      <c r="K206">
        <f t="shared" si="3"/>
        <v>0.15854999999999997</v>
      </c>
      <c r="L206">
        <v>6.1784600000000003</v>
      </c>
    </row>
    <row r="207" spans="1:12" x14ac:dyDescent="0.15">
      <c r="A207" s="63"/>
      <c r="B207">
        <v>5.7681199999999997</v>
      </c>
      <c r="C207">
        <v>5.12962E-2</v>
      </c>
      <c r="D207">
        <v>1.50347E-3</v>
      </c>
      <c r="E207">
        <v>8.2158999999999997E-4</v>
      </c>
      <c r="F207">
        <v>5.8233600000000001</v>
      </c>
      <c r="I207" s="63"/>
      <c r="J207">
        <v>6.11632</v>
      </c>
      <c r="K207">
        <f t="shared" si="3"/>
        <v>0.15819000000000027</v>
      </c>
      <c r="L207">
        <v>6.2745100000000003</v>
      </c>
    </row>
    <row r="208" spans="1:12" x14ac:dyDescent="0.15">
      <c r="A208" s="63"/>
      <c r="B208">
        <v>5.7809400000000002</v>
      </c>
      <c r="C208">
        <v>5.1388499999999997E-2</v>
      </c>
      <c r="D208">
        <v>1.5568699999999999E-3</v>
      </c>
      <c r="E208">
        <v>8.27789E-4</v>
      </c>
      <c r="F208">
        <v>5.83643</v>
      </c>
      <c r="I208" s="63"/>
      <c r="J208">
        <v>6.0112100000000002</v>
      </c>
      <c r="K208">
        <f t="shared" si="3"/>
        <v>0.16019999999999968</v>
      </c>
      <c r="L208">
        <v>6.1714099999999998</v>
      </c>
    </row>
    <row r="209" spans="1:12" x14ac:dyDescent="0.15">
      <c r="A209" s="63"/>
      <c r="B209">
        <f>AVERAGE(B199:B208)</f>
        <v>5.8324710000000008</v>
      </c>
      <c r="C209">
        <f>AVERAGE(C199:C208)</f>
        <v>5.1437709999999991E-2</v>
      </c>
      <c r="D209">
        <f>AVERAGE(D199:D208)</f>
        <v>1.518773E-3</v>
      </c>
      <c r="E209">
        <f>AVERAGE(E199:E208)</f>
        <v>8.1610669999999995E-4</v>
      </c>
      <c r="F209">
        <f>AVERAGE(F199:F208)</f>
        <v>5.8878949999999994</v>
      </c>
      <c r="I209" s="63"/>
      <c r="J209">
        <f>AVERAGE(J199:J208)</f>
        <v>6.0176400000000001</v>
      </c>
      <c r="K209">
        <f>AVERAGE(K199:K208)</f>
        <v>0.16025000000000009</v>
      </c>
      <c r="L209">
        <f>AVERAGE(L199:L208)</f>
        <v>6.1778900000000005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8.7455999999999996</v>
      </c>
      <c r="C212">
        <v>7.4502499999999999E-2</v>
      </c>
      <c r="D212">
        <v>3.35717E-3</v>
      </c>
      <c r="E212">
        <v>6.4706799999999999E-4</v>
      </c>
      <c r="F212">
        <v>8.8258399999999995</v>
      </c>
      <c r="I212" s="63" t="s">
        <v>16</v>
      </c>
      <c r="J212">
        <v>8.8608899999999995</v>
      </c>
      <c r="K212">
        <f t="shared" si="3"/>
        <v>0.18160000000000132</v>
      </c>
      <c r="L212">
        <v>9.0424900000000008</v>
      </c>
    </row>
    <row r="213" spans="1:12" x14ac:dyDescent="0.15">
      <c r="A213" s="63"/>
      <c r="B213">
        <v>8.32714</v>
      </c>
      <c r="C213">
        <v>7.4521799999999999E-2</v>
      </c>
      <c r="D213">
        <v>3.3540699999999998E-3</v>
      </c>
      <c r="E213">
        <v>6.5636600000000002E-4</v>
      </c>
      <c r="F213">
        <v>8.40747</v>
      </c>
      <c r="I213" s="63"/>
      <c r="J213">
        <v>8.7586399999999998</v>
      </c>
      <c r="K213">
        <f t="shared" si="3"/>
        <v>0.1810299999999998</v>
      </c>
      <c r="L213">
        <v>8.9396699999999996</v>
      </c>
    </row>
    <row r="214" spans="1:12" x14ac:dyDescent="0.15">
      <c r="A214" s="63"/>
      <c r="B214">
        <v>8.3466699999999996</v>
      </c>
      <c r="C214">
        <v>7.4401400000000006E-2</v>
      </c>
      <c r="D214">
        <v>3.3488300000000001E-3</v>
      </c>
      <c r="E214">
        <v>6.6804899999999999E-4</v>
      </c>
      <c r="F214">
        <v>8.4268000000000001</v>
      </c>
      <c r="I214" s="63"/>
      <c r="J214">
        <v>8.7625100000000007</v>
      </c>
      <c r="K214">
        <f t="shared" si="3"/>
        <v>0.18133999999999872</v>
      </c>
      <c r="L214">
        <v>8.9438499999999994</v>
      </c>
    </row>
    <row r="215" spans="1:12" x14ac:dyDescent="0.15">
      <c r="A215" s="63"/>
      <c r="B215">
        <v>8.3812200000000008</v>
      </c>
      <c r="C215">
        <v>7.4607400000000004E-2</v>
      </c>
      <c r="D215">
        <v>3.3958E-3</v>
      </c>
      <c r="E215">
        <v>6.67334E-4</v>
      </c>
      <c r="F215">
        <v>8.4614200000000004</v>
      </c>
      <c r="I215" s="63"/>
      <c r="J215">
        <v>8.7379300000000004</v>
      </c>
      <c r="K215">
        <f t="shared" si="3"/>
        <v>0.18149999999999977</v>
      </c>
      <c r="L215">
        <v>8.9194300000000002</v>
      </c>
    </row>
    <row r="216" spans="1:12" x14ac:dyDescent="0.15">
      <c r="A216" s="63"/>
      <c r="B216">
        <v>8.3845200000000002</v>
      </c>
      <c r="C216">
        <v>7.4401099999999998E-2</v>
      </c>
      <c r="D216">
        <v>3.3671899999999999E-3</v>
      </c>
      <c r="E216">
        <v>6.7067099999999996E-4</v>
      </c>
      <c r="F216">
        <v>8.4646399999999993</v>
      </c>
      <c r="I216" s="63"/>
      <c r="J216">
        <v>8.7550600000000003</v>
      </c>
      <c r="K216">
        <f t="shared" si="3"/>
        <v>0.18123999999999896</v>
      </c>
      <c r="L216">
        <v>8.9362999999999992</v>
      </c>
    </row>
    <row r="217" spans="1:12" x14ac:dyDescent="0.15">
      <c r="A217" s="63"/>
      <c r="B217">
        <v>8.3623200000000004</v>
      </c>
      <c r="C217">
        <v>7.4185799999999996E-2</v>
      </c>
      <c r="D217">
        <v>3.3381000000000001E-3</v>
      </c>
      <c r="E217">
        <v>6.7067099999999996E-4</v>
      </c>
      <c r="F217">
        <v>8.4422200000000007</v>
      </c>
      <c r="I217" s="63"/>
      <c r="J217">
        <v>8.7819199999999995</v>
      </c>
      <c r="K217">
        <f t="shared" si="3"/>
        <v>0.18099000000000132</v>
      </c>
      <c r="L217">
        <v>8.9629100000000008</v>
      </c>
    </row>
    <row r="218" spans="1:12" x14ac:dyDescent="0.15">
      <c r="A218" s="63"/>
      <c r="B218">
        <v>8.3911800000000003</v>
      </c>
      <c r="C218">
        <v>7.4503899999999998E-2</v>
      </c>
      <c r="D218">
        <v>3.4172500000000001E-3</v>
      </c>
      <c r="E218">
        <v>6.7281700000000003E-4</v>
      </c>
      <c r="F218">
        <v>8.4715000000000007</v>
      </c>
      <c r="I218" s="63"/>
      <c r="J218">
        <v>8.7580100000000005</v>
      </c>
      <c r="K218">
        <f t="shared" si="3"/>
        <v>0.18102000000000018</v>
      </c>
      <c r="L218">
        <v>8.9390300000000007</v>
      </c>
    </row>
    <row r="219" spans="1:12" x14ac:dyDescent="0.15">
      <c r="A219" s="63"/>
      <c r="B219">
        <v>8.4506899999999998</v>
      </c>
      <c r="C219">
        <v>7.5535500000000005E-2</v>
      </c>
      <c r="D219">
        <v>3.3786300000000001E-3</v>
      </c>
      <c r="E219">
        <v>6.8116200000000002E-4</v>
      </c>
      <c r="F219">
        <v>8.5320699999999992</v>
      </c>
      <c r="I219" s="63"/>
      <c r="J219">
        <v>8.7555599999999991</v>
      </c>
      <c r="K219">
        <f t="shared" si="3"/>
        <v>0.18122000000000149</v>
      </c>
      <c r="L219">
        <v>8.9367800000000006</v>
      </c>
    </row>
    <row r="220" spans="1:12" x14ac:dyDescent="0.15">
      <c r="A220" s="63"/>
      <c r="B220">
        <v>8.3786000000000005</v>
      </c>
      <c r="C220">
        <v>7.4356099999999994E-2</v>
      </c>
      <c r="D220">
        <v>3.3690899999999999E-3</v>
      </c>
      <c r="E220">
        <v>6.6804899999999999E-4</v>
      </c>
      <c r="F220">
        <v>8.4586500000000004</v>
      </c>
      <c r="I220" s="63"/>
      <c r="J220">
        <v>8.7526499999999992</v>
      </c>
      <c r="K220">
        <f t="shared" si="3"/>
        <v>0.18075000000000152</v>
      </c>
      <c r="L220">
        <v>8.9334000000000007</v>
      </c>
    </row>
    <row r="221" spans="1:12" x14ac:dyDescent="0.15">
      <c r="A221" s="63"/>
      <c r="B221">
        <v>8.3742800000000006</v>
      </c>
      <c r="C221">
        <v>7.4974100000000002E-2</v>
      </c>
      <c r="D221">
        <v>3.3679000000000001E-3</v>
      </c>
      <c r="E221">
        <v>6.5136000000000002E-4</v>
      </c>
      <c r="F221">
        <v>8.4549599999999998</v>
      </c>
      <c r="I221" s="63"/>
      <c r="J221">
        <v>8.9921799999999994</v>
      </c>
      <c r="K221">
        <f t="shared" si="3"/>
        <v>0.18155000000000143</v>
      </c>
      <c r="L221">
        <v>9.1737300000000008</v>
      </c>
    </row>
    <row r="222" spans="1:12" x14ac:dyDescent="0.15">
      <c r="A222" s="63"/>
      <c r="B222">
        <f>AVERAGE(B212:B221)</f>
        <v>8.4142220000000005</v>
      </c>
      <c r="C222">
        <f>AVERAGE(C212:C221)</f>
        <v>7.4598960000000006E-2</v>
      </c>
      <c r="D222">
        <f>AVERAGE(D212:D221)</f>
        <v>3.369403E-3</v>
      </c>
      <c r="E222">
        <f>AVERAGE(E212:E221)</f>
        <v>6.6535469999999997E-4</v>
      </c>
      <c r="F222">
        <f>AVERAGE(F212:F221)</f>
        <v>8.4945570000000004</v>
      </c>
      <c r="I222" s="63"/>
      <c r="J222">
        <f>AVERAGE(J212:J221)</f>
        <v>8.7915349999999997</v>
      </c>
      <c r="K222">
        <f>AVERAGE(K212:K221)</f>
        <v>0.18122400000000044</v>
      </c>
      <c r="L222">
        <f>AVERAGE(L212:L221)</f>
        <v>8.9727590000000017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28.396000000000001</v>
      </c>
      <c r="C225">
        <v>0.201788</v>
      </c>
      <c r="D225">
        <v>9.1874599999999997E-3</v>
      </c>
      <c r="E225">
        <v>7.3916900000000002E-3</v>
      </c>
      <c r="F225">
        <v>28.616599999999998</v>
      </c>
      <c r="I225" s="63" t="s">
        <v>17</v>
      </c>
      <c r="J225">
        <v>28.5867</v>
      </c>
      <c r="K225">
        <f t="shared" si="3"/>
        <v>0.32750000000000057</v>
      </c>
      <c r="L225">
        <v>28.914200000000001</v>
      </c>
    </row>
    <row r="226" spans="1:12" x14ac:dyDescent="0.15">
      <c r="A226" s="63"/>
      <c r="B226">
        <v>27.520399999999999</v>
      </c>
      <c r="C226">
        <v>0.20068</v>
      </c>
      <c r="D226">
        <v>1.0229800000000001E-2</v>
      </c>
      <c r="E226">
        <v>8.7869200000000001E-3</v>
      </c>
      <c r="F226">
        <v>27.7425</v>
      </c>
      <c r="I226" s="63"/>
      <c r="J226">
        <v>29.244599999999998</v>
      </c>
      <c r="K226">
        <f t="shared" si="3"/>
        <v>0.32820000000000249</v>
      </c>
      <c r="L226">
        <v>29.572800000000001</v>
      </c>
    </row>
    <row r="227" spans="1:12" x14ac:dyDescent="0.15">
      <c r="A227" s="63"/>
      <c r="B227">
        <v>27.0105</v>
      </c>
      <c r="C227">
        <v>0.202103</v>
      </c>
      <c r="D227">
        <v>1.07782E-2</v>
      </c>
      <c r="E227">
        <v>9.3097700000000002E-3</v>
      </c>
      <c r="F227">
        <v>27.234999999999999</v>
      </c>
      <c r="I227" s="63"/>
      <c r="J227">
        <v>28.4191</v>
      </c>
      <c r="K227">
        <f t="shared" si="3"/>
        <v>0.32699999999999818</v>
      </c>
      <c r="L227">
        <v>28.746099999999998</v>
      </c>
    </row>
    <row r="228" spans="1:12" x14ac:dyDescent="0.15">
      <c r="A228" s="63"/>
      <c r="B228">
        <v>26.9663</v>
      </c>
      <c r="C228">
        <v>0.202045</v>
      </c>
      <c r="D228">
        <v>1.05615E-2</v>
      </c>
      <c r="E228">
        <v>9.5717900000000002E-3</v>
      </c>
      <c r="F228">
        <v>27.1907</v>
      </c>
      <c r="I228" s="63"/>
      <c r="J228">
        <v>28.6738</v>
      </c>
      <c r="K228">
        <f t="shared" si="3"/>
        <v>0.32890000000000086</v>
      </c>
      <c r="L228">
        <v>29.002700000000001</v>
      </c>
    </row>
    <row r="229" spans="1:12" x14ac:dyDescent="0.15">
      <c r="A229" s="63"/>
      <c r="B229">
        <v>26.8856</v>
      </c>
      <c r="C229">
        <v>0.20011799999999999</v>
      </c>
      <c r="D229">
        <v>1.05047E-2</v>
      </c>
      <c r="E229">
        <v>8.8369799999999995E-3</v>
      </c>
      <c r="F229">
        <v>27.107399999999998</v>
      </c>
      <c r="I229" s="63"/>
      <c r="J229">
        <v>29.474599999999999</v>
      </c>
      <c r="K229">
        <f t="shared" si="3"/>
        <v>0.3274000000000008</v>
      </c>
      <c r="L229">
        <v>29.802</v>
      </c>
    </row>
    <row r="230" spans="1:12" x14ac:dyDescent="0.15">
      <c r="A230" s="63"/>
      <c r="B230">
        <v>26.842099999999999</v>
      </c>
      <c r="C230">
        <v>0.202177</v>
      </c>
      <c r="D230">
        <v>1.0403600000000001E-2</v>
      </c>
      <c r="E230">
        <v>9.1753000000000008E-3</v>
      </c>
      <c r="F230">
        <v>27.066400000000002</v>
      </c>
      <c r="I230" s="63"/>
      <c r="J230">
        <v>28.383099999999999</v>
      </c>
      <c r="K230">
        <f t="shared" si="3"/>
        <v>0.3274000000000008</v>
      </c>
      <c r="L230">
        <v>28.7105</v>
      </c>
    </row>
    <row r="231" spans="1:12" x14ac:dyDescent="0.15">
      <c r="A231" s="63"/>
      <c r="B231">
        <v>26.9145</v>
      </c>
      <c r="C231">
        <v>0.20038400000000001</v>
      </c>
      <c r="D231">
        <v>1.04539E-2</v>
      </c>
      <c r="E231">
        <v>9.5128999999999995E-3</v>
      </c>
      <c r="F231">
        <v>27.1371</v>
      </c>
      <c r="I231" s="63"/>
      <c r="J231">
        <v>29.624300000000002</v>
      </c>
      <c r="K231">
        <f t="shared" si="3"/>
        <v>0.32759999999999678</v>
      </c>
      <c r="L231">
        <v>29.951899999999998</v>
      </c>
    </row>
    <row r="232" spans="1:12" x14ac:dyDescent="0.15">
      <c r="A232" s="63"/>
      <c r="B232">
        <v>26.967300000000002</v>
      </c>
      <c r="C232">
        <v>0.20155600000000001</v>
      </c>
      <c r="D232">
        <v>1.04458E-2</v>
      </c>
      <c r="E232">
        <v>9.5570099999999995E-3</v>
      </c>
      <c r="F232">
        <v>27.191299999999998</v>
      </c>
      <c r="I232" s="63"/>
      <c r="J232">
        <v>28.327000000000002</v>
      </c>
      <c r="K232">
        <f t="shared" si="3"/>
        <v>0.32819999999999894</v>
      </c>
      <c r="L232">
        <v>28.655200000000001</v>
      </c>
    </row>
    <row r="233" spans="1:12" x14ac:dyDescent="0.15">
      <c r="A233" s="63"/>
      <c r="B233">
        <v>26.9175</v>
      </c>
      <c r="C233">
        <v>0.200651</v>
      </c>
      <c r="D233">
        <v>1.04353E-2</v>
      </c>
      <c r="E233">
        <v>9.7362999999999998E-3</v>
      </c>
      <c r="F233">
        <v>27.140799999999999</v>
      </c>
      <c r="I233" s="63"/>
      <c r="J233">
        <v>29.3263</v>
      </c>
      <c r="K233">
        <f t="shared" si="3"/>
        <v>0.32969999999999899</v>
      </c>
      <c r="L233">
        <v>29.655999999999999</v>
      </c>
    </row>
    <row r="234" spans="1:12" x14ac:dyDescent="0.15">
      <c r="A234" s="63"/>
      <c r="B234">
        <v>26.9482</v>
      </c>
      <c r="C234">
        <v>0.201374</v>
      </c>
      <c r="D234">
        <v>1.03841E-2</v>
      </c>
      <c r="E234">
        <v>9.5555799999999993E-3</v>
      </c>
      <c r="F234">
        <v>27.171800000000001</v>
      </c>
      <c r="I234" s="63"/>
      <c r="J234">
        <v>28.249099999999999</v>
      </c>
      <c r="K234">
        <f t="shared" si="3"/>
        <v>0.32730000000000103</v>
      </c>
      <c r="L234">
        <v>28.5764</v>
      </c>
    </row>
    <row r="235" spans="1:12" x14ac:dyDescent="0.15">
      <c r="A235" s="63"/>
      <c r="B235">
        <f>AVERAGE(B225:B234)</f>
        <v>27.136839999999996</v>
      </c>
      <c r="C235">
        <f>AVERAGE(C225:C234)</f>
        <v>0.20128760000000004</v>
      </c>
      <c r="D235">
        <f>AVERAGE(D225:D234)</f>
        <v>1.0338436000000001E-2</v>
      </c>
      <c r="E235">
        <f>AVERAGE(E225:E234)</f>
        <v>9.1434240000000007E-3</v>
      </c>
      <c r="F235">
        <f>AVERAGE(F225:F234)</f>
        <v>27.359960000000001</v>
      </c>
      <c r="I235" s="63"/>
      <c r="J235">
        <f>AVERAGE(J225:J234)</f>
        <v>28.830860000000001</v>
      </c>
      <c r="K235">
        <f>AVERAGE(K225:K234)</f>
        <v>0.32791999999999993</v>
      </c>
      <c r="L235">
        <f>AVERAGE(L225:L234)</f>
        <v>29.158779999999997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21.386099999999999</v>
      </c>
      <c r="C238">
        <v>0.16325999999999999</v>
      </c>
      <c r="D238">
        <v>6.2158100000000004E-3</v>
      </c>
      <c r="E238">
        <v>2.6691000000000002E-3</v>
      </c>
      <c r="F238">
        <v>21.560099999999998</v>
      </c>
      <c r="I238" s="63" t="s">
        <v>18</v>
      </c>
      <c r="J238">
        <v>20.975300000000001</v>
      </c>
      <c r="K238">
        <f t="shared" si="3"/>
        <v>0.27809999999999846</v>
      </c>
      <c r="L238">
        <v>21.253399999999999</v>
      </c>
    </row>
    <row r="239" spans="1:12" x14ac:dyDescent="0.15">
      <c r="A239" s="63"/>
      <c r="B239">
        <v>20.907599999999999</v>
      </c>
      <c r="C239">
        <v>0.162798</v>
      </c>
      <c r="D239">
        <v>6.21223E-3</v>
      </c>
      <c r="E239">
        <v>2.06113E-3</v>
      </c>
      <c r="F239">
        <v>21.080400000000001</v>
      </c>
      <c r="I239" s="63"/>
      <c r="J239">
        <v>21.150200000000002</v>
      </c>
      <c r="K239">
        <f t="shared" si="3"/>
        <v>0.27740000000000009</v>
      </c>
      <c r="L239">
        <v>21.427600000000002</v>
      </c>
    </row>
    <row r="240" spans="1:12" x14ac:dyDescent="0.15">
      <c r="A240" s="63"/>
      <c r="B240">
        <v>21.068300000000001</v>
      </c>
      <c r="C240">
        <v>0.16274</v>
      </c>
      <c r="D240">
        <v>6.2129500000000001E-3</v>
      </c>
      <c r="E240">
        <v>2.2520999999999999E-3</v>
      </c>
      <c r="F240">
        <v>21.241299999999999</v>
      </c>
      <c r="I240" s="63"/>
      <c r="J240">
        <v>20.776700000000002</v>
      </c>
      <c r="K240">
        <f t="shared" si="3"/>
        <v>0.27699999999999747</v>
      </c>
      <c r="L240">
        <v>21.053699999999999</v>
      </c>
    </row>
    <row r="241" spans="1:12" x14ac:dyDescent="0.15">
      <c r="A241" s="63"/>
      <c r="B241">
        <v>21.087700000000002</v>
      </c>
      <c r="C241">
        <v>0.16336999999999999</v>
      </c>
      <c r="D241">
        <v>6.2398899999999997E-3</v>
      </c>
      <c r="E241">
        <v>2.1316999999999998E-3</v>
      </c>
      <c r="F241">
        <v>21.261199999999999</v>
      </c>
      <c r="I241" s="63"/>
      <c r="J241">
        <v>20.936399999999999</v>
      </c>
      <c r="K241">
        <f t="shared" si="3"/>
        <v>0.27830000000000155</v>
      </c>
      <c r="L241">
        <v>21.214700000000001</v>
      </c>
    </row>
    <row r="242" spans="1:12" x14ac:dyDescent="0.15">
      <c r="A242" s="63"/>
      <c r="B242">
        <v>20.982900000000001</v>
      </c>
      <c r="C242">
        <v>0.162804</v>
      </c>
      <c r="D242">
        <v>6.2773200000000003E-3</v>
      </c>
      <c r="E242">
        <v>2.20323E-3</v>
      </c>
      <c r="F242">
        <v>21.155999999999999</v>
      </c>
      <c r="I242" s="63"/>
      <c r="J242">
        <v>20.8979</v>
      </c>
      <c r="K242">
        <f t="shared" si="3"/>
        <v>0.27880000000000038</v>
      </c>
      <c r="L242">
        <v>21.1767</v>
      </c>
    </row>
    <row r="243" spans="1:12" x14ac:dyDescent="0.15">
      <c r="A243" s="63"/>
      <c r="B243">
        <v>21.1081</v>
      </c>
      <c r="C243">
        <v>0.162574</v>
      </c>
      <c r="D243">
        <v>6.1738499999999998E-3</v>
      </c>
      <c r="E243">
        <v>2.1486299999999999E-3</v>
      </c>
      <c r="F243">
        <v>21.280899999999999</v>
      </c>
      <c r="I243" s="63"/>
      <c r="J243">
        <v>20.891200000000001</v>
      </c>
      <c r="K243">
        <f t="shared" si="3"/>
        <v>0.27740000000000009</v>
      </c>
      <c r="L243">
        <v>21.168600000000001</v>
      </c>
    </row>
    <row r="244" spans="1:12" x14ac:dyDescent="0.15">
      <c r="A244" s="63"/>
      <c r="B244">
        <v>21.0229</v>
      </c>
      <c r="C244">
        <v>0.162245</v>
      </c>
      <c r="D244">
        <v>6.1600200000000004E-3</v>
      </c>
      <c r="E244">
        <v>2.1316999999999998E-3</v>
      </c>
      <c r="F244">
        <v>21.195399999999999</v>
      </c>
      <c r="I244" s="63"/>
      <c r="J244">
        <v>20.832899999999999</v>
      </c>
      <c r="K244">
        <f t="shared" si="3"/>
        <v>0.27720000000000056</v>
      </c>
      <c r="L244">
        <v>21.110099999999999</v>
      </c>
    </row>
    <row r="245" spans="1:12" x14ac:dyDescent="0.15">
      <c r="A245" s="63"/>
      <c r="B245">
        <v>21.0242</v>
      </c>
      <c r="C245">
        <v>0.163441</v>
      </c>
      <c r="D245">
        <v>6.1800500000000003E-3</v>
      </c>
      <c r="E245">
        <v>2.0582700000000001E-3</v>
      </c>
      <c r="F245">
        <v>21.197800000000001</v>
      </c>
      <c r="I245" s="63"/>
      <c r="J245">
        <v>21.467500000000001</v>
      </c>
      <c r="K245">
        <f t="shared" si="3"/>
        <v>0.27759999999999962</v>
      </c>
      <c r="L245">
        <v>21.745100000000001</v>
      </c>
    </row>
    <row r="246" spans="1:12" x14ac:dyDescent="0.15">
      <c r="A246" s="63"/>
      <c r="B246">
        <v>20.988</v>
      </c>
      <c r="C246">
        <v>0.16204099999999999</v>
      </c>
      <c r="D246">
        <v>6.2205799999999999E-3</v>
      </c>
      <c r="E246">
        <v>2.1357500000000001E-3</v>
      </c>
      <c r="F246">
        <v>21.160299999999999</v>
      </c>
      <c r="I246" s="63"/>
      <c r="J246">
        <v>21.896799999999999</v>
      </c>
      <c r="K246">
        <f t="shared" si="3"/>
        <v>0.27800000000000225</v>
      </c>
      <c r="L246">
        <v>22.174800000000001</v>
      </c>
    </row>
    <row r="247" spans="1:12" x14ac:dyDescent="0.15">
      <c r="A247" s="63"/>
      <c r="B247">
        <v>21.048400000000001</v>
      </c>
      <c r="C247">
        <v>0.163046</v>
      </c>
      <c r="D247">
        <v>6.1478599999999998E-3</v>
      </c>
      <c r="E247">
        <v>2.0752000000000001E-3</v>
      </c>
      <c r="F247">
        <v>21.221599999999999</v>
      </c>
      <c r="I247" s="63"/>
      <c r="J247">
        <v>20.957999999999998</v>
      </c>
      <c r="K247">
        <f t="shared" si="3"/>
        <v>0.27760000000000318</v>
      </c>
      <c r="L247">
        <v>21.235600000000002</v>
      </c>
    </row>
    <row r="248" spans="1:12" x14ac:dyDescent="0.15">
      <c r="A248" s="63"/>
      <c r="B248">
        <f>AVERAGE(B238:B247)</f>
        <v>21.062420000000003</v>
      </c>
      <c r="C248">
        <f>AVERAGE(C238:C247)</f>
        <v>0.16283189999999997</v>
      </c>
      <c r="D248">
        <f>AVERAGE(D238:D247)</f>
        <v>6.2040560000000003E-3</v>
      </c>
      <c r="E248">
        <f>AVERAGE(E238:E247)</f>
        <v>2.1866810000000002E-3</v>
      </c>
      <c r="F248">
        <f>AVERAGE(F238:F247)</f>
        <v>21.235500000000002</v>
      </c>
      <c r="I248" s="63"/>
      <c r="J248">
        <f>AVERAGE(J238:J247)</f>
        <v>21.078290000000003</v>
      </c>
      <c r="K248">
        <f>AVERAGE(K238:K247)</f>
        <v>0.27774000000000038</v>
      </c>
      <c r="L248">
        <f>AVERAGE(L238:L247)</f>
        <v>21.356030000000001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5.2719399999999998</v>
      </c>
      <c r="C251">
        <v>4.4578600000000003E-2</v>
      </c>
      <c r="D251">
        <v>1.4762899999999999E-3</v>
      </c>
      <c r="E251">
        <v>7.2979900000000005E-4</v>
      </c>
      <c r="F251">
        <v>5.32029</v>
      </c>
      <c r="I251" s="63" t="s">
        <v>19</v>
      </c>
      <c r="J251">
        <v>4.8981599999999998</v>
      </c>
      <c r="K251">
        <f t="shared" si="3"/>
        <v>0.14949000000000012</v>
      </c>
      <c r="L251">
        <v>5.04765</v>
      </c>
    </row>
    <row r="252" spans="1:12" x14ac:dyDescent="0.15">
      <c r="A252" s="63"/>
      <c r="B252">
        <v>5.1517299999999997</v>
      </c>
      <c r="C252">
        <v>4.4117000000000003E-2</v>
      </c>
      <c r="D252">
        <v>1.24979E-3</v>
      </c>
      <c r="E252">
        <v>7.0810299999999997E-4</v>
      </c>
      <c r="F252">
        <v>5.1994600000000002</v>
      </c>
      <c r="I252" s="63"/>
      <c r="J252">
        <v>4.9302700000000002</v>
      </c>
      <c r="K252">
        <f t="shared" si="3"/>
        <v>0.14942999999999973</v>
      </c>
      <c r="L252">
        <v>5.0796999999999999</v>
      </c>
    </row>
    <row r="253" spans="1:12" x14ac:dyDescent="0.15">
      <c r="A253" s="63"/>
      <c r="B253">
        <v>5.1143200000000002</v>
      </c>
      <c r="C253">
        <v>4.4223499999999999E-2</v>
      </c>
      <c r="D253">
        <v>1.28388E-3</v>
      </c>
      <c r="E253">
        <v>7.3885900000000002E-4</v>
      </c>
      <c r="F253">
        <v>5.16242</v>
      </c>
      <c r="I253" s="63"/>
      <c r="J253">
        <v>4.92598</v>
      </c>
      <c r="K253">
        <f t="shared" si="3"/>
        <v>0.14935999999999972</v>
      </c>
      <c r="L253">
        <v>5.0753399999999997</v>
      </c>
    </row>
    <row r="254" spans="1:12" x14ac:dyDescent="0.15">
      <c r="A254" s="63"/>
      <c r="B254">
        <v>5.1109400000000003</v>
      </c>
      <c r="C254">
        <v>4.4512999999999997E-2</v>
      </c>
      <c r="D254">
        <v>1.25527E-3</v>
      </c>
      <c r="E254">
        <v>7.1334800000000004E-4</v>
      </c>
      <c r="F254">
        <v>5.1591800000000001</v>
      </c>
      <c r="I254" s="63"/>
      <c r="J254">
        <v>5.0383699999999996</v>
      </c>
      <c r="K254">
        <f t="shared" si="3"/>
        <v>0.14970000000000017</v>
      </c>
      <c r="L254">
        <v>5.1880699999999997</v>
      </c>
    </row>
    <row r="255" spans="1:12" x14ac:dyDescent="0.15">
      <c r="A255" s="63"/>
      <c r="B255">
        <v>5.1080699999999997</v>
      </c>
      <c r="C255">
        <v>4.4305600000000001E-2</v>
      </c>
      <c r="D255">
        <v>1.3175000000000001E-3</v>
      </c>
      <c r="E255">
        <v>7.1740200000000001E-4</v>
      </c>
      <c r="F255">
        <v>5.1560600000000001</v>
      </c>
      <c r="I255" s="63"/>
      <c r="J255">
        <v>4.9028499999999999</v>
      </c>
      <c r="K255">
        <f t="shared" si="3"/>
        <v>0.14961000000000002</v>
      </c>
      <c r="L255">
        <v>5.05246</v>
      </c>
    </row>
    <row r="256" spans="1:12" x14ac:dyDescent="0.15">
      <c r="A256" s="63"/>
      <c r="B256">
        <v>5.1196900000000003</v>
      </c>
      <c r="C256">
        <v>4.43203E-2</v>
      </c>
      <c r="D256">
        <v>1.3408700000000001E-3</v>
      </c>
      <c r="E256">
        <v>7.1668600000000002E-4</v>
      </c>
      <c r="F256">
        <v>5.1677600000000004</v>
      </c>
      <c r="I256" s="63"/>
      <c r="J256">
        <v>4.9367700000000001</v>
      </c>
      <c r="K256">
        <f t="shared" si="3"/>
        <v>0.14954000000000001</v>
      </c>
      <c r="L256">
        <v>5.0863100000000001</v>
      </c>
    </row>
    <row r="257" spans="1:12" x14ac:dyDescent="0.15">
      <c r="A257" s="63"/>
      <c r="B257">
        <v>5.1181000000000001</v>
      </c>
      <c r="C257">
        <v>4.3895700000000003E-2</v>
      </c>
      <c r="D257">
        <v>1.29247E-3</v>
      </c>
      <c r="E257">
        <v>7.2336199999999996E-4</v>
      </c>
      <c r="F257">
        <v>5.1658600000000003</v>
      </c>
      <c r="I257" s="63"/>
      <c r="J257">
        <v>4.9367900000000002</v>
      </c>
      <c r="K257">
        <f t="shared" si="3"/>
        <v>0.14991999999999983</v>
      </c>
      <c r="L257">
        <v>5.0867100000000001</v>
      </c>
    </row>
    <row r="258" spans="1:12" x14ac:dyDescent="0.15">
      <c r="A258" s="63"/>
      <c r="B258">
        <v>5.1165500000000002</v>
      </c>
      <c r="C258">
        <v>4.4172799999999998E-2</v>
      </c>
      <c r="D258">
        <v>1.2984299999999999E-3</v>
      </c>
      <c r="E258">
        <v>7.4553499999999997E-4</v>
      </c>
      <c r="F258">
        <v>5.16439</v>
      </c>
      <c r="I258" s="63"/>
      <c r="J258">
        <v>4.8982400000000004</v>
      </c>
      <c r="K258">
        <f t="shared" si="3"/>
        <v>0.14968000000000004</v>
      </c>
      <c r="L258">
        <v>5.0479200000000004</v>
      </c>
    </row>
    <row r="259" spans="1:12" x14ac:dyDescent="0.15">
      <c r="A259" s="63"/>
      <c r="B259">
        <v>5.1301300000000003</v>
      </c>
      <c r="C259">
        <v>4.4118600000000001E-2</v>
      </c>
      <c r="D259">
        <v>1.3189300000000001E-3</v>
      </c>
      <c r="E259">
        <v>7.0381199999999995E-4</v>
      </c>
      <c r="F259">
        <v>5.1778899999999997</v>
      </c>
      <c r="I259" s="63"/>
      <c r="J259">
        <v>4.9234499999999999</v>
      </c>
      <c r="K259">
        <f t="shared" si="3"/>
        <v>0.14944999999999986</v>
      </c>
      <c r="L259">
        <v>5.0728999999999997</v>
      </c>
    </row>
    <row r="260" spans="1:12" x14ac:dyDescent="0.15">
      <c r="A260" s="63"/>
      <c r="B260">
        <v>5.2650899999999998</v>
      </c>
      <c r="C260">
        <v>4.3960800000000001E-2</v>
      </c>
      <c r="D260">
        <v>1.266E-3</v>
      </c>
      <c r="E260">
        <v>7.2288500000000004E-4</v>
      </c>
      <c r="F260">
        <v>5.3126699999999998</v>
      </c>
      <c r="I260" s="63"/>
      <c r="J260">
        <v>4.8937600000000003</v>
      </c>
      <c r="K260">
        <f t="shared" si="3"/>
        <v>0.14970999999999979</v>
      </c>
      <c r="L260">
        <v>5.0434700000000001</v>
      </c>
    </row>
    <row r="261" spans="1:12" x14ac:dyDescent="0.15">
      <c r="A261" s="63"/>
      <c r="B261">
        <f>AVERAGE(B251:B260)</f>
        <v>5.1506559999999997</v>
      </c>
      <c r="C261">
        <f>AVERAGE(C251:C260)</f>
        <v>4.4220590000000004E-2</v>
      </c>
      <c r="D261">
        <f>AVERAGE(D251:D260)</f>
        <v>1.3099429999999998E-3</v>
      </c>
      <c r="E261">
        <f>AVERAGE(E251:E260)</f>
        <v>7.2197910000000001E-4</v>
      </c>
      <c r="F261">
        <f>AVERAGE(F251:F260)</f>
        <v>5.1985979999999987</v>
      </c>
      <c r="I261" s="63"/>
      <c r="J261">
        <f>AVERAGE(J251:J260)</f>
        <v>4.928464</v>
      </c>
      <c r="K261">
        <f>AVERAGE(K251:K260)</f>
        <v>0.14958899999999992</v>
      </c>
      <c r="L261">
        <f>AVERAGE(L251:L260)</f>
        <v>5.0780529999999997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7.3655799999999996</v>
      </c>
      <c r="C264">
        <v>6.2499300000000001E-2</v>
      </c>
      <c r="D264">
        <v>1.94144E-3</v>
      </c>
      <c r="E264">
        <v>6.4921399999999995E-4</v>
      </c>
      <c r="F264">
        <v>7.4324399999999997</v>
      </c>
      <c r="I264" s="63" t="s">
        <v>20</v>
      </c>
      <c r="J264">
        <v>7.64405</v>
      </c>
      <c r="K264">
        <f t="shared" ref="K264:K325" si="4">L264-J264</f>
        <v>0.1673600000000004</v>
      </c>
      <c r="L264">
        <v>7.8114100000000004</v>
      </c>
    </row>
    <row r="265" spans="1:12" x14ac:dyDescent="0.15">
      <c r="A265" s="63"/>
      <c r="B265">
        <v>7.3478599999999998</v>
      </c>
      <c r="C265">
        <v>6.2468099999999999E-2</v>
      </c>
      <c r="D265">
        <v>2.5978099999999999E-3</v>
      </c>
      <c r="E265">
        <v>6.7186399999999999E-4</v>
      </c>
      <c r="F265">
        <v>7.4151499999999997</v>
      </c>
      <c r="I265" s="63"/>
      <c r="J265">
        <v>7.2182199999999996</v>
      </c>
      <c r="K265">
        <f t="shared" si="4"/>
        <v>0.16794000000000064</v>
      </c>
      <c r="L265">
        <v>7.3861600000000003</v>
      </c>
    </row>
    <row r="266" spans="1:12" x14ac:dyDescent="0.15">
      <c r="A266" s="63"/>
      <c r="B266">
        <v>7.2053599999999998</v>
      </c>
      <c r="C266">
        <v>6.2259700000000001E-2</v>
      </c>
      <c r="D266">
        <v>1.9676699999999999E-3</v>
      </c>
      <c r="E266">
        <v>6.4063100000000001E-4</v>
      </c>
      <c r="F266">
        <v>7.2719399999999998</v>
      </c>
      <c r="I266" s="63"/>
      <c r="J266">
        <v>7.2108600000000003</v>
      </c>
      <c r="K266">
        <f t="shared" si="4"/>
        <v>0.16780999999999935</v>
      </c>
      <c r="L266">
        <v>7.3786699999999996</v>
      </c>
    </row>
    <row r="267" spans="1:12" x14ac:dyDescent="0.15">
      <c r="A267" s="63"/>
      <c r="B267">
        <v>7.1316899999999999</v>
      </c>
      <c r="C267">
        <v>6.2514100000000003E-2</v>
      </c>
      <c r="D267">
        <v>1.9929399999999999E-3</v>
      </c>
      <c r="E267">
        <v>6.4706799999999999E-4</v>
      </c>
      <c r="F267">
        <v>7.19862</v>
      </c>
      <c r="I267" s="63"/>
      <c r="J267">
        <v>7.2349199999999998</v>
      </c>
      <c r="K267">
        <f t="shared" si="4"/>
        <v>0.16776000000000035</v>
      </c>
      <c r="L267">
        <v>7.4026800000000001</v>
      </c>
    </row>
    <row r="268" spans="1:12" x14ac:dyDescent="0.15">
      <c r="A268" s="63"/>
      <c r="B268">
        <v>7.1412199999999997</v>
      </c>
      <c r="C268">
        <v>6.1861800000000002E-2</v>
      </c>
      <c r="D268">
        <v>1.9650499999999999E-3</v>
      </c>
      <c r="E268">
        <v>6.4778299999999997E-4</v>
      </c>
      <c r="F268">
        <v>7.2074199999999999</v>
      </c>
      <c r="I268" s="63"/>
      <c r="J268">
        <v>7.2052500000000004</v>
      </c>
      <c r="K268">
        <f t="shared" si="4"/>
        <v>0.16801999999999939</v>
      </c>
      <c r="L268">
        <v>7.3732699999999998</v>
      </c>
    </row>
    <row r="269" spans="1:12" x14ac:dyDescent="0.15">
      <c r="A269" s="63"/>
      <c r="B269">
        <v>7.1385500000000004</v>
      </c>
      <c r="C269">
        <v>6.2238700000000001E-2</v>
      </c>
      <c r="D269">
        <v>2.0263199999999999E-3</v>
      </c>
      <c r="E269">
        <v>6.5255200000000004E-4</v>
      </c>
      <c r="F269">
        <v>7.20505</v>
      </c>
      <c r="I269" s="63"/>
      <c r="J269">
        <v>7.2079300000000002</v>
      </c>
      <c r="K269">
        <f t="shared" si="4"/>
        <v>0.16737000000000002</v>
      </c>
      <c r="L269">
        <v>7.3753000000000002</v>
      </c>
    </row>
    <row r="270" spans="1:12" x14ac:dyDescent="0.15">
      <c r="A270" s="63"/>
      <c r="B270">
        <v>7.2247399999999997</v>
      </c>
      <c r="C270">
        <v>6.2371000000000003E-2</v>
      </c>
      <c r="D270">
        <v>1.9578899999999999E-3</v>
      </c>
      <c r="E270">
        <v>6.6590300000000002E-4</v>
      </c>
      <c r="F270">
        <v>7.2914399999999997</v>
      </c>
      <c r="I270" s="63"/>
      <c r="J270">
        <v>7.2382799999999996</v>
      </c>
      <c r="K270">
        <f t="shared" si="4"/>
        <v>0.16843000000000075</v>
      </c>
      <c r="L270">
        <v>7.4067100000000003</v>
      </c>
    </row>
    <row r="271" spans="1:12" x14ac:dyDescent="0.15">
      <c r="A271" s="63"/>
      <c r="B271">
        <v>7.1470099999999999</v>
      </c>
      <c r="C271">
        <v>6.2128299999999997E-2</v>
      </c>
      <c r="D271">
        <v>1.9581300000000002E-3</v>
      </c>
      <c r="E271">
        <v>6.4253800000000001E-4</v>
      </c>
      <c r="F271">
        <v>7.2135600000000002</v>
      </c>
      <c r="I271" s="63"/>
      <c r="J271">
        <v>7.2235199999999997</v>
      </c>
      <c r="K271">
        <f t="shared" si="4"/>
        <v>0.16737000000000002</v>
      </c>
      <c r="L271">
        <v>7.3908899999999997</v>
      </c>
    </row>
    <row r="272" spans="1:12" x14ac:dyDescent="0.15">
      <c r="A272" s="63"/>
      <c r="B272">
        <v>7.1195399999999998</v>
      </c>
      <c r="C272">
        <v>6.23996E-2</v>
      </c>
      <c r="D272">
        <v>1.9421600000000001E-3</v>
      </c>
      <c r="E272">
        <v>6.5278999999999999E-4</v>
      </c>
      <c r="F272">
        <v>7.18635</v>
      </c>
      <c r="I272" s="63"/>
      <c r="J272">
        <v>7.3508100000000001</v>
      </c>
      <c r="K272">
        <f t="shared" si="4"/>
        <v>0.16793000000000013</v>
      </c>
      <c r="L272">
        <v>7.5187400000000002</v>
      </c>
    </row>
    <row r="273" spans="1:12" x14ac:dyDescent="0.15">
      <c r="A273" s="63"/>
      <c r="B273">
        <v>7.1386399999999997</v>
      </c>
      <c r="C273">
        <v>6.2177900000000001E-2</v>
      </c>
      <c r="D273">
        <v>2.0012900000000002E-3</v>
      </c>
      <c r="E273">
        <v>6.44445E-4</v>
      </c>
      <c r="F273">
        <v>7.2050700000000001</v>
      </c>
      <c r="I273" s="63"/>
      <c r="J273">
        <v>7.2079199999999997</v>
      </c>
      <c r="K273">
        <f t="shared" si="4"/>
        <v>0.16997000000000018</v>
      </c>
      <c r="L273">
        <v>7.3778899999999998</v>
      </c>
    </row>
    <row r="274" spans="1:12" x14ac:dyDescent="0.15">
      <c r="A274" s="63"/>
      <c r="B274">
        <f>AVERAGE(B264:B273)</f>
        <v>7.1960189999999979</v>
      </c>
      <c r="C274">
        <f>AVERAGE(C264:C273)</f>
        <v>6.2291850000000003E-2</v>
      </c>
      <c r="D274">
        <f>AVERAGE(D264:D273)</f>
        <v>2.0350699999999995E-3</v>
      </c>
      <c r="E274">
        <f>AVERAGE(E264:E273)</f>
        <v>6.5147879999999988E-4</v>
      </c>
      <c r="F274">
        <f>AVERAGE(F264:F273)</f>
        <v>7.2627040000000012</v>
      </c>
      <c r="I274" s="63"/>
      <c r="J274">
        <f>AVERAGE(J264:J273)</f>
        <v>7.2741759999999998</v>
      </c>
      <c r="K274">
        <f>AVERAGE(K264:K273)</f>
        <v>0.16799600000000012</v>
      </c>
      <c r="L274">
        <f>AVERAGE(L264:L273)</f>
        <v>7.4421719999999993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19.411799999999999</v>
      </c>
      <c r="C277">
        <v>0.123156</v>
      </c>
      <c r="D277">
        <v>4.0616999999999997E-3</v>
      </c>
      <c r="E277">
        <v>8.2302099999999995E-4</v>
      </c>
      <c r="F277">
        <v>19.541599999999999</v>
      </c>
      <c r="I277" s="63" t="s">
        <v>21</v>
      </c>
      <c r="J277">
        <v>16.4299</v>
      </c>
      <c r="K277">
        <f t="shared" si="4"/>
        <v>0.23349999999999937</v>
      </c>
      <c r="L277">
        <v>16.663399999999999</v>
      </c>
    </row>
    <row r="278" spans="1:12" x14ac:dyDescent="0.15">
      <c r="A278" s="63"/>
      <c r="B278">
        <v>15.5253</v>
      </c>
      <c r="C278">
        <v>0.123546</v>
      </c>
      <c r="D278">
        <v>4.0926900000000004E-3</v>
      </c>
      <c r="E278">
        <v>8.2635900000000003E-4</v>
      </c>
      <c r="F278">
        <v>15.6556</v>
      </c>
      <c r="I278" s="63"/>
      <c r="J278">
        <v>15.3775</v>
      </c>
      <c r="K278">
        <f t="shared" si="4"/>
        <v>0.23280000000000101</v>
      </c>
      <c r="L278">
        <v>15.610300000000001</v>
      </c>
    </row>
    <row r="279" spans="1:12" x14ac:dyDescent="0.15">
      <c r="A279" s="63"/>
      <c r="B279">
        <v>15.068300000000001</v>
      </c>
      <c r="C279">
        <v>0.12363</v>
      </c>
      <c r="D279">
        <v>4.1134400000000003E-3</v>
      </c>
      <c r="E279">
        <v>7.8702000000000004E-4</v>
      </c>
      <c r="F279">
        <v>15.198499999999999</v>
      </c>
      <c r="I279" s="63"/>
      <c r="J279">
        <v>15.3406</v>
      </c>
      <c r="K279">
        <f t="shared" si="4"/>
        <v>0.23170000000000002</v>
      </c>
      <c r="L279">
        <v>15.5723</v>
      </c>
    </row>
    <row r="280" spans="1:12" x14ac:dyDescent="0.15">
      <c r="A280" s="63"/>
      <c r="B280">
        <v>15.029199999999999</v>
      </c>
      <c r="C280">
        <v>0.125027</v>
      </c>
      <c r="D280">
        <v>4.0829200000000003E-3</v>
      </c>
      <c r="E280">
        <v>8.3422699999999999E-4</v>
      </c>
      <c r="F280">
        <v>15.1609</v>
      </c>
      <c r="I280" s="63"/>
      <c r="J280">
        <v>15.6622</v>
      </c>
      <c r="K280">
        <f t="shared" si="4"/>
        <v>0.23269999999999946</v>
      </c>
      <c r="L280">
        <v>15.8949</v>
      </c>
    </row>
    <row r="281" spans="1:12" x14ac:dyDescent="0.15">
      <c r="A281" s="63"/>
      <c r="B281">
        <v>15.095700000000001</v>
      </c>
      <c r="C281">
        <v>0.124984</v>
      </c>
      <c r="D281">
        <v>4.0914999999999997E-3</v>
      </c>
      <c r="E281">
        <v>8.2969700000000001E-4</v>
      </c>
      <c r="F281">
        <v>15.2273</v>
      </c>
      <c r="I281" s="63"/>
      <c r="J281">
        <v>15.608000000000001</v>
      </c>
      <c r="K281">
        <f t="shared" si="4"/>
        <v>0.2325999999999997</v>
      </c>
      <c r="L281">
        <v>15.8406</v>
      </c>
    </row>
    <row r="282" spans="1:12" x14ac:dyDescent="0.15">
      <c r="A282" s="63"/>
      <c r="B282">
        <v>15.4674</v>
      </c>
      <c r="C282">
        <v>0.123978</v>
      </c>
      <c r="D282">
        <v>4.0752899999999996E-3</v>
      </c>
      <c r="E282">
        <v>8.1348399999999995E-4</v>
      </c>
      <c r="F282">
        <v>15.597899999999999</v>
      </c>
      <c r="I282" s="63"/>
      <c r="J282">
        <v>15.391299999999999</v>
      </c>
      <c r="K282">
        <f t="shared" si="4"/>
        <v>0.23300000000000054</v>
      </c>
      <c r="L282">
        <v>15.6243</v>
      </c>
    </row>
    <row r="283" spans="1:12" x14ac:dyDescent="0.15">
      <c r="A283" s="63"/>
      <c r="B283">
        <v>15.022</v>
      </c>
      <c r="C283">
        <v>0.12338399999999999</v>
      </c>
      <c r="D283">
        <v>4.0194999999999996E-3</v>
      </c>
      <c r="E283">
        <v>7.7438400000000003E-4</v>
      </c>
      <c r="F283">
        <v>15.1518</v>
      </c>
      <c r="I283" s="63"/>
      <c r="J283">
        <v>15.3232</v>
      </c>
      <c r="K283">
        <f t="shared" si="4"/>
        <v>0.2323000000000004</v>
      </c>
      <c r="L283">
        <v>15.5555</v>
      </c>
    </row>
    <row r="284" spans="1:12" x14ac:dyDescent="0.15">
      <c r="A284" s="63"/>
      <c r="B284">
        <v>15.147600000000001</v>
      </c>
      <c r="C284">
        <v>0.123061</v>
      </c>
      <c r="D284">
        <v>4.08983E-3</v>
      </c>
      <c r="E284">
        <v>8.5616100000000003E-4</v>
      </c>
      <c r="F284">
        <v>15.2773</v>
      </c>
      <c r="I284" s="63"/>
      <c r="J284">
        <v>15.300800000000001</v>
      </c>
      <c r="K284">
        <f t="shared" si="4"/>
        <v>0.23320000000000007</v>
      </c>
      <c r="L284">
        <v>15.534000000000001</v>
      </c>
    </row>
    <row r="285" spans="1:12" x14ac:dyDescent="0.15">
      <c r="A285" s="63"/>
      <c r="B285">
        <v>15.0609</v>
      </c>
      <c r="C285">
        <v>0.12404800000000001</v>
      </c>
      <c r="D285">
        <v>4.0261699999999999E-3</v>
      </c>
      <c r="E285">
        <v>8.0132499999999998E-4</v>
      </c>
      <c r="F285">
        <v>15.1915</v>
      </c>
      <c r="I285" s="63"/>
      <c r="J285">
        <v>15.373200000000001</v>
      </c>
      <c r="K285">
        <f t="shared" si="4"/>
        <v>0.23429999999999929</v>
      </c>
      <c r="L285">
        <v>15.6075</v>
      </c>
    </row>
    <row r="286" spans="1:12" x14ac:dyDescent="0.15">
      <c r="A286" s="63"/>
      <c r="B286">
        <v>15.105600000000001</v>
      </c>
      <c r="C286">
        <v>0.12401</v>
      </c>
      <c r="D286">
        <v>4.0924500000000001E-3</v>
      </c>
      <c r="E286">
        <v>7.6150899999999995E-4</v>
      </c>
      <c r="F286">
        <v>15.2362</v>
      </c>
      <c r="I286" s="63"/>
      <c r="J286">
        <v>15.3049</v>
      </c>
      <c r="K286">
        <f t="shared" si="4"/>
        <v>0.23189999999999955</v>
      </c>
      <c r="L286">
        <v>15.536799999999999</v>
      </c>
    </row>
    <row r="287" spans="1:12" x14ac:dyDescent="0.15">
      <c r="A287" s="63"/>
      <c r="B287">
        <f>AVERAGE(B277:B286)</f>
        <v>15.593380000000002</v>
      </c>
      <c r="C287">
        <f>AVERAGE(C277:C286)</f>
        <v>0.12388239999999999</v>
      </c>
      <c r="D287">
        <f>AVERAGE(D277:D286)</f>
        <v>4.0745490000000002E-3</v>
      </c>
      <c r="E287">
        <f>AVERAGE(E277:E286)</f>
        <v>8.1071870000000001E-4</v>
      </c>
      <c r="F287">
        <f>AVERAGE(F277:F286)</f>
        <v>15.723859999999997</v>
      </c>
      <c r="I287" s="63"/>
      <c r="J287">
        <f>AVERAGE(J277:J286)</f>
        <v>15.51116</v>
      </c>
      <c r="K287">
        <f>AVERAGE(K277:K286)</f>
        <v>0.23279999999999995</v>
      </c>
      <c r="L287">
        <f>AVERAGE(L277:L286)</f>
        <v>15.743959999999998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9.3003699999999991</v>
      </c>
      <c r="C290">
        <v>7.0467199999999994E-2</v>
      </c>
      <c r="D290">
        <v>4.7233099999999997E-3</v>
      </c>
      <c r="E290">
        <v>5.7458900000000002E-4</v>
      </c>
      <c r="F290">
        <v>9.3777399999999993</v>
      </c>
      <c r="I290" s="63" t="s">
        <v>22</v>
      </c>
      <c r="J290">
        <v>10.713100000000001</v>
      </c>
      <c r="K290">
        <f t="shared" si="4"/>
        <v>0.17759999999999998</v>
      </c>
      <c r="L290">
        <v>10.890700000000001</v>
      </c>
    </row>
    <row r="291" spans="1:12" x14ac:dyDescent="0.15">
      <c r="A291" s="63"/>
      <c r="B291">
        <v>9.1221399999999999</v>
      </c>
      <c r="C291">
        <v>7.01711E-2</v>
      </c>
      <c r="D291">
        <v>4.6830200000000004E-3</v>
      </c>
      <c r="E291">
        <v>5.7625799999999996E-4</v>
      </c>
      <c r="F291">
        <v>9.1992899999999995</v>
      </c>
      <c r="I291" s="63"/>
      <c r="J291">
        <v>9.5193999999999992</v>
      </c>
      <c r="K291">
        <f t="shared" si="4"/>
        <v>0.17628000000000021</v>
      </c>
      <c r="L291">
        <v>9.6956799999999994</v>
      </c>
    </row>
    <row r="292" spans="1:12" x14ac:dyDescent="0.15">
      <c r="A292" s="63"/>
      <c r="B292">
        <v>9.1138600000000007</v>
      </c>
      <c r="C292">
        <v>7.0844400000000002E-2</v>
      </c>
      <c r="D292">
        <v>4.5719100000000002E-3</v>
      </c>
      <c r="E292">
        <v>4.99249E-4</v>
      </c>
      <c r="F292">
        <v>9.1915300000000002</v>
      </c>
      <c r="I292" s="63"/>
      <c r="J292">
        <v>9.3664299999999994</v>
      </c>
      <c r="K292">
        <f t="shared" si="4"/>
        <v>0.17647000000000013</v>
      </c>
      <c r="L292">
        <v>9.5428999999999995</v>
      </c>
    </row>
    <row r="293" spans="1:12" x14ac:dyDescent="0.15">
      <c r="A293" s="63"/>
      <c r="B293">
        <v>9.1267300000000002</v>
      </c>
      <c r="C293">
        <v>7.0742399999999997E-2</v>
      </c>
      <c r="D293">
        <v>4.6587E-3</v>
      </c>
      <c r="E293">
        <v>5.1402999999999996E-4</v>
      </c>
      <c r="F293">
        <v>9.2042400000000004</v>
      </c>
      <c r="I293" s="63"/>
      <c r="J293">
        <v>9.3384499999999999</v>
      </c>
      <c r="K293">
        <f t="shared" si="4"/>
        <v>0.17684000000000033</v>
      </c>
      <c r="L293">
        <v>9.5152900000000002</v>
      </c>
    </row>
    <row r="294" spans="1:12" x14ac:dyDescent="0.15">
      <c r="A294" s="63"/>
      <c r="B294">
        <v>9.1294000000000004</v>
      </c>
      <c r="C294">
        <v>7.0925199999999994E-2</v>
      </c>
      <c r="D294">
        <v>4.6498800000000003E-3</v>
      </c>
      <c r="E294">
        <v>5.0187099999999998E-4</v>
      </c>
      <c r="F294">
        <v>9.2071199999999997</v>
      </c>
      <c r="I294" s="63"/>
      <c r="J294">
        <v>9.31358</v>
      </c>
      <c r="K294">
        <f t="shared" si="4"/>
        <v>0.17653999999999925</v>
      </c>
      <c r="L294">
        <v>9.4901199999999992</v>
      </c>
    </row>
    <row r="295" spans="1:12" x14ac:dyDescent="0.15">
      <c r="A295" s="63"/>
      <c r="B295">
        <v>9.1171799999999994</v>
      </c>
      <c r="C295">
        <v>6.9922399999999996E-2</v>
      </c>
      <c r="D295">
        <v>4.6422499999999997E-3</v>
      </c>
      <c r="E295">
        <v>5.7935699999999996E-4</v>
      </c>
      <c r="F295">
        <v>9.1939700000000002</v>
      </c>
      <c r="I295" s="63"/>
      <c r="J295">
        <v>9.2743000000000002</v>
      </c>
      <c r="K295">
        <f t="shared" si="4"/>
        <v>0.17745000000000033</v>
      </c>
      <c r="L295">
        <v>9.4517500000000005</v>
      </c>
    </row>
    <row r="296" spans="1:12" x14ac:dyDescent="0.15">
      <c r="A296" s="63"/>
      <c r="B296">
        <v>9.1200200000000002</v>
      </c>
      <c r="C296">
        <v>7.0167099999999996E-2</v>
      </c>
      <c r="D296">
        <v>4.7538299999999997E-3</v>
      </c>
      <c r="E296">
        <v>5.5146199999999996E-4</v>
      </c>
      <c r="F296">
        <v>9.1970700000000001</v>
      </c>
      <c r="I296" s="63"/>
      <c r="J296">
        <v>9.4884000000000004</v>
      </c>
      <c r="K296">
        <f t="shared" si="4"/>
        <v>0.17752999999999908</v>
      </c>
      <c r="L296">
        <v>9.6659299999999995</v>
      </c>
    </row>
    <row r="297" spans="1:12" x14ac:dyDescent="0.15">
      <c r="A297" s="63"/>
      <c r="B297">
        <v>9.1084999999999994</v>
      </c>
      <c r="C297">
        <v>7.0460300000000003E-2</v>
      </c>
      <c r="D297">
        <v>4.6961299999999997E-3</v>
      </c>
      <c r="E297">
        <v>5.5837599999999997E-4</v>
      </c>
      <c r="F297">
        <v>9.1859000000000002</v>
      </c>
      <c r="I297" s="63"/>
      <c r="J297">
        <v>9.2880299999999991</v>
      </c>
      <c r="K297">
        <f t="shared" si="4"/>
        <v>0.17636000000000074</v>
      </c>
      <c r="L297">
        <v>9.4643899999999999</v>
      </c>
    </row>
    <row r="298" spans="1:12" x14ac:dyDescent="0.15">
      <c r="A298" s="63"/>
      <c r="B298">
        <v>9.1166599999999995</v>
      </c>
      <c r="C298">
        <v>7.1151000000000006E-2</v>
      </c>
      <c r="D298">
        <v>4.63343E-3</v>
      </c>
      <c r="E298">
        <v>5.77211E-4</v>
      </c>
      <c r="F298">
        <v>9.1947100000000006</v>
      </c>
      <c r="I298" s="63"/>
      <c r="J298">
        <v>9.2458899999999993</v>
      </c>
      <c r="K298">
        <f t="shared" si="4"/>
        <v>0.17649000000000115</v>
      </c>
      <c r="L298">
        <v>9.4223800000000004</v>
      </c>
    </row>
    <row r="299" spans="1:12" x14ac:dyDescent="0.15">
      <c r="A299" s="63"/>
      <c r="B299">
        <v>9.1144599999999993</v>
      </c>
      <c r="C299">
        <v>7.0848700000000001E-2</v>
      </c>
      <c r="D299">
        <v>4.6758700000000004E-3</v>
      </c>
      <c r="E299">
        <v>5.2309000000000003E-4</v>
      </c>
      <c r="F299">
        <v>9.19224</v>
      </c>
      <c r="I299" s="63"/>
      <c r="J299">
        <v>9.2747600000000006</v>
      </c>
      <c r="K299">
        <f t="shared" si="4"/>
        <v>0.17663999999999902</v>
      </c>
      <c r="L299">
        <v>9.4513999999999996</v>
      </c>
    </row>
    <row r="300" spans="1:12" x14ac:dyDescent="0.15">
      <c r="A300" s="63"/>
      <c r="B300">
        <f>AVERAGE(B290:B299)</f>
        <v>9.1369319999999998</v>
      </c>
      <c r="C300">
        <f>AVERAGE(C290:C299)</f>
        <v>7.0569980000000004E-2</v>
      </c>
      <c r="D300">
        <f>AVERAGE(D290:D299)</f>
        <v>4.6688329999999998E-3</v>
      </c>
      <c r="E300">
        <f>AVERAGE(E290:E299)</f>
        <v>5.4554930000000009E-4</v>
      </c>
      <c r="F300">
        <f>AVERAGE(F290:F299)</f>
        <v>9.2143809999999995</v>
      </c>
      <c r="I300" s="63"/>
      <c r="J300">
        <f>AVERAGE(J290:J299)</f>
        <v>9.4822340000000018</v>
      </c>
      <c r="K300">
        <f>AVERAGE(K290:K299)</f>
        <v>0.17682000000000003</v>
      </c>
      <c r="L300">
        <f>AVERAGE(L290:L299)</f>
        <v>9.6590540000000011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15.5724</v>
      </c>
      <c r="C303">
        <v>0.12467499999999999</v>
      </c>
      <c r="D303">
        <v>9.4592600000000006E-3</v>
      </c>
      <c r="E303">
        <v>7.5650200000000004E-4</v>
      </c>
      <c r="F303">
        <v>15.709</v>
      </c>
      <c r="I303" s="63" t="s">
        <v>23</v>
      </c>
      <c r="J303">
        <v>17.4636</v>
      </c>
      <c r="K303">
        <f t="shared" si="4"/>
        <v>0.41220000000000212</v>
      </c>
      <c r="L303">
        <v>17.875800000000002</v>
      </c>
    </row>
    <row r="304" spans="1:12" x14ac:dyDescent="0.15">
      <c r="A304" s="63"/>
      <c r="B304">
        <v>15.130699999999999</v>
      </c>
      <c r="C304">
        <v>0.124209</v>
      </c>
      <c r="D304">
        <v>9.4504399999999992E-3</v>
      </c>
      <c r="E304">
        <v>6.9594399999999999E-4</v>
      </c>
      <c r="F304">
        <v>15.2666</v>
      </c>
      <c r="I304" s="63"/>
      <c r="J304">
        <v>15.8546</v>
      </c>
      <c r="K304">
        <f t="shared" si="4"/>
        <v>0.25559999999999938</v>
      </c>
      <c r="L304">
        <v>16.110199999999999</v>
      </c>
    </row>
    <row r="305" spans="1:12" x14ac:dyDescent="0.15">
      <c r="A305" s="63"/>
      <c r="B305">
        <v>15.0764</v>
      </c>
      <c r="C305">
        <v>0.12478</v>
      </c>
      <c r="D305">
        <v>9.4463800000000007E-3</v>
      </c>
      <c r="E305">
        <v>6.6995599999999998E-4</v>
      </c>
      <c r="F305">
        <v>15.212899999999999</v>
      </c>
      <c r="I305" s="63"/>
      <c r="J305">
        <v>15.9123</v>
      </c>
      <c r="K305">
        <f t="shared" si="4"/>
        <v>0.26209999999999845</v>
      </c>
      <c r="L305">
        <v>16.174399999999999</v>
      </c>
    </row>
    <row r="306" spans="1:12" x14ac:dyDescent="0.15">
      <c r="A306" s="63"/>
      <c r="B306">
        <v>15.1568</v>
      </c>
      <c r="C306">
        <v>0.124388</v>
      </c>
      <c r="D306">
        <v>9.4947799999999995E-3</v>
      </c>
      <c r="E306">
        <v>6.7186399999999999E-4</v>
      </c>
      <c r="F306">
        <v>15.2928</v>
      </c>
      <c r="I306" s="63"/>
      <c r="J306">
        <v>15.8325</v>
      </c>
      <c r="K306">
        <f t="shared" si="4"/>
        <v>0.2643000000000022</v>
      </c>
      <c r="L306">
        <v>16.096800000000002</v>
      </c>
    </row>
    <row r="307" spans="1:12" x14ac:dyDescent="0.15">
      <c r="A307" s="63"/>
      <c r="B307">
        <v>15.1128</v>
      </c>
      <c r="C307">
        <v>0.12418</v>
      </c>
      <c r="D307">
        <v>9.5734600000000006E-3</v>
      </c>
      <c r="E307">
        <v>6.8736100000000005E-4</v>
      </c>
      <c r="F307">
        <v>15.248799999999999</v>
      </c>
      <c r="I307" s="63"/>
      <c r="J307">
        <v>16.128499999999999</v>
      </c>
      <c r="K307">
        <f t="shared" si="4"/>
        <v>0.29480000000000217</v>
      </c>
      <c r="L307">
        <v>16.423300000000001</v>
      </c>
    </row>
    <row r="308" spans="1:12" x14ac:dyDescent="0.15">
      <c r="A308" s="63"/>
      <c r="B308">
        <v>15.1104</v>
      </c>
      <c r="C308">
        <v>0.12553900000000001</v>
      </c>
      <c r="D308">
        <v>9.4897699999999998E-3</v>
      </c>
      <c r="E308">
        <v>7.3480599999999996E-4</v>
      </c>
      <c r="F308">
        <v>15.2477</v>
      </c>
      <c r="I308" s="63"/>
      <c r="J308">
        <v>15.434699999999999</v>
      </c>
      <c r="K308">
        <f t="shared" si="4"/>
        <v>0.26470000000000127</v>
      </c>
      <c r="L308">
        <v>15.699400000000001</v>
      </c>
    </row>
    <row r="309" spans="1:12" x14ac:dyDescent="0.15">
      <c r="A309" s="63"/>
      <c r="B309">
        <v>15.1097</v>
      </c>
      <c r="C309">
        <v>0.124462</v>
      </c>
      <c r="D309">
        <v>9.4292200000000003E-3</v>
      </c>
      <c r="E309">
        <v>6.9475199999999998E-4</v>
      </c>
      <c r="F309">
        <v>15.245799999999999</v>
      </c>
      <c r="I309" s="63"/>
      <c r="J309">
        <v>15.802099999999999</v>
      </c>
      <c r="K309">
        <f t="shared" si="4"/>
        <v>0.26419999999999888</v>
      </c>
      <c r="L309">
        <v>16.066299999999998</v>
      </c>
    </row>
    <row r="310" spans="1:12" x14ac:dyDescent="0.15">
      <c r="A310" s="63"/>
      <c r="B310">
        <v>15.389799999999999</v>
      </c>
      <c r="C310">
        <v>0.123997</v>
      </c>
      <c r="D310">
        <v>9.4275499999999998E-3</v>
      </c>
      <c r="E310">
        <v>7.49111E-4</v>
      </c>
      <c r="F310">
        <v>15.525700000000001</v>
      </c>
      <c r="I310" s="63"/>
      <c r="J310">
        <v>15.5953</v>
      </c>
      <c r="K310">
        <f t="shared" si="4"/>
        <v>0.26249999999999929</v>
      </c>
      <c r="L310">
        <v>15.857799999999999</v>
      </c>
    </row>
    <row r="311" spans="1:12" x14ac:dyDescent="0.15">
      <c r="A311" s="63"/>
      <c r="B311">
        <v>14.9923</v>
      </c>
      <c r="C311">
        <v>0.124024</v>
      </c>
      <c r="D311">
        <v>9.4411400000000006E-3</v>
      </c>
      <c r="E311">
        <v>6.7734700000000002E-4</v>
      </c>
      <c r="F311">
        <v>15.1281</v>
      </c>
      <c r="I311" s="63"/>
      <c r="J311">
        <v>15.793900000000001</v>
      </c>
      <c r="K311">
        <f t="shared" si="4"/>
        <v>0.26309999999999789</v>
      </c>
      <c r="L311">
        <v>16.056999999999999</v>
      </c>
    </row>
    <row r="312" spans="1:12" x14ac:dyDescent="0.15">
      <c r="A312" s="63"/>
      <c r="B312">
        <v>15.096</v>
      </c>
      <c r="C312">
        <v>0.124643</v>
      </c>
      <c r="D312">
        <v>9.4439999999999993E-3</v>
      </c>
      <c r="E312">
        <v>6.6065799999999995E-4</v>
      </c>
      <c r="F312">
        <v>15.2324</v>
      </c>
      <c r="I312" s="63"/>
      <c r="J312">
        <v>15.8012</v>
      </c>
      <c r="K312">
        <f t="shared" si="4"/>
        <v>0.26049999999999862</v>
      </c>
      <c r="L312">
        <v>16.061699999999998</v>
      </c>
    </row>
    <row r="313" spans="1:12" x14ac:dyDescent="0.15">
      <c r="A313" s="63"/>
      <c r="B313">
        <f>AVERAGE(B303:B312)</f>
        <v>15.17473</v>
      </c>
      <c r="C313">
        <f>AVERAGE(C303:C312)</f>
        <v>0.12448969999999999</v>
      </c>
      <c r="D313">
        <f>AVERAGE(D303:D312)</f>
        <v>9.4655999999999994E-3</v>
      </c>
      <c r="E313">
        <f>AVERAGE(E303:E312)</f>
        <v>6.9983009999999995E-4</v>
      </c>
      <c r="F313">
        <f>AVERAGE(F303:F312)</f>
        <v>15.310980000000001</v>
      </c>
      <c r="I313" s="63"/>
      <c r="J313">
        <f>AVERAGE(J303:J312)</f>
        <v>15.961870000000001</v>
      </c>
      <c r="K313">
        <f>AVERAGE(K303:K312)</f>
        <v>0.28040000000000004</v>
      </c>
      <c r="L313">
        <f>AVERAGE(L303:L312)</f>
        <v>16.242269999999998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13.353899999999999</v>
      </c>
      <c r="C316">
        <v>0.10646</v>
      </c>
      <c r="D316">
        <v>5.0425499999999998E-3</v>
      </c>
      <c r="E316">
        <v>2.7155899999999999E-4</v>
      </c>
      <c r="F316">
        <v>13.4673</v>
      </c>
      <c r="I316" s="63" t="s">
        <v>24</v>
      </c>
      <c r="J316">
        <v>14.811500000000001</v>
      </c>
      <c r="K316">
        <f t="shared" si="4"/>
        <v>0.3857999999999997</v>
      </c>
      <c r="L316">
        <v>15.1973</v>
      </c>
    </row>
    <row r="317" spans="1:12" x14ac:dyDescent="0.15">
      <c r="A317" s="63"/>
      <c r="B317">
        <v>15.0219</v>
      </c>
      <c r="C317">
        <v>0.106091</v>
      </c>
      <c r="D317">
        <v>4.99082E-3</v>
      </c>
      <c r="E317">
        <v>2.6392899999999999E-4</v>
      </c>
      <c r="F317">
        <v>15.1348</v>
      </c>
      <c r="I317" s="63"/>
      <c r="J317">
        <v>13.8965</v>
      </c>
      <c r="K317">
        <f t="shared" si="4"/>
        <v>0.22680000000000078</v>
      </c>
      <c r="L317">
        <v>14.1233</v>
      </c>
    </row>
    <row r="318" spans="1:12" x14ac:dyDescent="0.15">
      <c r="A318" s="63"/>
      <c r="B318">
        <v>13.3085</v>
      </c>
      <c r="C318">
        <v>0.105513</v>
      </c>
      <c r="D318">
        <v>5.6827099999999997E-3</v>
      </c>
      <c r="E318">
        <v>2.7155899999999999E-4</v>
      </c>
      <c r="F318">
        <v>13.4216</v>
      </c>
      <c r="I318" s="63"/>
      <c r="J318">
        <v>13.3629</v>
      </c>
      <c r="K318">
        <f t="shared" si="4"/>
        <v>0.23419999999999952</v>
      </c>
      <c r="L318">
        <v>13.597099999999999</v>
      </c>
    </row>
    <row r="319" spans="1:12" x14ac:dyDescent="0.15">
      <c r="A319" s="63"/>
      <c r="B319">
        <v>13.0725</v>
      </c>
      <c r="C319">
        <v>0.107206</v>
      </c>
      <c r="D319">
        <v>5.0432699999999999E-3</v>
      </c>
      <c r="E319">
        <v>2.8204899999999998E-4</v>
      </c>
      <c r="F319">
        <v>13.1867</v>
      </c>
      <c r="I319" s="63"/>
      <c r="J319">
        <v>13.536300000000001</v>
      </c>
      <c r="K319">
        <f t="shared" si="4"/>
        <v>0.23339999999999961</v>
      </c>
      <c r="L319">
        <v>13.7697</v>
      </c>
    </row>
    <row r="320" spans="1:12" x14ac:dyDescent="0.15">
      <c r="A320" s="63"/>
      <c r="B320">
        <v>13.185700000000001</v>
      </c>
      <c r="C320">
        <v>0.10613400000000001</v>
      </c>
      <c r="D320">
        <v>5.0036899999999999E-3</v>
      </c>
      <c r="E320">
        <v>2.6941299999999998E-4</v>
      </c>
      <c r="F320">
        <v>13.2987</v>
      </c>
      <c r="I320" s="63"/>
      <c r="J320">
        <v>13.5366</v>
      </c>
      <c r="K320">
        <f t="shared" si="4"/>
        <v>0.23129999999999917</v>
      </c>
      <c r="L320">
        <v>13.767899999999999</v>
      </c>
    </row>
    <row r="321" spans="1:12" x14ac:dyDescent="0.15">
      <c r="A321" s="63"/>
      <c r="B321">
        <v>13.021000000000001</v>
      </c>
      <c r="C321">
        <v>0.105907</v>
      </c>
      <c r="D321">
        <v>5.0826100000000004E-3</v>
      </c>
      <c r="E321">
        <v>2.7942700000000001E-4</v>
      </c>
      <c r="F321">
        <v>13.134</v>
      </c>
      <c r="I321" s="63"/>
      <c r="J321">
        <v>13.3544</v>
      </c>
      <c r="K321">
        <f t="shared" si="4"/>
        <v>0.23290000000000077</v>
      </c>
      <c r="L321">
        <v>13.587300000000001</v>
      </c>
    </row>
    <row r="322" spans="1:12" x14ac:dyDescent="0.15">
      <c r="A322" s="63"/>
      <c r="B322">
        <v>13.194100000000001</v>
      </c>
      <c r="C322">
        <v>0.105437</v>
      </c>
      <c r="D322">
        <v>5.0380199999999998E-3</v>
      </c>
      <c r="E322">
        <v>2.63214E-4</v>
      </c>
      <c r="F322">
        <v>13.3066</v>
      </c>
      <c r="I322" s="63"/>
      <c r="J322">
        <v>16.284400000000002</v>
      </c>
      <c r="K322">
        <f t="shared" si="4"/>
        <v>0.2350999999999992</v>
      </c>
      <c r="L322">
        <v>16.519500000000001</v>
      </c>
    </row>
    <row r="323" spans="1:12" x14ac:dyDescent="0.15">
      <c r="A323" s="63"/>
      <c r="B323">
        <v>12.979200000000001</v>
      </c>
      <c r="C323">
        <v>0.106327</v>
      </c>
      <c r="D323">
        <v>5.0268200000000004E-3</v>
      </c>
      <c r="E323">
        <v>2.72751E-4</v>
      </c>
      <c r="F323">
        <v>13.092499999999999</v>
      </c>
      <c r="I323" s="63"/>
      <c r="J323">
        <v>13.4811</v>
      </c>
      <c r="K323">
        <f t="shared" si="4"/>
        <v>0.21509999999999962</v>
      </c>
      <c r="L323">
        <v>13.696199999999999</v>
      </c>
    </row>
    <row r="324" spans="1:12" x14ac:dyDescent="0.15">
      <c r="A324" s="63"/>
      <c r="B324">
        <v>13.047800000000001</v>
      </c>
      <c r="C324">
        <v>0.108475</v>
      </c>
      <c r="D324">
        <v>5.0513700000000003E-3</v>
      </c>
      <c r="E324">
        <v>2.6178399999999999E-4</v>
      </c>
      <c r="F324">
        <v>13.1632</v>
      </c>
      <c r="I324" s="63"/>
      <c r="J324">
        <v>15.0588</v>
      </c>
      <c r="K324">
        <f t="shared" si="4"/>
        <v>0.21330000000000027</v>
      </c>
      <c r="L324">
        <v>15.2721</v>
      </c>
    </row>
    <row r="325" spans="1:12" x14ac:dyDescent="0.15">
      <c r="A325" s="63"/>
      <c r="B325">
        <v>13.0091</v>
      </c>
      <c r="C325">
        <v>0.105673</v>
      </c>
      <c r="D325">
        <v>5.0220500000000001E-3</v>
      </c>
      <c r="E325">
        <v>2.7322799999999998E-4</v>
      </c>
      <c r="F325">
        <v>13.1218</v>
      </c>
      <c r="I325" s="63"/>
      <c r="J325">
        <v>14.0044</v>
      </c>
      <c r="K325">
        <f t="shared" si="4"/>
        <v>0.21279999999999966</v>
      </c>
      <c r="L325">
        <v>14.2172</v>
      </c>
    </row>
    <row r="326" spans="1:12" x14ac:dyDescent="0.15">
      <c r="A326" s="63"/>
      <c r="B326">
        <f>AVERAGE(B316:B325)</f>
        <v>13.319370000000001</v>
      </c>
      <c r="C326">
        <f>AVERAGE(C316:C325)</f>
        <v>0.10632230000000001</v>
      </c>
      <c r="D326">
        <f>AVERAGE(D316:D325)</f>
        <v>5.0983909999999999E-3</v>
      </c>
      <c r="E326">
        <f>AVERAGE(E316:E325)</f>
        <v>2.7089129999999999E-4</v>
      </c>
      <c r="F326">
        <f>AVERAGE(F316:F325)</f>
        <v>13.43272</v>
      </c>
      <c r="I326" s="63"/>
      <c r="J326">
        <f>AVERAGE(J316:J325)</f>
        <v>14.13269</v>
      </c>
      <c r="K326">
        <f>AVERAGE(K316:K325)</f>
        <v>0.24206999999999984</v>
      </c>
      <c r="L326">
        <f>AVERAGE(L316:L325)</f>
        <v>14.374759999999998</v>
      </c>
    </row>
    <row r="333" spans="1:12" ht="14" x14ac:dyDescent="0.15">
      <c r="A333" s="5" t="s">
        <v>0</v>
      </c>
      <c r="B333">
        <f>B14</f>
        <v>5.2222099999999996</v>
      </c>
      <c r="C333">
        <f>C14</f>
        <v>5.0789290000000008E-2</v>
      </c>
      <c r="D333">
        <f>D14</f>
        <v>1.5189420000000001E-3</v>
      </c>
      <c r="E333">
        <f>E14</f>
        <v>6.613468E-3</v>
      </c>
      <c r="F333">
        <f>F14</f>
        <v>5.2838829999999994</v>
      </c>
      <c r="I333" s="5" t="s">
        <v>0</v>
      </c>
      <c r="J333">
        <f>J14</f>
        <v>5.1749450000000001</v>
      </c>
      <c r="K333">
        <f>K14</f>
        <v>0.24129399999999998</v>
      </c>
      <c r="L333">
        <f>L14</f>
        <v>5.416239</v>
      </c>
    </row>
    <row r="334" spans="1:12" ht="14" x14ac:dyDescent="0.15">
      <c r="A334" s="5" t="s">
        <v>1</v>
      </c>
      <c r="B334">
        <f>B27</f>
        <v>2.2715729999999996</v>
      </c>
      <c r="C334">
        <f>C27</f>
        <v>2.280888E-2</v>
      </c>
      <c r="D334">
        <f>D27</f>
        <v>6.3717340000000002E-4</v>
      </c>
      <c r="E334">
        <f>E27</f>
        <v>2.1982900000000003E-3</v>
      </c>
      <c r="F334">
        <f>F27</f>
        <v>2.2990719999999998</v>
      </c>
      <c r="I334" s="5" t="s">
        <v>1</v>
      </c>
      <c r="J334">
        <f>J27</f>
        <v>2.2291129999999999</v>
      </c>
      <c r="K334">
        <f>K27</f>
        <v>0.15427300000000002</v>
      </c>
      <c r="L334">
        <f>L27</f>
        <v>2.3833859999999998</v>
      </c>
    </row>
    <row r="335" spans="1:12" ht="14" x14ac:dyDescent="0.15">
      <c r="A335" s="5" t="s">
        <v>2</v>
      </c>
      <c r="B335">
        <f>B40</f>
        <v>3.7911009999999998</v>
      </c>
      <c r="C335">
        <f>C40</f>
        <v>0.22866780000000003</v>
      </c>
      <c r="D335">
        <f>D40</f>
        <v>1.4868500000000001E-3</v>
      </c>
      <c r="E335">
        <f>E40</f>
        <v>6.4095739999999995E-3</v>
      </c>
      <c r="F335">
        <f>F40</f>
        <v>4.0311779999999997</v>
      </c>
      <c r="I335" s="5" t="s">
        <v>2</v>
      </c>
      <c r="J335">
        <f>J40</f>
        <v>3.7379790000000002</v>
      </c>
      <c r="K335">
        <f>K40</f>
        <v>0.24145299999999992</v>
      </c>
      <c r="L335">
        <f>L40</f>
        <v>3.9794319999999992</v>
      </c>
    </row>
    <row r="336" spans="1:12" ht="14" x14ac:dyDescent="0.15">
      <c r="A336" s="5" t="s">
        <v>3</v>
      </c>
      <c r="B336">
        <f>B53</f>
        <v>7.6497789999999997</v>
      </c>
      <c r="C336">
        <f>C53</f>
        <v>7.0445599999999997E-2</v>
      </c>
      <c r="D336">
        <f>D53</f>
        <v>2.3577930000000004E-3</v>
      </c>
      <c r="E336">
        <f>E53</f>
        <v>7.2887889999999995E-3</v>
      </c>
      <c r="F336">
        <f>F53</f>
        <v>7.7325590000000002</v>
      </c>
      <c r="I336" s="5" t="s">
        <v>3</v>
      </c>
      <c r="J336">
        <f>J53</f>
        <v>7.9392620000000012</v>
      </c>
      <c r="K336">
        <f>K53</f>
        <v>0.29381899999999972</v>
      </c>
      <c r="L336">
        <f>L53</f>
        <v>8.2330810000000021</v>
      </c>
    </row>
    <row r="337" spans="1:12" ht="14" x14ac:dyDescent="0.15">
      <c r="A337" s="5" t="s">
        <v>4</v>
      </c>
      <c r="B337">
        <f>B66</f>
        <v>2.4265080000000001</v>
      </c>
      <c r="C337">
        <f>C66</f>
        <v>2.2846879999999996E-2</v>
      </c>
      <c r="D337">
        <f>D66</f>
        <v>6.6659449999999991E-4</v>
      </c>
      <c r="E337">
        <f>E66</f>
        <v>1.3890499999999997E-3</v>
      </c>
      <c r="F337">
        <f>F66</f>
        <v>2.453093</v>
      </c>
      <c r="I337" s="5" t="s">
        <v>4</v>
      </c>
      <c r="J337">
        <f>J66</f>
        <v>2.4490260000000004</v>
      </c>
      <c r="K337">
        <f>K66</f>
        <v>0.14927700000000005</v>
      </c>
      <c r="L337">
        <f>L66</f>
        <v>2.598303</v>
      </c>
    </row>
    <row r="338" spans="1:12" ht="14" x14ac:dyDescent="0.15">
      <c r="A338" s="5" t="s">
        <v>5</v>
      </c>
      <c r="B338">
        <f>B79</f>
        <v>1.959964</v>
      </c>
      <c r="C338">
        <f>C79</f>
        <v>1.9181669999999998E-2</v>
      </c>
      <c r="D338">
        <f>D79</f>
        <v>5.1670079999999998E-4</v>
      </c>
      <c r="E338">
        <f>E79</f>
        <v>7.598634999999999E-4</v>
      </c>
      <c r="F338">
        <f>F79</f>
        <v>1.982027</v>
      </c>
      <c r="I338" s="5" t="s">
        <v>5</v>
      </c>
      <c r="J338">
        <f>J79</f>
        <v>2.0282559999999998</v>
      </c>
      <c r="K338">
        <f>K79</f>
        <v>0.13188199999999992</v>
      </c>
      <c r="L338">
        <f>L79</f>
        <v>2.1601379999999999</v>
      </c>
    </row>
    <row r="339" spans="1:12" ht="14" x14ac:dyDescent="0.15">
      <c r="A339" s="5" t="s">
        <v>6</v>
      </c>
      <c r="B339">
        <f>B92</f>
        <v>10.957750000000001</v>
      </c>
      <c r="C339">
        <f>C92</f>
        <v>0.1280628</v>
      </c>
      <c r="D339">
        <f>D92</f>
        <v>3.1940940000000002E-3</v>
      </c>
      <c r="E339">
        <f>E92</f>
        <v>6.0107240000000003E-3</v>
      </c>
      <c r="F339">
        <f>F92</f>
        <v>11.09751</v>
      </c>
      <c r="I339" s="5" t="s">
        <v>6</v>
      </c>
      <c r="J339">
        <f>J92</f>
        <v>11.55612</v>
      </c>
      <c r="K339">
        <f>K92</f>
        <v>0.24903999999999976</v>
      </c>
      <c r="L339">
        <f>L92</f>
        <v>11.805159999999999</v>
      </c>
    </row>
    <row r="340" spans="1:12" ht="14" x14ac:dyDescent="0.15">
      <c r="A340" s="5" t="s">
        <v>7</v>
      </c>
      <c r="B340">
        <f>B104</f>
        <v>3.9075899999999999</v>
      </c>
      <c r="C340">
        <f>C104</f>
        <v>3.6995199999999999E-2</v>
      </c>
      <c r="D340">
        <f>D104</f>
        <v>1.0471300000000001E-3</v>
      </c>
      <c r="E340">
        <f>E104</f>
        <v>1.2023400000000001E-3</v>
      </c>
      <c r="F340">
        <f>F104</f>
        <v>3.9487000000000001</v>
      </c>
      <c r="I340" s="5" t="s">
        <v>7</v>
      </c>
      <c r="J340">
        <f>J104</f>
        <v>4.0991400000000002</v>
      </c>
      <c r="K340">
        <f>K104</f>
        <v>0.14450999999999947</v>
      </c>
      <c r="L340">
        <f>L104</f>
        <v>4.2436499999999997</v>
      </c>
    </row>
    <row r="341" spans="1:12" ht="14" x14ac:dyDescent="0.15">
      <c r="A341" s="5" t="s">
        <v>8</v>
      </c>
      <c r="B341">
        <f>B118</f>
        <v>12.41769</v>
      </c>
      <c r="C341">
        <f>C118</f>
        <v>9.9904300000000015E-2</v>
      </c>
      <c r="D341">
        <f>D118</f>
        <v>3.0568829999999998E-3</v>
      </c>
      <c r="E341">
        <f>E118</f>
        <v>2.6354799999999999E-3</v>
      </c>
      <c r="F341">
        <f>F118</f>
        <v>12.525299999999998</v>
      </c>
      <c r="I341" s="5" t="s">
        <v>8</v>
      </c>
      <c r="J341">
        <f>J118</f>
        <v>13.03431</v>
      </c>
      <c r="K341">
        <f>K118</f>
        <v>0.21513000000000027</v>
      </c>
      <c r="L341">
        <f>L118</f>
        <v>13.249439999999998</v>
      </c>
    </row>
    <row r="342" spans="1:12" ht="14" x14ac:dyDescent="0.15">
      <c r="A342" s="5" t="s">
        <v>9</v>
      </c>
      <c r="B342">
        <f>B131</f>
        <v>9.9538039999999999</v>
      </c>
      <c r="C342">
        <f>C131</f>
        <v>8.7293939999999987E-2</v>
      </c>
      <c r="D342">
        <f>D131</f>
        <v>2.119447E-3</v>
      </c>
      <c r="E342">
        <f>E131</f>
        <v>2.0982030000000003E-3</v>
      </c>
      <c r="F342">
        <f>F131</f>
        <v>10.047307</v>
      </c>
      <c r="I342" s="5" t="s">
        <v>9</v>
      </c>
      <c r="J342">
        <f>J131</f>
        <v>10.540430000000001</v>
      </c>
      <c r="K342">
        <f>K131</f>
        <v>0.19804000000000013</v>
      </c>
      <c r="L342">
        <f>L131</f>
        <v>10.73847</v>
      </c>
    </row>
    <row r="343" spans="1:12" ht="14" x14ac:dyDescent="0.15">
      <c r="A343" s="5" t="s">
        <v>10</v>
      </c>
      <c r="B343">
        <f>B144</f>
        <v>5.7012739999999988</v>
      </c>
      <c r="C343">
        <f>C144</f>
        <v>5.2520909999999997E-2</v>
      </c>
      <c r="D343">
        <f>D144</f>
        <v>1.3409850000000001E-3</v>
      </c>
      <c r="E343">
        <f>E144</f>
        <v>1.2288809999999998E-3</v>
      </c>
      <c r="F343">
        <f>F144</f>
        <v>5.7581690000000005</v>
      </c>
      <c r="I343" s="5" t="s">
        <v>10</v>
      </c>
      <c r="J343">
        <f>J144</f>
        <v>5.8865179999999997</v>
      </c>
      <c r="K343">
        <f>K144</f>
        <v>0.161444</v>
      </c>
      <c r="L343">
        <f>L144</f>
        <v>6.0479620000000009</v>
      </c>
    </row>
    <row r="344" spans="1:12" ht="14" x14ac:dyDescent="0.15">
      <c r="A344" s="5" t="s">
        <v>11</v>
      </c>
      <c r="B344">
        <f>B157</f>
        <v>6.7155579999999997</v>
      </c>
      <c r="C344">
        <f>C157</f>
        <v>6.0613459999999994E-2</v>
      </c>
      <c r="D344">
        <f>D157</f>
        <v>1.418947E-3</v>
      </c>
      <c r="E344">
        <f>E157</f>
        <v>1.1730429999999999E-3</v>
      </c>
      <c r="F344">
        <f>F157</f>
        <v>6.7806319999999998</v>
      </c>
      <c r="I344" s="5" t="s">
        <v>11</v>
      </c>
      <c r="J344">
        <f>J157</f>
        <v>6.8156379999999999</v>
      </c>
      <c r="K344">
        <f>K157</f>
        <v>0.16817400000000013</v>
      </c>
      <c r="L344">
        <f>L157</f>
        <v>6.9838120000000004</v>
      </c>
    </row>
    <row r="345" spans="1:12" ht="14" x14ac:dyDescent="0.15">
      <c r="A345" s="5" t="s">
        <v>12</v>
      </c>
      <c r="B345">
        <f>B170</f>
        <v>2.370409</v>
      </c>
      <c r="C345">
        <f>C170</f>
        <v>2.1462779999999997E-2</v>
      </c>
      <c r="D345">
        <f>D170</f>
        <v>5.4612159999999999E-4</v>
      </c>
      <c r="E345">
        <f>E170</f>
        <v>5.5434699999999996E-4</v>
      </c>
      <c r="F345">
        <f>F170</f>
        <v>2.3946100000000001</v>
      </c>
      <c r="I345" s="5" t="s">
        <v>12</v>
      </c>
      <c r="J345">
        <f>J170</f>
        <v>2.3840390000000005</v>
      </c>
      <c r="K345">
        <f>K170</f>
        <v>0.12528500000000004</v>
      </c>
      <c r="L345">
        <f>L170</f>
        <v>2.5093240000000003</v>
      </c>
    </row>
    <row r="346" spans="1:12" ht="14" x14ac:dyDescent="0.15">
      <c r="A346" s="5" t="s">
        <v>13</v>
      </c>
      <c r="B346">
        <f>B183</f>
        <v>2.7942359999999997</v>
      </c>
      <c r="C346">
        <f>C183</f>
        <v>2.5715379999999999E-2</v>
      </c>
      <c r="D346">
        <f>D183</f>
        <v>9.8731539999999981E-4</v>
      </c>
      <c r="E346">
        <f>E183</f>
        <v>5.5983060000000008E-4</v>
      </c>
      <c r="F346">
        <f>F183</f>
        <v>2.8231289999999998</v>
      </c>
      <c r="I346" s="5" t="s">
        <v>13</v>
      </c>
      <c r="J346">
        <f>J183</f>
        <v>2.738594</v>
      </c>
      <c r="K346">
        <f>K183</f>
        <v>0.12924700000000003</v>
      </c>
      <c r="L346">
        <f>L183</f>
        <v>2.8678410000000003</v>
      </c>
    </row>
    <row r="347" spans="1:12" ht="14" x14ac:dyDescent="0.15">
      <c r="A347" s="5" t="s">
        <v>14</v>
      </c>
      <c r="B347">
        <f>B196</f>
        <v>3.0138240000000005</v>
      </c>
      <c r="C347">
        <f>C196</f>
        <v>2.8596589999999998E-2</v>
      </c>
      <c r="D347">
        <f>D196</f>
        <v>6.8137639999999995E-4</v>
      </c>
      <c r="E347">
        <f>E196</f>
        <v>5.8650969999999995E-4</v>
      </c>
      <c r="F347">
        <f>F196</f>
        <v>3.0453989999999997</v>
      </c>
      <c r="I347" s="5" t="s">
        <v>14</v>
      </c>
      <c r="J347">
        <f>J196</f>
        <v>3.0852089999999999</v>
      </c>
      <c r="K347">
        <f>K196</f>
        <v>0.13261200000000009</v>
      </c>
      <c r="L347">
        <f>L196</f>
        <v>3.2178209999999998</v>
      </c>
    </row>
    <row r="348" spans="1:12" ht="14" x14ac:dyDescent="0.15">
      <c r="A348" s="5" t="s">
        <v>15</v>
      </c>
      <c r="B348">
        <f>B209</f>
        <v>5.8324710000000008</v>
      </c>
      <c r="C348">
        <f>C209</f>
        <v>5.1437709999999991E-2</v>
      </c>
      <c r="D348">
        <f>D209</f>
        <v>1.518773E-3</v>
      </c>
      <c r="E348">
        <f>E209</f>
        <v>8.1610669999999995E-4</v>
      </c>
      <c r="F348">
        <f>F209</f>
        <v>5.8878949999999994</v>
      </c>
      <c r="I348" s="5" t="s">
        <v>15</v>
      </c>
      <c r="J348">
        <f>J209</f>
        <v>6.0176400000000001</v>
      </c>
      <c r="K348">
        <f>K209</f>
        <v>0.16025000000000009</v>
      </c>
      <c r="L348">
        <f>L209</f>
        <v>6.1778900000000005</v>
      </c>
    </row>
    <row r="349" spans="1:12" ht="14" x14ac:dyDescent="0.15">
      <c r="A349" s="5" t="s">
        <v>16</v>
      </c>
      <c r="B349">
        <f>B222</f>
        <v>8.4142220000000005</v>
      </c>
      <c r="C349">
        <f>C222</f>
        <v>7.4598960000000006E-2</v>
      </c>
      <c r="D349">
        <f>D222</f>
        <v>3.369403E-3</v>
      </c>
      <c r="E349">
        <f>E222</f>
        <v>6.6535469999999997E-4</v>
      </c>
      <c r="F349">
        <f>F222</f>
        <v>8.4945570000000004</v>
      </c>
      <c r="I349" s="5" t="s">
        <v>16</v>
      </c>
      <c r="J349">
        <f>J222</f>
        <v>8.7915349999999997</v>
      </c>
      <c r="K349">
        <f>K222</f>
        <v>0.18122400000000044</v>
      </c>
      <c r="L349">
        <f>L222</f>
        <v>8.9727590000000017</v>
      </c>
    </row>
    <row r="350" spans="1:12" ht="14" x14ac:dyDescent="0.15">
      <c r="A350" s="5" t="s">
        <v>17</v>
      </c>
      <c r="B350">
        <f>B235</f>
        <v>27.136839999999996</v>
      </c>
      <c r="C350">
        <f>C235</f>
        <v>0.20128760000000004</v>
      </c>
      <c r="D350">
        <f>D235</f>
        <v>1.0338436000000001E-2</v>
      </c>
      <c r="E350">
        <f>E235</f>
        <v>9.1434240000000007E-3</v>
      </c>
      <c r="F350">
        <f>F235</f>
        <v>27.359960000000001</v>
      </c>
      <c r="I350" s="5" t="s">
        <v>17</v>
      </c>
      <c r="J350">
        <f>J235</f>
        <v>28.830860000000001</v>
      </c>
      <c r="K350">
        <f>K235</f>
        <v>0.32791999999999993</v>
      </c>
      <c r="L350">
        <f>L235</f>
        <v>29.158779999999997</v>
      </c>
    </row>
    <row r="351" spans="1:12" ht="14" x14ac:dyDescent="0.15">
      <c r="A351" s="5" t="s">
        <v>18</v>
      </c>
      <c r="B351">
        <f>B248</f>
        <v>21.062420000000003</v>
      </c>
      <c r="C351">
        <f>C248</f>
        <v>0.16283189999999997</v>
      </c>
      <c r="D351">
        <f>D248</f>
        <v>6.2040560000000003E-3</v>
      </c>
      <c r="E351">
        <f>E248</f>
        <v>2.1866810000000002E-3</v>
      </c>
      <c r="F351">
        <f>F248</f>
        <v>21.235500000000002</v>
      </c>
      <c r="I351" s="5" t="s">
        <v>18</v>
      </c>
      <c r="J351">
        <f>J248</f>
        <v>21.078290000000003</v>
      </c>
      <c r="K351">
        <f>K248</f>
        <v>0.27774000000000038</v>
      </c>
      <c r="L351">
        <f>L248</f>
        <v>21.356030000000001</v>
      </c>
    </row>
    <row r="352" spans="1:12" ht="14" x14ac:dyDescent="0.15">
      <c r="A352" s="5" t="s">
        <v>19</v>
      </c>
      <c r="B352">
        <f>B261</f>
        <v>5.1506559999999997</v>
      </c>
      <c r="C352">
        <f>C261</f>
        <v>4.4220590000000004E-2</v>
      </c>
      <c r="D352">
        <f>D261</f>
        <v>1.3099429999999998E-3</v>
      </c>
      <c r="E352">
        <f>E261</f>
        <v>7.2197910000000001E-4</v>
      </c>
      <c r="F352">
        <f>F261</f>
        <v>5.1985979999999987</v>
      </c>
      <c r="I352" s="5" t="s">
        <v>19</v>
      </c>
      <c r="J352">
        <f>J261</f>
        <v>4.928464</v>
      </c>
      <c r="K352">
        <f>K261</f>
        <v>0.14958899999999992</v>
      </c>
      <c r="L352">
        <f>L261</f>
        <v>5.0780529999999997</v>
      </c>
    </row>
    <row r="353" spans="1:12" ht="14" x14ac:dyDescent="0.15">
      <c r="A353" s="5" t="s">
        <v>20</v>
      </c>
      <c r="B353">
        <f>B274</f>
        <v>7.1960189999999979</v>
      </c>
      <c r="C353">
        <f>C274</f>
        <v>6.2291850000000003E-2</v>
      </c>
      <c r="D353">
        <f>D274</f>
        <v>2.0350699999999995E-3</v>
      </c>
      <c r="E353">
        <f>E274</f>
        <v>6.5147879999999988E-4</v>
      </c>
      <c r="F353">
        <f>F274</f>
        <v>7.2627040000000012</v>
      </c>
      <c r="I353" s="5" t="s">
        <v>20</v>
      </c>
      <c r="J353">
        <f>J274</f>
        <v>7.2741759999999998</v>
      </c>
      <c r="K353">
        <f>K274</f>
        <v>0.16799600000000012</v>
      </c>
      <c r="L353">
        <f>L274</f>
        <v>7.4421719999999993</v>
      </c>
    </row>
    <row r="354" spans="1:12" ht="14" x14ac:dyDescent="0.15">
      <c r="A354" s="5" t="s">
        <v>21</v>
      </c>
      <c r="B354">
        <f>B287</f>
        <v>15.593380000000002</v>
      </c>
      <c r="C354">
        <f>C287</f>
        <v>0.12388239999999999</v>
      </c>
      <c r="D354">
        <f>D287</f>
        <v>4.0745490000000002E-3</v>
      </c>
      <c r="E354">
        <f>E287</f>
        <v>8.1071870000000001E-4</v>
      </c>
      <c r="F354">
        <f>F287</f>
        <v>15.723859999999997</v>
      </c>
      <c r="I354" s="5" t="s">
        <v>21</v>
      </c>
      <c r="J354">
        <f>J287</f>
        <v>15.51116</v>
      </c>
      <c r="K354">
        <f>K287</f>
        <v>0.23279999999999995</v>
      </c>
      <c r="L354">
        <f>L287</f>
        <v>15.743959999999998</v>
      </c>
    </row>
    <row r="355" spans="1:12" ht="14" x14ac:dyDescent="0.15">
      <c r="A355" s="5" t="s">
        <v>22</v>
      </c>
      <c r="B355">
        <f>B300</f>
        <v>9.1369319999999998</v>
      </c>
      <c r="C355">
        <f>C300</f>
        <v>7.0569980000000004E-2</v>
      </c>
      <c r="D355">
        <f>D300</f>
        <v>4.6688329999999998E-3</v>
      </c>
      <c r="E355">
        <f>E300</f>
        <v>5.4554930000000009E-4</v>
      </c>
      <c r="F355">
        <f>F300</f>
        <v>9.2143809999999995</v>
      </c>
      <c r="I355" s="5" t="s">
        <v>22</v>
      </c>
      <c r="J355">
        <f>J300</f>
        <v>9.4822340000000018</v>
      </c>
      <c r="K355">
        <f>K300</f>
        <v>0.17682000000000003</v>
      </c>
      <c r="L355">
        <f>L300</f>
        <v>9.6590540000000011</v>
      </c>
    </row>
    <row r="356" spans="1:12" ht="14" x14ac:dyDescent="0.15">
      <c r="A356" s="5" t="s">
        <v>23</v>
      </c>
      <c r="B356">
        <f>B313</f>
        <v>15.17473</v>
      </c>
      <c r="C356">
        <f>C313</f>
        <v>0.12448969999999999</v>
      </c>
      <c r="D356">
        <f>D313</f>
        <v>9.4655999999999994E-3</v>
      </c>
      <c r="E356">
        <f>E313</f>
        <v>6.9983009999999995E-4</v>
      </c>
      <c r="F356">
        <f>F313</f>
        <v>15.310980000000001</v>
      </c>
      <c r="I356" s="5" t="s">
        <v>23</v>
      </c>
      <c r="J356">
        <f>J313</f>
        <v>15.961870000000001</v>
      </c>
      <c r="K356">
        <f>K313</f>
        <v>0.28040000000000004</v>
      </c>
      <c r="L356">
        <f>L313</f>
        <v>16.242269999999998</v>
      </c>
    </row>
    <row r="357" spans="1:12" ht="14" x14ac:dyDescent="0.15">
      <c r="A357" s="5" t="s">
        <v>24</v>
      </c>
      <c r="B357">
        <f>B326</f>
        <v>13.319370000000001</v>
      </c>
      <c r="C357">
        <f>C326</f>
        <v>0.10632230000000001</v>
      </c>
      <c r="D357">
        <f>D326</f>
        <v>5.0983909999999999E-3</v>
      </c>
      <c r="E357">
        <f>E326</f>
        <v>2.7089129999999999E-4</v>
      </c>
      <c r="F357">
        <f>F326</f>
        <v>13.43272</v>
      </c>
      <c r="I357" s="5" t="s">
        <v>24</v>
      </c>
      <c r="J357">
        <f>J326</f>
        <v>14.13269</v>
      </c>
      <c r="K357">
        <f>K326</f>
        <v>0.24206999999999984</v>
      </c>
      <c r="L357">
        <f>L326</f>
        <v>14.374759999999998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D8C3-50EB-A045-8C46-6F625EB5CC3E}">
  <dimension ref="A1:L357"/>
  <sheetViews>
    <sheetView topLeftCell="A292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5.7950900000000001</v>
      </c>
      <c r="C4">
        <v>6.6894999999999996E-2</v>
      </c>
      <c r="D4">
        <v>9.3364700000000001E-4</v>
      </c>
      <c r="E4">
        <v>6.6440099999999997E-3</v>
      </c>
      <c r="F4">
        <v>5.8719900000000003</v>
      </c>
      <c r="I4" s="63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 x14ac:dyDescent="0.15">
      <c r="A5" s="63"/>
      <c r="B5">
        <v>5.2943899999999999</v>
      </c>
      <c r="C5">
        <v>6.7271200000000003E-2</v>
      </c>
      <c r="D5">
        <v>1.1172300000000001E-3</v>
      </c>
      <c r="E5">
        <v>6.7434299999999999E-3</v>
      </c>
      <c r="F5">
        <v>5.3720600000000003</v>
      </c>
      <c r="I5" s="63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 x14ac:dyDescent="0.15">
      <c r="A6" s="63"/>
      <c r="B6">
        <v>5.4041199999999998</v>
      </c>
      <c r="C6">
        <v>6.6071699999999997E-2</v>
      </c>
      <c r="D6">
        <v>9.6988700000000001E-4</v>
      </c>
      <c r="E6">
        <v>6.4585199999999997E-3</v>
      </c>
      <c r="F6">
        <v>5.4802</v>
      </c>
      <c r="I6" s="63"/>
      <c r="J6">
        <v>5.4732000000000003</v>
      </c>
      <c r="K6">
        <f t="shared" si="0"/>
        <v>0.4996299999999998</v>
      </c>
      <c r="L6">
        <v>5.9728300000000001</v>
      </c>
    </row>
    <row r="7" spans="1:12" x14ac:dyDescent="0.15">
      <c r="A7" s="63"/>
      <c r="B7">
        <v>5.16669</v>
      </c>
      <c r="C7">
        <v>6.6434599999999996E-2</v>
      </c>
      <c r="D7">
        <v>9.3197799999999997E-4</v>
      </c>
      <c r="E7">
        <v>6.7381899999999998E-3</v>
      </c>
      <c r="F7">
        <v>5.2433300000000003</v>
      </c>
      <c r="I7" s="63"/>
      <c r="J7">
        <v>5.6717199999999997</v>
      </c>
      <c r="K7">
        <f t="shared" si="0"/>
        <v>0.49883000000000077</v>
      </c>
      <c r="L7">
        <v>6.1705500000000004</v>
      </c>
    </row>
    <row r="8" spans="1:12" x14ac:dyDescent="0.15">
      <c r="A8" s="63"/>
      <c r="B8">
        <v>5.1797199999999997</v>
      </c>
      <c r="C8">
        <v>6.8052500000000002E-2</v>
      </c>
      <c r="D8">
        <v>8.8453299999999996E-4</v>
      </c>
      <c r="E8">
        <v>6.3593399999999998E-3</v>
      </c>
      <c r="F8">
        <v>5.2576799999999997</v>
      </c>
      <c r="I8" s="63"/>
      <c r="J8">
        <v>5.4808899999999996</v>
      </c>
      <c r="K8">
        <f t="shared" si="0"/>
        <v>0.49818000000000051</v>
      </c>
      <c r="L8">
        <v>5.9790700000000001</v>
      </c>
    </row>
    <row r="9" spans="1:12" x14ac:dyDescent="0.15">
      <c r="A9" s="63"/>
      <c r="B9">
        <v>5.2242600000000001</v>
      </c>
      <c r="C9">
        <v>6.9454399999999999E-2</v>
      </c>
      <c r="D9">
        <v>3.9601300000000001E-3</v>
      </c>
      <c r="E9">
        <v>6.7803899999999999E-3</v>
      </c>
      <c r="F9">
        <v>5.30694</v>
      </c>
      <c r="I9" s="63"/>
      <c r="J9">
        <v>5.5407999999999999</v>
      </c>
      <c r="K9">
        <f t="shared" si="0"/>
        <v>0.49948999999999977</v>
      </c>
      <c r="L9">
        <v>6.0402899999999997</v>
      </c>
    </row>
    <row r="10" spans="1:12" x14ac:dyDescent="0.15">
      <c r="A10" s="63"/>
      <c r="B10">
        <v>5.2894699999999997</v>
      </c>
      <c r="C10">
        <v>6.8080399999999999E-2</v>
      </c>
      <c r="D10">
        <v>9.3913099999999995E-4</v>
      </c>
      <c r="E10">
        <v>7.2464900000000004E-3</v>
      </c>
      <c r="F10">
        <v>5.3682800000000004</v>
      </c>
      <c r="I10" s="63"/>
      <c r="J10">
        <v>5.4758599999999999</v>
      </c>
      <c r="K10">
        <f t="shared" si="0"/>
        <v>0.49809999999999999</v>
      </c>
      <c r="L10">
        <v>5.9739599999999999</v>
      </c>
    </row>
    <row r="11" spans="1:12" x14ac:dyDescent="0.15">
      <c r="A11" s="63"/>
      <c r="B11">
        <v>5.2374799999999997</v>
      </c>
      <c r="C11">
        <v>6.7905900000000005E-2</v>
      </c>
      <c r="D11">
        <v>9.19819E-4</v>
      </c>
      <c r="E11">
        <v>7.2376699999999999E-3</v>
      </c>
      <c r="F11">
        <v>5.3211000000000004</v>
      </c>
      <c r="I11" s="63"/>
      <c r="J11">
        <v>5.5034999999999998</v>
      </c>
      <c r="K11">
        <f t="shared" si="0"/>
        <v>0.49992000000000036</v>
      </c>
      <c r="L11">
        <v>6.0034200000000002</v>
      </c>
    </row>
    <row r="12" spans="1:12" x14ac:dyDescent="0.15">
      <c r="A12" s="63"/>
      <c r="B12">
        <v>5.2851900000000001</v>
      </c>
      <c r="C12">
        <v>6.6722199999999995E-2</v>
      </c>
      <c r="D12">
        <v>9.3841599999999997E-4</v>
      </c>
      <c r="E12">
        <v>7.1618599999999999E-3</v>
      </c>
      <c r="F12">
        <v>5.3625800000000003</v>
      </c>
      <c r="I12" s="63"/>
      <c r="J12">
        <v>5.4875999999999996</v>
      </c>
      <c r="K12">
        <f t="shared" si="0"/>
        <v>0.49773000000000067</v>
      </c>
      <c r="L12">
        <v>5.9853300000000003</v>
      </c>
    </row>
    <row r="13" spans="1:12" x14ac:dyDescent="0.15">
      <c r="A13" s="63"/>
      <c r="B13">
        <v>5.17319</v>
      </c>
      <c r="C13">
        <v>6.7080000000000001E-2</v>
      </c>
      <c r="D13">
        <v>8.7380400000000005E-4</v>
      </c>
      <c r="E13">
        <v>7.0376400000000004E-3</v>
      </c>
      <c r="F13">
        <v>5.2506599999999999</v>
      </c>
      <c r="I13" s="63"/>
      <c r="J13">
        <v>5.6240500000000004</v>
      </c>
      <c r="K13">
        <f t="shared" si="0"/>
        <v>0.50435999999999925</v>
      </c>
      <c r="L13">
        <v>6.1284099999999997</v>
      </c>
    </row>
    <row r="14" spans="1:12" x14ac:dyDescent="0.15">
      <c r="A14" s="63"/>
      <c r="B14">
        <f>AVERAGE(B4:B13)</f>
        <v>5.3049599999999995</v>
      </c>
      <c r="C14">
        <f>AVERAGE(C4:C13)</f>
        <v>6.7396790000000012E-2</v>
      </c>
      <c r="D14">
        <f>AVERAGE(D4:D13)</f>
        <v>1.2468575E-3</v>
      </c>
      <c r="E14">
        <f>AVERAGE(E4:E13)</f>
        <v>6.8407540000000001E-3</v>
      </c>
      <c r="F14">
        <f>AVERAGE(F4:F13)</f>
        <v>5.3834820000000008</v>
      </c>
      <c r="I14" s="63"/>
      <c r="J14">
        <f>AVERAGE(J4:J13)</f>
        <v>5.5298889999999998</v>
      </c>
      <c r="K14">
        <f>AVERAGE(K4:K13)</f>
        <v>0.51048800000000005</v>
      </c>
      <c r="L14">
        <f>AVERAGE(L4:L13)</f>
        <v>6.0403769999999994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2.51234</v>
      </c>
      <c r="C17">
        <v>2.9885800000000001E-2</v>
      </c>
      <c r="D17">
        <v>4.6229399999999998E-4</v>
      </c>
      <c r="E17">
        <v>4.4321999999999999E-3</v>
      </c>
      <c r="F17">
        <v>2.5490699999999999</v>
      </c>
      <c r="I17" s="63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 x14ac:dyDescent="0.15">
      <c r="A18" s="63"/>
      <c r="B18">
        <v>2.29447</v>
      </c>
      <c r="C18">
        <v>2.9334800000000001E-2</v>
      </c>
      <c r="D18">
        <v>4.8994999999999996E-4</v>
      </c>
      <c r="E18">
        <v>4.2276400000000004E-3</v>
      </c>
      <c r="F18">
        <v>2.3304999999999998</v>
      </c>
      <c r="I18" s="63"/>
      <c r="J18">
        <v>2.4184299999999999</v>
      </c>
      <c r="K18">
        <f t="shared" si="0"/>
        <v>0.37586999999999993</v>
      </c>
      <c r="L18">
        <v>2.7942999999999998</v>
      </c>
    </row>
    <row r="19" spans="1:12" x14ac:dyDescent="0.15">
      <c r="A19" s="63"/>
      <c r="B19">
        <v>2.3208199999999999</v>
      </c>
      <c r="C19">
        <v>2.9859500000000001E-2</v>
      </c>
      <c r="D19">
        <v>4.7874499999999998E-4</v>
      </c>
      <c r="E19">
        <v>3.7961000000000002E-3</v>
      </c>
      <c r="F19">
        <v>2.3569300000000002</v>
      </c>
      <c r="I19" s="63"/>
      <c r="J19">
        <v>2.4217399999999998</v>
      </c>
      <c r="K19">
        <f t="shared" si="0"/>
        <v>0.37563000000000013</v>
      </c>
      <c r="L19">
        <v>2.7973699999999999</v>
      </c>
    </row>
    <row r="20" spans="1:12" x14ac:dyDescent="0.15">
      <c r="A20" s="63"/>
      <c r="B20">
        <v>2.2989299999999999</v>
      </c>
      <c r="C20">
        <v>2.9306200000000001E-2</v>
      </c>
      <c r="D20">
        <v>5.4573999999999996E-4</v>
      </c>
      <c r="E20">
        <v>4.2161899999999999E-3</v>
      </c>
      <c r="F20">
        <v>2.3350399999999998</v>
      </c>
      <c r="I20" s="63"/>
      <c r="J20">
        <v>2.43424</v>
      </c>
      <c r="K20">
        <f t="shared" si="0"/>
        <v>0.37620999999999993</v>
      </c>
      <c r="L20">
        <v>2.8104499999999999</v>
      </c>
    </row>
    <row r="21" spans="1:12" x14ac:dyDescent="0.15">
      <c r="A21" s="63"/>
      <c r="B21">
        <v>2.2928600000000001</v>
      </c>
      <c r="C21">
        <v>2.9827800000000002E-2</v>
      </c>
      <c r="D21">
        <v>4.9757999999999996E-4</v>
      </c>
      <c r="E21">
        <v>4.3592500000000003E-3</v>
      </c>
      <c r="F21">
        <v>2.3294700000000002</v>
      </c>
      <c r="I21" s="63"/>
      <c r="J21">
        <v>2.4351699999999998</v>
      </c>
      <c r="K21">
        <f t="shared" si="0"/>
        <v>0.37666000000000022</v>
      </c>
      <c r="L21">
        <v>2.8118300000000001</v>
      </c>
    </row>
    <row r="22" spans="1:12" x14ac:dyDescent="0.15">
      <c r="A22" s="63"/>
      <c r="B22">
        <v>2.3161999999999998</v>
      </c>
      <c r="C22">
        <v>3.01266E-2</v>
      </c>
      <c r="D22">
        <v>4.77314E-4</v>
      </c>
      <c r="E22">
        <v>4.3554300000000004E-3</v>
      </c>
      <c r="F22">
        <v>2.3528699999999998</v>
      </c>
      <c r="I22" s="63"/>
      <c r="J22">
        <v>2.4901800000000001</v>
      </c>
      <c r="K22">
        <f t="shared" si="0"/>
        <v>0.37514000000000003</v>
      </c>
      <c r="L22">
        <v>2.8653200000000001</v>
      </c>
    </row>
    <row r="23" spans="1:12" x14ac:dyDescent="0.15">
      <c r="A23" s="63"/>
      <c r="B23">
        <v>2.3122600000000002</v>
      </c>
      <c r="C23">
        <v>2.94957E-2</v>
      </c>
      <c r="D23">
        <v>5.1212299999999996E-4</v>
      </c>
      <c r="E23">
        <v>4.4868E-3</v>
      </c>
      <c r="F23">
        <v>2.3486699999999998</v>
      </c>
      <c r="I23" s="63"/>
      <c r="J23">
        <v>2.50752</v>
      </c>
      <c r="K23">
        <f t="shared" si="0"/>
        <v>0.3772899999999999</v>
      </c>
      <c r="L23">
        <v>2.8848099999999999</v>
      </c>
    </row>
    <row r="24" spans="1:12" x14ac:dyDescent="0.15">
      <c r="A24" s="63"/>
      <c r="B24">
        <v>2.2864499999999999</v>
      </c>
      <c r="C24">
        <v>2.9737E-2</v>
      </c>
      <c r="D24">
        <v>4.8327400000000001E-4</v>
      </c>
      <c r="E24">
        <v>4.0450099999999999E-3</v>
      </c>
      <c r="F24">
        <v>2.3227199999999999</v>
      </c>
      <c r="I24" s="63"/>
      <c r="J24">
        <v>2.4221699999999999</v>
      </c>
      <c r="K24">
        <f t="shared" si="0"/>
        <v>0.37490000000000023</v>
      </c>
      <c r="L24">
        <v>2.7970700000000002</v>
      </c>
    </row>
    <row r="25" spans="1:12" x14ac:dyDescent="0.15">
      <c r="A25" s="63"/>
      <c r="B25">
        <v>2.3052700000000002</v>
      </c>
      <c r="C25">
        <v>2.94518E-2</v>
      </c>
      <c r="D25">
        <v>4.9972500000000002E-4</v>
      </c>
      <c r="E25">
        <v>3.8886099999999998E-3</v>
      </c>
      <c r="F25">
        <v>2.3409900000000001</v>
      </c>
      <c r="I25" s="63"/>
      <c r="J25">
        <v>2.4192300000000002</v>
      </c>
      <c r="K25">
        <f t="shared" si="0"/>
        <v>0.37590999999999974</v>
      </c>
      <c r="L25">
        <v>2.79514</v>
      </c>
    </row>
    <row r="26" spans="1:12" x14ac:dyDescent="0.15">
      <c r="A26" s="63"/>
      <c r="B26">
        <v>2.3197899999999998</v>
      </c>
      <c r="C26">
        <v>3.0324500000000001E-2</v>
      </c>
      <c r="D26">
        <v>4.6873100000000001E-4</v>
      </c>
      <c r="E26">
        <v>4.2436100000000001E-3</v>
      </c>
      <c r="F26">
        <v>2.3566699999999998</v>
      </c>
      <c r="I26" s="63"/>
      <c r="J26">
        <v>2.4385500000000002</v>
      </c>
      <c r="K26">
        <f t="shared" si="0"/>
        <v>0.37570999999999977</v>
      </c>
      <c r="L26">
        <v>2.81426</v>
      </c>
    </row>
    <row r="27" spans="1:12" x14ac:dyDescent="0.15">
      <c r="A27" s="63"/>
      <c r="B27">
        <f>AVERAGE(B17:B26)</f>
        <v>2.325939</v>
      </c>
      <c r="C27">
        <f>AVERAGE(C17:C26)</f>
        <v>2.9734970000000006E-2</v>
      </c>
      <c r="D27">
        <f>AVERAGE(D17:D26)</f>
        <v>4.9154760000000004E-4</v>
      </c>
      <c r="E27">
        <f>AVERAGE(E17:E26)</f>
        <v>4.2050840000000004E-3</v>
      </c>
      <c r="F27">
        <f>AVERAGE(F17:F26)</f>
        <v>2.3622930000000002</v>
      </c>
      <c r="I27" s="63"/>
      <c r="J27">
        <f>AVERAGE(J17:J26)</f>
        <v>2.4408099999999999</v>
      </c>
      <c r="K27">
        <f>AVERAGE(K17:K26)</f>
        <v>0.37602400000000002</v>
      </c>
      <c r="L27">
        <f>AVERAGE(L17:L26)</f>
        <v>2.8168340000000005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63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 x14ac:dyDescent="0.15">
      <c r="A31" s="63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63"/>
      <c r="J31">
        <v>4.0892900000000001</v>
      </c>
      <c r="K31">
        <f t="shared" si="0"/>
        <v>0.51130000000000031</v>
      </c>
      <c r="L31">
        <v>4.6005900000000004</v>
      </c>
    </row>
    <row r="32" spans="1:12" x14ac:dyDescent="0.15">
      <c r="A32" s="63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63"/>
      <c r="J32">
        <v>4.0998000000000001</v>
      </c>
      <c r="K32">
        <f t="shared" si="0"/>
        <v>0.51105</v>
      </c>
      <c r="L32">
        <v>4.6108500000000001</v>
      </c>
    </row>
    <row r="33" spans="1:12" x14ac:dyDescent="0.15">
      <c r="A33" s="63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63"/>
      <c r="J33">
        <v>4.15036</v>
      </c>
      <c r="K33">
        <f t="shared" si="0"/>
        <v>0.51032000000000011</v>
      </c>
      <c r="L33">
        <v>4.6606800000000002</v>
      </c>
    </row>
    <row r="34" spans="1:12" x14ac:dyDescent="0.15">
      <c r="A34" s="63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63"/>
      <c r="J34">
        <v>4.1102100000000004</v>
      </c>
      <c r="K34">
        <f t="shared" si="0"/>
        <v>0.51147999999999971</v>
      </c>
      <c r="L34">
        <v>4.6216900000000001</v>
      </c>
    </row>
    <row r="35" spans="1:12" x14ac:dyDescent="0.15">
      <c r="A35" s="63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63"/>
      <c r="J35">
        <v>4.1689499999999997</v>
      </c>
      <c r="K35">
        <f t="shared" si="0"/>
        <v>0.51067000000000018</v>
      </c>
      <c r="L35">
        <v>4.6796199999999999</v>
      </c>
    </row>
    <row r="36" spans="1:12" x14ac:dyDescent="0.15">
      <c r="A36" s="63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63"/>
      <c r="J36">
        <v>4.1549399999999999</v>
      </c>
      <c r="K36">
        <f t="shared" si="0"/>
        <v>0.51100000000000012</v>
      </c>
      <c r="L36">
        <v>4.66594</v>
      </c>
    </row>
    <row r="37" spans="1:12" x14ac:dyDescent="0.15">
      <c r="A37" s="63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63"/>
      <c r="J37">
        <v>4.17157</v>
      </c>
      <c r="K37">
        <f t="shared" si="0"/>
        <v>0.51025000000000009</v>
      </c>
      <c r="L37">
        <v>4.6818200000000001</v>
      </c>
    </row>
    <row r="38" spans="1:12" x14ac:dyDescent="0.15">
      <c r="A38" s="63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63"/>
      <c r="J38">
        <v>4.2159199999999997</v>
      </c>
      <c r="K38">
        <f t="shared" si="0"/>
        <v>0.57501000000000069</v>
      </c>
      <c r="L38">
        <v>4.7909300000000004</v>
      </c>
    </row>
    <row r="39" spans="1:12" x14ac:dyDescent="0.15">
      <c r="A39" s="63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63"/>
      <c r="J39">
        <v>4.0745300000000002</v>
      </c>
      <c r="K39">
        <f t="shared" si="0"/>
        <v>0.51129999999999942</v>
      </c>
      <c r="L39">
        <v>4.5858299999999996</v>
      </c>
    </row>
    <row r="40" spans="1:12" x14ac:dyDescent="0.15">
      <c r="A40" s="63"/>
      <c r="B40">
        <f>AVERAGE(B30:B39)</f>
        <v>3.981533999999999</v>
      </c>
      <c r="C40">
        <f>AVERAGE(C30:C39)</f>
        <v>0.39663130000000002</v>
      </c>
      <c r="D40">
        <f>AVERAGE(D30:D39)</f>
        <v>2.2149330000000001E-3</v>
      </c>
      <c r="E40">
        <f>AVERAGE(E30:E39)</f>
        <v>1.009561E-2</v>
      </c>
      <c r="F40">
        <f>AVERAGE(F30:F39)</f>
        <v>4.3937099999999996</v>
      </c>
      <c r="I40" s="63"/>
      <c r="J40">
        <f>AVERAGE(J30:J39)</f>
        <v>4.1384850000000002</v>
      </c>
      <c r="K40">
        <f>AVERAGE(K30:K39)</f>
        <v>0.51740300000000006</v>
      </c>
      <c r="L40">
        <f>AVERAGE(L30:L39)</f>
        <v>4.6558880000000009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9.9205199999999998</v>
      </c>
      <c r="C43">
        <v>9.5677899999999996E-2</v>
      </c>
      <c r="D43">
        <v>1.544E-3</v>
      </c>
      <c r="E43">
        <v>7.7562300000000002E-3</v>
      </c>
      <c r="F43">
        <v>10.0281</v>
      </c>
      <c r="I43" s="63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 x14ac:dyDescent="0.15">
      <c r="A44" s="63"/>
      <c r="B44">
        <v>8.0164799999999996</v>
      </c>
      <c r="C44">
        <v>9.5820699999999995E-2</v>
      </c>
      <c r="D44">
        <v>1.6222000000000001E-3</v>
      </c>
      <c r="E44">
        <v>7.0529E-3</v>
      </c>
      <c r="F44">
        <v>8.1234300000000008</v>
      </c>
      <c r="I44" s="63"/>
      <c r="J44">
        <v>8.4071800000000003</v>
      </c>
      <c r="K44">
        <f t="shared" si="0"/>
        <v>0.62415999999999983</v>
      </c>
      <c r="L44">
        <v>9.0313400000000001</v>
      </c>
    </row>
    <row r="45" spans="1:12" x14ac:dyDescent="0.15">
      <c r="A45" s="63"/>
      <c r="B45">
        <v>7.74709</v>
      </c>
      <c r="C45">
        <v>9.1342900000000005E-2</v>
      </c>
      <c r="D45">
        <v>1.37353E-3</v>
      </c>
      <c r="E45">
        <v>7.1778299999999996E-3</v>
      </c>
      <c r="F45">
        <v>7.8495900000000001</v>
      </c>
      <c r="I45" s="63"/>
      <c r="J45">
        <v>8.2298500000000008</v>
      </c>
      <c r="K45">
        <f t="shared" si="0"/>
        <v>0.66251999999999889</v>
      </c>
      <c r="L45">
        <v>8.8923699999999997</v>
      </c>
    </row>
    <row r="46" spans="1:12" x14ac:dyDescent="0.15">
      <c r="A46" s="63"/>
      <c r="B46">
        <v>7.6868699999999999</v>
      </c>
      <c r="C46">
        <v>9.0436000000000002E-2</v>
      </c>
      <c r="D46">
        <v>1.2455000000000001E-3</v>
      </c>
      <c r="E46">
        <v>6.9138999999999997E-3</v>
      </c>
      <c r="F46">
        <v>7.7880799999999999</v>
      </c>
      <c r="I46" s="63"/>
      <c r="J46">
        <v>8.2424499999999998</v>
      </c>
      <c r="K46">
        <f t="shared" si="0"/>
        <v>0.66609000000000052</v>
      </c>
      <c r="L46">
        <v>8.9085400000000003</v>
      </c>
    </row>
    <row r="47" spans="1:12" x14ac:dyDescent="0.15">
      <c r="A47" s="63"/>
      <c r="B47">
        <v>7.7389000000000001</v>
      </c>
      <c r="C47">
        <v>9.09996E-2</v>
      </c>
      <c r="D47">
        <v>1.33753E-3</v>
      </c>
      <c r="E47">
        <v>6.8235400000000003E-3</v>
      </c>
      <c r="F47">
        <v>7.8405699999999996</v>
      </c>
      <c r="I47" s="63"/>
      <c r="J47">
        <v>8.4812700000000003</v>
      </c>
      <c r="K47">
        <f t="shared" si="0"/>
        <v>0.61974000000000018</v>
      </c>
      <c r="L47">
        <v>9.1010100000000005</v>
      </c>
    </row>
    <row r="48" spans="1:12" x14ac:dyDescent="0.15">
      <c r="A48" s="63"/>
      <c r="B48">
        <v>7.6697699999999998</v>
      </c>
      <c r="C48">
        <v>9.0786500000000006E-2</v>
      </c>
      <c r="D48">
        <v>1.2717200000000001E-3</v>
      </c>
      <c r="E48">
        <v>7.5693100000000001E-3</v>
      </c>
      <c r="F48">
        <v>7.7717400000000003</v>
      </c>
      <c r="I48" s="63"/>
      <c r="J48">
        <v>8.2610899999999994</v>
      </c>
      <c r="K48">
        <f t="shared" si="0"/>
        <v>0.65213000000000143</v>
      </c>
      <c r="L48">
        <v>8.9132200000000008</v>
      </c>
    </row>
    <row r="49" spans="1:12" x14ac:dyDescent="0.15">
      <c r="A49" s="63"/>
      <c r="B49">
        <v>7.8605999999999998</v>
      </c>
      <c r="C49">
        <v>9.04446E-2</v>
      </c>
      <c r="D49">
        <v>1.25742E-3</v>
      </c>
      <c r="E49">
        <v>7.2297999999999998E-3</v>
      </c>
      <c r="F49">
        <v>7.9619799999999996</v>
      </c>
      <c r="I49" s="63"/>
      <c r="J49">
        <v>8.2288999999999994</v>
      </c>
      <c r="K49">
        <f t="shared" si="0"/>
        <v>0.57190000000000119</v>
      </c>
      <c r="L49">
        <v>8.8008000000000006</v>
      </c>
    </row>
    <row r="50" spans="1:12" x14ac:dyDescent="0.15">
      <c r="A50" s="63"/>
      <c r="B50">
        <v>7.6734</v>
      </c>
      <c r="C50">
        <v>9.1725100000000004E-2</v>
      </c>
      <c r="D50">
        <v>1.4514899999999999E-3</v>
      </c>
      <c r="E50">
        <v>7.5437999999999998E-3</v>
      </c>
      <c r="F50">
        <v>7.7766900000000003</v>
      </c>
      <c r="I50" s="63"/>
      <c r="J50">
        <v>8.2558500000000006</v>
      </c>
      <c r="K50">
        <f t="shared" si="0"/>
        <v>0.59939999999999927</v>
      </c>
      <c r="L50">
        <v>8.8552499999999998</v>
      </c>
    </row>
    <row r="51" spans="1:12" x14ac:dyDescent="0.15">
      <c r="A51" s="63"/>
      <c r="B51">
        <v>7.6485300000000001</v>
      </c>
      <c r="C51">
        <v>9.0463600000000005E-2</v>
      </c>
      <c r="D51">
        <v>1.2445399999999999E-3</v>
      </c>
      <c r="E51">
        <v>7.5323600000000001E-3</v>
      </c>
      <c r="F51">
        <v>7.7504200000000001</v>
      </c>
      <c r="I51" s="63"/>
      <c r="J51">
        <v>8.2415699999999994</v>
      </c>
      <c r="K51">
        <f t="shared" si="0"/>
        <v>0.63607999999999976</v>
      </c>
      <c r="L51">
        <v>8.8776499999999992</v>
      </c>
    </row>
    <row r="52" spans="1:12" x14ac:dyDescent="0.15">
      <c r="A52" s="63"/>
      <c r="B52">
        <v>7.73759</v>
      </c>
      <c r="C52">
        <v>8.9826600000000006E-2</v>
      </c>
      <c r="D52">
        <v>1.25527E-3</v>
      </c>
      <c r="E52">
        <v>7.3308899999999996E-3</v>
      </c>
      <c r="F52">
        <v>7.8384499999999999</v>
      </c>
      <c r="I52" s="63"/>
      <c r="J52">
        <v>8.5324100000000005</v>
      </c>
      <c r="K52">
        <f t="shared" si="0"/>
        <v>0.62012</v>
      </c>
      <c r="L52">
        <v>9.1525300000000005</v>
      </c>
    </row>
    <row r="53" spans="1:12" x14ac:dyDescent="0.15">
      <c r="A53" s="63"/>
      <c r="B53">
        <f>AVERAGE(B43:B52)</f>
        <v>7.969974999999998</v>
      </c>
      <c r="C53">
        <f>AVERAGE(C43:C52)</f>
        <v>9.1752349999999996E-2</v>
      </c>
      <c r="D53">
        <f>AVERAGE(D43:D52)</f>
        <v>1.3603200000000001E-3</v>
      </c>
      <c r="E53">
        <f>AVERAGE(E43:E52)</f>
        <v>7.2930560000000009E-3</v>
      </c>
      <c r="F53">
        <f>AVERAGE(F43:F52)</f>
        <v>8.0729050000000004</v>
      </c>
      <c r="I53" s="63"/>
      <c r="J53">
        <f>AVERAGE(J43:J52)</f>
        <v>8.3107219999999984</v>
      </c>
      <c r="K53">
        <f>AVERAGE(K43:K52)</f>
        <v>0.62237400000000009</v>
      </c>
      <c r="L53">
        <f>AVERAGE(L43:L52)</f>
        <v>8.9330960000000008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2.65056</v>
      </c>
      <c r="C56">
        <v>3.14655E-2</v>
      </c>
      <c r="D56">
        <v>5.3791999999999998E-3</v>
      </c>
      <c r="E56">
        <v>1.51443E-3</v>
      </c>
      <c r="F56">
        <v>2.6905600000000001</v>
      </c>
      <c r="I56" s="63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 x14ac:dyDescent="0.15">
      <c r="A57" s="63"/>
      <c r="B57">
        <v>2.4259900000000001</v>
      </c>
      <c r="C57">
        <v>2.9196E-2</v>
      </c>
      <c r="D57">
        <v>4.7230699999999999E-4</v>
      </c>
      <c r="E57">
        <v>1.51443E-3</v>
      </c>
      <c r="F57">
        <v>2.4588800000000002</v>
      </c>
      <c r="I57" s="63"/>
      <c r="J57">
        <v>2.6624699999999999</v>
      </c>
      <c r="K57">
        <f t="shared" si="0"/>
        <v>0.37071999999999994</v>
      </c>
      <c r="L57">
        <v>3.0331899999999998</v>
      </c>
    </row>
    <row r="58" spans="1:12" x14ac:dyDescent="0.15">
      <c r="A58" s="63"/>
      <c r="B58">
        <v>2.4256099999999998</v>
      </c>
      <c r="C58">
        <v>2.8896600000000001E-2</v>
      </c>
      <c r="D58">
        <v>4.99249E-4</v>
      </c>
      <c r="E58">
        <v>1.57022E-3</v>
      </c>
      <c r="F58">
        <v>2.4583599999999999</v>
      </c>
      <c r="I58" s="63"/>
      <c r="J58">
        <v>2.6198700000000001</v>
      </c>
      <c r="K58">
        <f t="shared" si="0"/>
        <v>0.36892999999999976</v>
      </c>
      <c r="L58">
        <v>2.9887999999999999</v>
      </c>
    </row>
    <row r="59" spans="1:12" x14ac:dyDescent="0.15">
      <c r="A59" s="63"/>
      <c r="B59">
        <v>2.4240400000000002</v>
      </c>
      <c r="C59">
        <v>2.8856799999999998E-2</v>
      </c>
      <c r="D59">
        <v>4.8041300000000001E-4</v>
      </c>
      <c r="E59">
        <v>2.6283299999999999E-3</v>
      </c>
      <c r="F59">
        <v>2.4577800000000001</v>
      </c>
      <c r="I59" s="63"/>
      <c r="J59">
        <v>2.6164900000000002</v>
      </c>
      <c r="K59">
        <f t="shared" si="0"/>
        <v>0.36877999999999966</v>
      </c>
      <c r="L59">
        <v>2.9852699999999999</v>
      </c>
    </row>
    <row r="60" spans="1:12" x14ac:dyDescent="0.15">
      <c r="A60" s="63"/>
      <c r="B60">
        <v>2.4105799999999999</v>
      </c>
      <c r="C60">
        <v>2.90856E-2</v>
      </c>
      <c r="D60">
        <v>5.1045400000000003E-4</v>
      </c>
      <c r="E60">
        <v>1.42932E-3</v>
      </c>
      <c r="F60">
        <v>2.44339</v>
      </c>
      <c r="I60" s="63"/>
      <c r="J60">
        <v>2.6181000000000001</v>
      </c>
      <c r="K60">
        <f t="shared" si="0"/>
        <v>0.36890000000000001</v>
      </c>
      <c r="L60">
        <v>2.9870000000000001</v>
      </c>
    </row>
    <row r="61" spans="1:12" x14ac:dyDescent="0.15">
      <c r="A61" s="63"/>
      <c r="B61">
        <v>2.4388399999999999</v>
      </c>
      <c r="C61">
        <v>2.9182E-2</v>
      </c>
      <c r="D61">
        <v>5.0306299999999999E-4</v>
      </c>
      <c r="E61">
        <v>2.9952500000000001E-3</v>
      </c>
      <c r="F61">
        <v>2.47323</v>
      </c>
      <c r="I61" s="63"/>
      <c r="J61">
        <v>2.6944599999999999</v>
      </c>
      <c r="K61">
        <f t="shared" si="0"/>
        <v>0.36860000000000026</v>
      </c>
      <c r="L61">
        <v>3.0630600000000001</v>
      </c>
    </row>
    <row r="62" spans="1:12" x14ac:dyDescent="0.15">
      <c r="A62" s="63"/>
      <c r="B62">
        <v>2.4067699999999999</v>
      </c>
      <c r="C62">
        <v>2.8879599999999998E-2</v>
      </c>
      <c r="D62">
        <v>4.9376499999999996E-4</v>
      </c>
      <c r="E62">
        <v>3.2985200000000001E-3</v>
      </c>
      <c r="F62">
        <v>2.4412799999999999</v>
      </c>
      <c r="I62" s="63"/>
      <c r="J62">
        <v>2.6949200000000002</v>
      </c>
      <c r="K62">
        <f t="shared" si="0"/>
        <v>0.36813999999999991</v>
      </c>
      <c r="L62">
        <v>3.0630600000000001</v>
      </c>
    </row>
    <row r="63" spans="1:12" x14ac:dyDescent="0.15">
      <c r="A63" s="63"/>
      <c r="B63">
        <v>2.38992</v>
      </c>
      <c r="C63">
        <v>2.9331900000000001E-2</v>
      </c>
      <c r="D63">
        <v>4.83036E-4</v>
      </c>
      <c r="E63">
        <v>1.4312299999999999E-3</v>
      </c>
      <c r="F63">
        <v>2.42293</v>
      </c>
      <c r="I63" s="63"/>
      <c r="J63">
        <v>2.6179700000000001</v>
      </c>
      <c r="K63">
        <f t="shared" si="0"/>
        <v>0.3681899999999998</v>
      </c>
      <c r="L63">
        <v>2.9861599999999999</v>
      </c>
    </row>
    <row r="64" spans="1:12" x14ac:dyDescent="0.15">
      <c r="A64" s="63"/>
      <c r="B64">
        <v>2.4573800000000001</v>
      </c>
      <c r="C64">
        <v>2.91784E-2</v>
      </c>
      <c r="D64">
        <v>4.8637399999999998E-4</v>
      </c>
      <c r="E64">
        <v>3.1976700000000001E-3</v>
      </c>
      <c r="F64">
        <v>2.4920399999999998</v>
      </c>
      <c r="I64" s="63"/>
      <c r="J64">
        <v>2.6208100000000001</v>
      </c>
      <c r="K64">
        <f t="shared" si="0"/>
        <v>0.36863000000000001</v>
      </c>
      <c r="L64">
        <v>2.9894400000000001</v>
      </c>
    </row>
    <row r="65" spans="1:12" x14ac:dyDescent="0.15">
      <c r="A65" s="63"/>
      <c r="B65">
        <v>2.4104199999999998</v>
      </c>
      <c r="C65">
        <v>2.9615200000000001E-2</v>
      </c>
      <c r="D65">
        <v>4.8518200000000002E-4</v>
      </c>
      <c r="E65">
        <v>3.5648300000000002E-3</v>
      </c>
      <c r="F65">
        <v>2.4456500000000001</v>
      </c>
      <c r="I65" s="63"/>
      <c r="J65">
        <v>2.6441400000000002</v>
      </c>
      <c r="K65">
        <f t="shared" si="0"/>
        <v>0.36850000000000005</v>
      </c>
      <c r="L65">
        <v>3.0126400000000002</v>
      </c>
    </row>
    <row r="66" spans="1:12" x14ac:dyDescent="0.15">
      <c r="A66" s="63"/>
      <c r="B66">
        <f>AVERAGE(B56:B65)</f>
        <v>2.4440109999999997</v>
      </c>
      <c r="C66">
        <f>AVERAGE(C56:C65)</f>
        <v>2.9368760000000004E-2</v>
      </c>
      <c r="D66">
        <f>AVERAGE(D56:D65)</f>
        <v>9.7930429999999995E-4</v>
      </c>
      <c r="E66">
        <f>AVERAGE(E56:E65)</f>
        <v>2.3144229999999999E-3</v>
      </c>
      <c r="F66">
        <f>AVERAGE(F56:F65)</f>
        <v>2.4784100000000002</v>
      </c>
      <c r="I66" s="63"/>
      <c r="J66">
        <f>AVERAGE(J56:J65)</f>
        <v>2.642881</v>
      </c>
      <c r="K66">
        <f>AVERAGE(K56:K65)</f>
        <v>0.36880399999999997</v>
      </c>
      <c r="L66">
        <f>AVERAGE(L56:L65)</f>
        <v>3.0116850000000004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2.1198399999999999</v>
      </c>
      <c r="C69">
        <v>2.3258399999999999E-2</v>
      </c>
      <c r="D69">
        <v>3.3450100000000001E-4</v>
      </c>
      <c r="E69">
        <v>9.4056100000000002E-4</v>
      </c>
      <c r="F69">
        <v>2.1460499999999998</v>
      </c>
      <c r="I69" s="63" t="s">
        <v>5</v>
      </c>
      <c r="J69">
        <v>2.1715900000000001</v>
      </c>
      <c r="K69">
        <f t="shared" ref="K69:K130" si="1">L69-J69</f>
        <v>0.32841999999999993</v>
      </c>
      <c r="L69">
        <v>2.5000100000000001</v>
      </c>
    </row>
    <row r="70" spans="1:12" x14ac:dyDescent="0.15">
      <c r="A70" s="63"/>
      <c r="B70">
        <v>1.94834</v>
      </c>
      <c r="C70">
        <v>2.3906500000000001E-2</v>
      </c>
      <c r="D70">
        <v>4.0507299999999999E-4</v>
      </c>
      <c r="E70">
        <v>1.3363400000000001E-3</v>
      </c>
      <c r="F70">
        <v>1.9759500000000001</v>
      </c>
      <c r="I70" s="63"/>
      <c r="J70">
        <v>2.1703199999999998</v>
      </c>
      <c r="K70">
        <f t="shared" si="1"/>
        <v>0.32835000000000036</v>
      </c>
      <c r="L70">
        <v>2.4986700000000002</v>
      </c>
    </row>
    <row r="71" spans="1:12" x14ac:dyDescent="0.15">
      <c r="A71" s="63"/>
      <c r="B71">
        <v>1.97902</v>
      </c>
      <c r="C71">
        <v>2.5785200000000001E-2</v>
      </c>
      <c r="D71">
        <v>3.8266199999999998E-4</v>
      </c>
      <c r="E71">
        <v>1.02687E-3</v>
      </c>
      <c r="F71">
        <v>2.0079799999999999</v>
      </c>
      <c r="I71" s="63"/>
      <c r="J71">
        <v>2.1743800000000002</v>
      </c>
      <c r="K71">
        <f t="shared" si="1"/>
        <v>0.32858999999999972</v>
      </c>
      <c r="L71">
        <v>2.5029699999999999</v>
      </c>
    </row>
    <row r="72" spans="1:12" x14ac:dyDescent="0.15">
      <c r="A72" s="63"/>
      <c r="B72">
        <v>1.9465699999999999</v>
      </c>
      <c r="C72">
        <v>2.3850699999999999E-2</v>
      </c>
      <c r="D72">
        <v>4.5466400000000002E-4</v>
      </c>
      <c r="E72">
        <v>1.2991400000000001E-3</v>
      </c>
      <c r="F72">
        <v>1.97401</v>
      </c>
      <c r="I72" s="63"/>
      <c r="J72">
        <v>2.1697500000000001</v>
      </c>
      <c r="K72">
        <f t="shared" si="1"/>
        <v>0.3292799999999998</v>
      </c>
      <c r="L72">
        <v>2.4990299999999999</v>
      </c>
    </row>
    <row r="73" spans="1:12" x14ac:dyDescent="0.15">
      <c r="A73" s="63"/>
      <c r="B73">
        <v>1.9517800000000001</v>
      </c>
      <c r="C73">
        <v>2.44231E-2</v>
      </c>
      <c r="D73">
        <v>4.4179000000000001E-4</v>
      </c>
      <c r="E73">
        <v>1.3372900000000001E-3</v>
      </c>
      <c r="F73">
        <v>1.9799100000000001</v>
      </c>
      <c r="I73" s="63"/>
      <c r="J73">
        <v>2.2114699999999998</v>
      </c>
      <c r="K73">
        <f t="shared" si="1"/>
        <v>0.32816000000000001</v>
      </c>
      <c r="L73">
        <v>2.5396299999999998</v>
      </c>
    </row>
    <row r="74" spans="1:12" x14ac:dyDescent="0.15">
      <c r="A74" s="63"/>
      <c r="B74">
        <v>1.9394499999999999</v>
      </c>
      <c r="C74">
        <v>2.2914199999999999E-2</v>
      </c>
      <c r="D74">
        <v>7.06673E-4</v>
      </c>
      <c r="E74">
        <v>9.1457400000000003E-4</v>
      </c>
      <c r="F74">
        <v>1.9655400000000001</v>
      </c>
      <c r="I74" s="63"/>
      <c r="J74">
        <v>2.1728000000000001</v>
      </c>
      <c r="K74">
        <f t="shared" si="1"/>
        <v>0.32886999999999977</v>
      </c>
      <c r="L74">
        <v>2.5016699999999998</v>
      </c>
    </row>
    <row r="75" spans="1:12" x14ac:dyDescent="0.15">
      <c r="A75" s="63"/>
      <c r="B75">
        <v>1.9557100000000001</v>
      </c>
      <c r="C75">
        <v>2.3311399999999999E-2</v>
      </c>
      <c r="D75">
        <v>7.7724499999999998E-4</v>
      </c>
      <c r="E75">
        <v>1.3287100000000001E-3</v>
      </c>
      <c r="F75">
        <v>1.98319</v>
      </c>
      <c r="I75" s="63"/>
      <c r="J75">
        <v>2.21583</v>
      </c>
      <c r="K75">
        <f t="shared" si="1"/>
        <v>0.32851000000000008</v>
      </c>
      <c r="L75">
        <v>2.54434</v>
      </c>
    </row>
    <row r="76" spans="1:12" x14ac:dyDescent="0.15">
      <c r="A76" s="63"/>
      <c r="B76">
        <v>1.94408</v>
      </c>
      <c r="C76">
        <v>2.3369299999999999E-2</v>
      </c>
      <c r="D76">
        <v>7.4338900000000001E-4</v>
      </c>
      <c r="E76">
        <v>1.28579E-3</v>
      </c>
      <c r="F76">
        <v>1.9712499999999999</v>
      </c>
      <c r="I76" s="63"/>
      <c r="J76">
        <v>2.1791</v>
      </c>
      <c r="K76">
        <f t="shared" si="1"/>
        <v>0.32857000000000003</v>
      </c>
      <c r="L76">
        <v>2.5076700000000001</v>
      </c>
    </row>
    <row r="77" spans="1:12" x14ac:dyDescent="0.15">
      <c r="A77" s="63"/>
      <c r="B77">
        <v>1.94234</v>
      </c>
      <c r="C77">
        <v>2.3197200000000001E-2</v>
      </c>
      <c r="D77">
        <v>5.8150300000000003E-4</v>
      </c>
      <c r="E77">
        <v>1.33252E-3</v>
      </c>
      <c r="F77">
        <v>1.96913</v>
      </c>
      <c r="I77" s="63"/>
      <c r="J77">
        <v>2.2106300000000001</v>
      </c>
      <c r="K77">
        <f t="shared" si="1"/>
        <v>0.32818999999999976</v>
      </c>
      <c r="L77">
        <v>2.5388199999999999</v>
      </c>
    </row>
    <row r="78" spans="1:12" x14ac:dyDescent="0.15">
      <c r="A78" s="63"/>
      <c r="B78">
        <v>1.9821</v>
      </c>
      <c r="C78">
        <v>2.6298999999999999E-2</v>
      </c>
      <c r="D78">
        <v>3.5881999999999998E-4</v>
      </c>
      <c r="E78">
        <v>9.4151499999999997E-4</v>
      </c>
      <c r="F78">
        <v>2.0114100000000001</v>
      </c>
      <c r="I78" s="63"/>
      <c r="J78">
        <v>2.1981600000000001</v>
      </c>
      <c r="K78">
        <f t="shared" si="1"/>
        <v>0.32813999999999988</v>
      </c>
      <c r="L78">
        <v>2.5263</v>
      </c>
    </row>
    <row r="79" spans="1:12" x14ac:dyDescent="0.15">
      <c r="A79" s="63"/>
      <c r="B79">
        <f>AVERAGE(B69:B78)</f>
        <v>1.9709229999999998</v>
      </c>
      <c r="C79">
        <f>AVERAGE(C69:C78)</f>
        <v>2.4031500000000001E-2</v>
      </c>
      <c r="D79">
        <f>AVERAGE(D69:D78)</f>
        <v>5.1863199999999999E-4</v>
      </c>
      <c r="E79">
        <f>AVERAGE(E69:E78)</f>
        <v>1.1743310000000002E-3</v>
      </c>
      <c r="F79">
        <f>AVERAGE(F69:F78)</f>
        <v>1.9984420000000003</v>
      </c>
      <c r="I79" s="63"/>
      <c r="J79">
        <f>AVERAGE(J69:J78)</f>
        <v>2.1874030000000007</v>
      </c>
      <c r="K79">
        <f>AVERAGE(K69:K78)</f>
        <v>0.32850799999999991</v>
      </c>
      <c r="L79">
        <f>AVERAGE(L69:L78)</f>
        <v>2.515911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12.229100000000001</v>
      </c>
      <c r="C82">
        <v>0.16661100000000001</v>
      </c>
      <c r="D82">
        <v>2.1951200000000001E-3</v>
      </c>
      <c r="E82">
        <v>6.6420999999999997E-3</v>
      </c>
      <c r="F82">
        <v>12.407</v>
      </c>
      <c r="I82" s="63" t="s">
        <v>6</v>
      </c>
      <c r="J82">
        <v>12.9374</v>
      </c>
      <c r="K82">
        <f>L82-J82</f>
        <v>0.48139999999999894</v>
      </c>
      <c r="L82">
        <v>13.418799999999999</v>
      </c>
    </row>
    <row r="83" spans="1:12" x14ac:dyDescent="0.15">
      <c r="A83" s="63"/>
      <c r="B83">
        <v>11.103999999999999</v>
      </c>
      <c r="C83">
        <v>0.170654</v>
      </c>
      <c r="D83">
        <v>2.2556799999999999E-3</v>
      </c>
      <c r="E83">
        <v>5.8219400000000003E-3</v>
      </c>
      <c r="F83">
        <v>11.285299999999999</v>
      </c>
      <c r="I83" s="63"/>
      <c r="J83">
        <v>11.9468</v>
      </c>
      <c r="K83">
        <f t="shared" ref="K83:K91" si="2">L83-J83</f>
        <v>0.6352000000000011</v>
      </c>
      <c r="L83">
        <v>12.582000000000001</v>
      </c>
    </row>
    <row r="84" spans="1:12" x14ac:dyDescent="0.15">
      <c r="A84" s="63"/>
      <c r="B84">
        <v>11.3529</v>
      </c>
      <c r="C84">
        <v>0.17255100000000001</v>
      </c>
      <c r="D84">
        <v>2.2480500000000001E-3</v>
      </c>
      <c r="E84">
        <v>8.0354199999999997E-3</v>
      </c>
      <c r="F84">
        <v>11.5395</v>
      </c>
      <c r="I84" s="63"/>
      <c r="J84">
        <v>12.014200000000001</v>
      </c>
      <c r="K84">
        <f t="shared" si="2"/>
        <v>0.56649999999999956</v>
      </c>
      <c r="L84">
        <v>12.5807</v>
      </c>
    </row>
    <row r="85" spans="1:12" x14ac:dyDescent="0.15">
      <c r="A85" s="63"/>
      <c r="B85">
        <v>11.061400000000001</v>
      </c>
      <c r="C85">
        <v>0.169075</v>
      </c>
      <c r="D85">
        <v>2.41303E-3</v>
      </c>
      <c r="E85">
        <v>6.0012299999999998E-3</v>
      </c>
      <c r="F85">
        <v>11.241400000000001</v>
      </c>
      <c r="I85" s="63"/>
      <c r="J85">
        <v>12.259</v>
      </c>
      <c r="K85">
        <f t="shared" si="2"/>
        <v>0.47550000000000026</v>
      </c>
      <c r="L85">
        <v>12.734500000000001</v>
      </c>
    </row>
    <row r="86" spans="1:12" x14ac:dyDescent="0.15">
      <c r="A86" s="63"/>
      <c r="B86">
        <v>11.058</v>
      </c>
      <c r="C86">
        <v>0.16903299999999999</v>
      </c>
      <c r="D86">
        <v>2.3388900000000002E-3</v>
      </c>
      <c r="E86">
        <v>6.2534799999999996E-3</v>
      </c>
      <c r="F86">
        <v>11.238099999999999</v>
      </c>
      <c r="I86" s="63"/>
      <c r="J86">
        <v>12.2128</v>
      </c>
      <c r="K86">
        <f t="shared" si="2"/>
        <v>0.61030000000000051</v>
      </c>
      <c r="L86">
        <v>12.8231</v>
      </c>
    </row>
    <row r="87" spans="1:12" x14ac:dyDescent="0.15">
      <c r="A87" s="63"/>
      <c r="B87">
        <v>10.967599999999999</v>
      </c>
      <c r="C87">
        <v>0.169019</v>
      </c>
      <c r="D87">
        <v>2.3551000000000002E-3</v>
      </c>
      <c r="E87">
        <v>6.2592000000000004E-3</v>
      </c>
      <c r="F87">
        <v>11.147600000000001</v>
      </c>
      <c r="I87" s="63"/>
      <c r="J87">
        <v>13.1374</v>
      </c>
      <c r="K87">
        <f t="shared" si="2"/>
        <v>0.47830000000000084</v>
      </c>
      <c r="L87">
        <v>13.6157</v>
      </c>
    </row>
    <row r="88" spans="1:12" x14ac:dyDescent="0.15">
      <c r="A88" s="63"/>
      <c r="B88">
        <v>10.9673</v>
      </c>
      <c r="C88">
        <v>0.16743</v>
      </c>
      <c r="D88">
        <v>2.2809499999999999E-3</v>
      </c>
      <c r="E88">
        <v>6.3433600000000001E-3</v>
      </c>
      <c r="F88">
        <v>11.146100000000001</v>
      </c>
      <c r="I88" s="63"/>
      <c r="J88">
        <v>12.579000000000001</v>
      </c>
      <c r="K88">
        <f t="shared" si="2"/>
        <v>0.6554000000000002</v>
      </c>
      <c r="L88">
        <v>13.234400000000001</v>
      </c>
    </row>
    <row r="89" spans="1:12" x14ac:dyDescent="0.15">
      <c r="A89" s="63"/>
      <c r="B89">
        <v>10.9809</v>
      </c>
      <c r="C89">
        <v>0.17030000000000001</v>
      </c>
      <c r="D89">
        <v>2.4809799999999998E-3</v>
      </c>
      <c r="E89">
        <v>6.2890100000000003E-3</v>
      </c>
      <c r="F89">
        <v>11.1625</v>
      </c>
      <c r="I89" s="63"/>
      <c r="J89">
        <v>12.09</v>
      </c>
      <c r="K89">
        <f t="shared" si="2"/>
        <v>0.48070000000000057</v>
      </c>
      <c r="L89">
        <v>12.5707</v>
      </c>
    </row>
    <row r="90" spans="1:12" x14ac:dyDescent="0.15">
      <c r="A90" s="63"/>
      <c r="B90">
        <v>10.9727</v>
      </c>
      <c r="C90">
        <v>0.16867099999999999</v>
      </c>
      <c r="D90">
        <v>2.32315E-3</v>
      </c>
      <c r="E90">
        <v>6.5081100000000001E-3</v>
      </c>
      <c r="F90">
        <v>11.1525</v>
      </c>
      <c r="I90" s="63"/>
      <c r="J90">
        <v>11.997199999999999</v>
      </c>
      <c r="K90">
        <f t="shared" si="2"/>
        <v>0.63230000000000075</v>
      </c>
      <c r="L90">
        <v>12.6295</v>
      </c>
    </row>
    <row r="91" spans="1:12" x14ac:dyDescent="0.15">
      <c r="A91" s="63"/>
      <c r="B91">
        <v>11.459199999999999</v>
      </c>
      <c r="C91">
        <v>0.17021500000000001</v>
      </c>
      <c r="D91">
        <v>2.3081299999999998E-3</v>
      </c>
      <c r="E91">
        <v>6.3874700000000001E-3</v>
      </c>
      <c r="F91">
        <v>11.640599999999999</v>
      </c>
      <c r="I91" s="63"/>
      <c r="J91">
        <v>12.7439</v>
      </c>
      <c r="K91">
        <f t="shared" si="2"/>
        <v>0.47830000000000084</v>
      </c>
      <c r="L91">
        <v>13.222200000000001</v>
      </c>
    </row>
    <row r="92" spans="1:12" x14ac:dyDescent="0.15">
      <c r="A92" s="63"/>
      <c r="B92">
        <f>AVERAGE(B82:B91)</f>
        <v>11.215309999999999</v>
      </c>
      <c r="C92">
        <f>AVERAGE(C82:C91)</f>
        <v>0.1693559</v>
      </c>
      <c r="D92">
        <f>AVERAGE(D82:D91)</f>
        <v>2.3199079999999999E-3</v>
      </c>
      <c r="E92">
        <f>AVERAGE(E82:E91)</f>
        <v>6.4541319999999996E-3</v>
      </c>
      <c r="F92">
        <f>AVERAGE(F82:F91)</f>
        <v>11.39606</v>
      </c>
      <c r="I92" s="63"/>
      <c r="J92">
        <f>AVERAGE(J82:J91)</f>
        <v>12.391769999999999</v>
      </c>
      <c r="K92">
        <f>AVERAGE(K82:K91)</f>
        <v>0.54939000000000038</v>
      </c>
      <c r="L92">
        <f>AVERAGE(L82:L91)</f>
        <v>12.941160000000002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4.2390999999999996</v>
      </c>
      <c r="C95">
        <v>4.45802E-2</v>
      </c>
      <c r="D95">
        <v>6.8688400000000002E-4</v>
      </c>
      <c r="E95">
        <v>1.4228800000000001E-3</v>
      </c>
      <c r="F95">
        <v>4.2875399999999999</v>
      </c>
      <c r="I95" s="63" t="s">
        <v>7</v>
      </c>
      <c r="J95">
        <v>4.4295799999999996</v>
      </c>
      <c r="K95">
        <f t="shared" si="1"/>
        <v>0.35336000000000034</v>
      </c>
      <c r="L95">
        <v>4.78294</v>
      </c>
    </row>
    <row r="96" spans="1:12" x14ac:dyDescent="0.15">
      <c r="A96" s="63"/>
      <c r="B96">
        <v>3.9573700000000001</v>
      </c>
      <c r="C96">
        <v>4.69141E-2</v>
      </c>
      <c r="D96">
        <v>7.3266E-4</v>
      </c>
      <c r="E96">
        <v>1.86706E-3</v>
      </c>
      <c r="F96">
        <v>4.00868</v>
      </c>
      <c r="I96" s="63"/>
      <c r="J96">
        <v>4.3188800000000001</v>
      </c>
      <c r="K96">
        <f t="shared" si="1"/>
        <v>0.35137000000000018</v>
      </c>
      <c r="L96">
        <v>4.6702500000000002</v>
      </c>
    </row>
    <row r="97" spans="1:12" x14ac:dyDescent="0.15">
      <c r="A97" s="63"/>
      <c r="B97">
        <v>4.0444300000000002</v>
      </c>
      <c r="C97">
        <v>4.4884899999999998E-2</v>
      </c>
      <c r="D97">
        <v>7.1406400000000004E-4</v>
      </c>
      <c r="E97">
        <v>1.2917499999999999E-3</v>
      </c>
      <c r="F97">
        <v>4.0929099999999998</v>
      </c>
      <c r="I97" s="63"/>
      <c r="J97">
        <v>4.3165199999999997</v>
      </c>
      <c r="K97">
        <f t="shared" si="1"/>
        <v>0.3512000000000004</v>
      </c>
      <c r="L97">
        <v>4.6677200000000001</v>
      </c>
    </row>
    <row r="98" spans="1:12" x14ac:dyDescent="0.15">
      <c r="A98" s="63"/>
      <c r="B98">
        <v>3.9525399999999999</v>
      </c>
      <c r="C98">
        <v>4.5890800000000002E-2</v>
      </c>
      <c r="D98">
        <v>7.42197E-4</v>
      </c>
      <c r="E98">
        <v>1.74737E-3</v>
      </c>
      <c r="F98">
        <v>4.0029899999999996</v>
      </c>
      <c r="I98" s="63"/>
      <c r="J98">
        <v>4.4425999999999997</v>
      </c>
      <c r="K98">
        <f t="shared" si="1"/>
        <v>0.35142000000000007</v>
      </c>
      <c r="L98">
        <v>4.7940199999999997</v>
      </c>
    </row>
    <row r="99" spans="1:12" x14ac:dyDescent="0.15">
      <c r="A99" s="63"/>
      <c r="B99">
        <v>4.0582900000000004</v>
      </c>
      <c r="C99">
        <v>4.5437600000000002E-2</v>
      </c>
      <c r="D99">
        <v>7.8010600000000003E-4</v>
      </c>
      <c r="E99">
        <v>1.3318099999999999E-3</v>
      </c>
      <c r="F99">
        <v>4.10764</v>
      </c>
      <c r="I99" s="63"/>
      <c r="J99">
        <v>4.3187899999999999</v>
      </c>
      <c r="K99">
        <f t="shared" si="1"/>
        <v>0.40974999999999984</v>
      </c>
      <c r="L99">
        <v>4.7285399999999997</v>
      </c>
    </row>
    <row r="100" spans="1:12" x14ac:dyDescent="0.15">
      <c r="A100" s="63"/>
      <c r="B100">
        <v>4.0065200000000001</v>
      </c>
      <c r="C100">
        <v>4.6002099999999997E-2</v>
      </c>
      <c r="D100">
        <v>7.3742899999999995E-4</v>
      </c>
      <c r="E100">
        <v>1.31631E-3</v>
      </c>
      <c r="F100">
        <v>4.0564799999999996</v>
      </c>
      <c r="I100" s="63"/>
      <c r="J100">
        <v>4.3104199999999997</v>
      </c>
      <c r="K100">
        <f t="shared" si="1"/>
        <v>0.3844000000000003</v>
      </c>
      <c r="L100">
        <v>4.69482</v>
      </c>
    </row>
    <row r="101" spans="1:12" x14ac:dyDescent="0.15">
      <c r="A101" s="63"/>
      <c r="B101">
        <v>3.99166</v>
      </c>
      <c r="C101">
        <v>4.6206200000000003E-2</v>
      </c>
      <c r="D101">
        <v>7.0047399999999998E-4</v>
      </c>
      <c r="E101">
        <v>1.52564E-3</v>
      </c>
      <c r="F101">
        <v>4.0418700000000003</v>
      </c>
      <c r="I101" s="63"/>
      <c r="J101">
        <v>4.3221699999999998</v>
      </c>
      <c r="K101">
        <f t="shared" si="1"/>
        <v>0.35104999999999986</v>
      </c>
      <c r="L101">
        <v>4.6732199999999997</v>
      </c>
    </row>
    <row r="102" spans="1:12" x14ac:dyDescent="0.15">
      <c r="A102" s="63"/>
      <c r="B102">
        <v>3.9367899999999998</v>
      </c>
      <c r="C102">
        <v>4.6912200000000001E-2</v>
      </c>
      <c r="D102">
        <v>7.5626399999999998E-4</v>
      </c>
      <c r="E102">
        <v>1.77264E-3</v>
      </c>
      <c r="F102">
        <v>3.9880100000000001</v>
      </c>
      <c r="I102" s="63"/>
      <c r="J102">
        <v>4.3205900000000002</v>
      </c>
      <c r="K102">
        <f t="shared" si="1"/>
        <v>0.35046999999999962</v>
      </c>
      <c r="L102">
        <v>4.6710599999999998</v>
      </c>
    </row>
    <row r="103" spans="1:12" x14ac:dyDescent="0.15">
      <c r="A103" s="63"/>
      <c r="B103">
        <v>3.9431699999999998</v>
      </c>
      <c r="C103">
        <v>4.5220099999999999E-2</v>
      </c>
      <c r="D103">
        <v>7.3623700000000005E-4</v>
      </c>
      <c r="E103">
        <v>1.8434499999999999E-3</v>
      </c>
      <c r="F103">
        <v>3.9927700000000002</v>
      </c>
      <c r="I103" s="63"/>
      <c r="J103">
        <v>4.3159599999999996</v>
      </c>
      <c r="K103">
        <f t="shared" si="1"/>
        <v>0.3509600000000006</v>
      </c>
      <c r="L103">
        <v>4.6669200000000002</v>
      </c>
    </row>
    <row r="104" spans="1:12" x14ac:dyDescent="0.15">
      <c r="A104" s="63"/>
      <c r="B104">
        <v>4.0905899999999997</v>
      </c>
      <c r="C104">
        <v>4.4907299999999997E-2</v>
      </c>
      <c r="D104">
        <v>7.2908399999999996E-4</v>
      </c>
      <c r="E104">
        <v>1.2722E-3</v>
      </c>
      <c r="F104">
        <v>4.1391799999999996</v>
      </c>
      <c r="I104" s="63"/>
      <c r="J104">
        <v>4.3401100000000001</v>
      </c>
      <c r="K104">
        <f t="shared" si="1"/>
        <v>0.3511299999999995</v>
      </c>
      <c r="L104">
        <v>4.6912399999999996</v>
      </c>
    </row>
    <row r="105" spans="1:12" x14ac:dyDescent="0.15">
      <c r="A105" s="63"/>
      <c r="B105">
        <f>AVERAGE(B95:B104)</f>
        <v>4.0220459999999996</v>
      </c>
      <c r="C105">
        <f>AVERAGE(C95:C104)</f>
        <v>4.5695550000000001E-2</v>
      </c>
      <c r="D105">
        <f>AVERAGE(D95:D104)</f>
        <v>7.3153989999999989E-4</v>
      </c>
      <c r="E105">
        <f>AVERAGE(E95:E104)</f>
        <v>1.5391109999999999E-3</v>
      </c>
      <c r="F105">
        <f>AVERAGE(F95:F104)</f>
        <v>4.0718069999999997</v>
      </c>
      <c r="I105" s="63"/>
      <c r="J105">
        <f>AVERAGE(J95:J104)</f>
        <v>4.3435620000000004</v>
      </c>
      <c r="K105">
        <f>AVERAGE(K95:K104)</f>
        <v>0.36051100000000008</v>
      </c>
      <c r="L105">
        <f>AVERAGE(L95:L104)</f>
        <v>4.7040729999999993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13.011900000000001</v>
      </c>
      <c r="C108">
        <v>0.12804299999999999</v>
      </c>
      <c r="D108">
        <v>3.8187500000000001E-3</v>
      </c>
      <c r="E108">
        <v>4.13847E-3</v>
      </c>
      <c r="F108">
        <v>13.149800000000001</v>
      </c>
      <c r="I108" s="63" t="s">
        <v>8</v>
      </c>
      <c r="J108">
        <v>13.348100000000001</v>
      </c>
      <c r="K108">
        <f t="shared" si="1"/>
        <v>0.42799999999999905</v>
      </c>
      <c r="L108">
        <v>13.7761</v>
      </c>
    </row>
    <row r="109" spans="1:12" x14ac:dyDescent="0.15">
      <c r="A109" s="63"/>
      <c r="B109">
        <v>12.784000000000001</v>
      </c>
      <c r="C109">
        <v>0.123957</v>
      </c>
      <c r="D109">
        <v>1.7385499999999999E-3</v>
      </c>
      <c r="E109">
        <v>4.9593399999999996E-3</v>
      </c>
      <c r="F109">
        <v>12.916700000000001</v>
      </c>
      <c r="I109" s="63"/>
      <c r="J109">
        <v>13.336600000000001</v>
      </c>
      <c r="K109">
        <f t="shared" si="1"/>
        <v>0.42680000000000007</v>
      </c>
      <c r="L109">
        <v>13.763400000000001</v>
      </c>
    </row>
    <row r="110" spans="1:12" x14ac:dyDescent="0.15">
      <c r="A110" s="63"/>
      <c r="B110">
        <v>12.374499999999999</v>
      </c>
      <c r="C110">
        <v>0.124746</v>
      </c>
      <c r="D110">
        <v>1.72138E-3</v>
      </c>
      <c r="E110">
        <v>4.6887400000000003E-3</v>
      </c>
      <c r="F110">
        <v>12.5076</v>
      </c>
      <c r="I110" s="63"/>
      <c r="J110">
        <v>13.3613</v>
      </c>
      <c r="K110">
        <f t="shared" si="1"/>
        <v>0.42689999999999984</v>
      </c>
      <c r="L110">
        <v>13.7882</v>
      </c>
    </row>
    <row r="111" spans="1:12" x14ac:dyDescent="0.15">
      <c r="A111" s="63"/>
      <c r="B111">
        <v>12.7727</v>
      </c>
      <c r="C111">
        <v>0.124926</v>
      </c>
      <c r="D111">
        <v>1.7445099999999999E-3</v>
      </c>
      <c r="E111">
        <v>4.7454799999999998E-3</v>
      </c>
      <c r="F111">
        <v>12.9063</v>
      </c>
      <c r="I111" s="63"/>
      <c r="J111">
        <v>13.554</v>
      </c>
      <c r="K111">
        <f t="shared" si="1"/>
        <v>0.42820000000000036</v>
      </c>
      <c r="L111">
        <v>13.982200000000001</v>
      </c>
    </row>
    <row r="112" spans="1:12" x14ac:dyDescent="0.15">
      <c r="A112" s="63"/>
      <c r="B112">
        <v>12.4794</v>
      </c>
      <c r="C112">
        <v>0.126058</v>
      </c>
      <c r="D112">
        <v>1.9037699999999999E-3</v>
      </c>
      <c r="E112">
        <v>4.2638800000000003E-3</v>
      </c>
      <c r="F112">
        <v>12.6137</v>
      </c>
      <c r="I112" s="63"/>
      <c r="J112">
        <v>13.5335</v>
      </c>
      <c r="K112">
        <f t="shared" si="1"/>
        <v>0.4269999999999996</v>
      </c>
      <c r="L112">
        <v>13.9605</v>
      </c>
    </row>
    <row r="113" spans="1:12" x14ac:dyDescent="0.15">
      <c r="A113" s="63"/>
      <c r="B113">
        <v>12.8231</v>
      </c>
      <c r="C113">
        <v>0.12629199999999999</v>
      </c>
      <c r="D113">
        <v>2.4187599999999998E-3</v>
      </c>
      <c r="E113">
        <v>4.6412900000000002E-3</v>
      </c>
      <c r="F113">
        <v>12.958600000000001</v>
      </c>
      <c r="I113" s="63"/>
      <c r="J113">
        <v>13.7308</v>
      </c>
      <c r="K113">
        <f t="shared" si="1"/>
        <v>0.42629999999999946</v>
      </c>
      <c r="L113">
        <v>14.1571</v>
      </c>
    </row>
    <row r="114" spans="1:12" x14ac:dyDescent="0.15">
      <c r="A114" s="63"/>
      <c r="B114">
        <v>12.392200000000001</v>
      </c>
      <c r="C114">
        <v>0.124512</v>
      </c>
      <c r="D114">
        <v>1.72758E-3</v>
      </c>
      <c r="E114">
        <v>4.7457200000000001E-3</v>
      </c>
      <c r="F114">
        <v>12.525399999999999</v>
      </c>
      <c r="I114" s="63"/>
      <c r="J114">
        <v>13.420999999999999</v>
      </c>
      <c r="K114">
        <f t="shared" si="1"/>
        <v>0.42830000000000013</v>
      </c>
      <c r="L114">
        <v>13.849299999999999</v>
      </c>
    </row>
    <row r="115" spans="1:12" x14ac:dyDescent="0.15">
      <c r="A115" s="63"/>
      <c r="B115">
        <v>12.3423</v>
      </c>
      <c r="C115">
        <v>0.12596499999999999</v>
      </c>
      <c r="D115">
        <v>1.7135099999999999E-3</v>
      </c>
      <c r="E115">
        <v>4.2390800000000001E-3</v>
      </c>
      <c r="F115">
        <v>12.4762</v>
      </c>
      <c r="I115" s="63"/>
      <c r="J115">
        <v>13.437799999999999</v>
      </c>
      <c r="K115">
        <f t="shared" si="1"/>
        <v>0.42680000000000007</v>
      </c>
      <c r="L115">
        <v>13.864599999999999</v>
      </c>
    </row>
    <row r="116" spans="1:12" x14ac:dyDescent="0.15">
      <c r="A116" s="63"/>
      <c r="B116">
        <v>12.6995</v>
      </c>
      <c r="C116">
        <v>0.12595899999999999</v>
      </c>
      <c r="D116">
        <v>1.7170899999999999E-3</v>
      </c>
      <c r="E116">
        <v>4.8577799999999999E-3</v>
      </c>
      <c r="F116">
        <v>12.8339</v>
      </c>
      <c r="I116" s="63"/>
      <c r="J116">
        <v>13.7233</v>
      </c>
      <c r="K116">
        <f t="shared" si="1"/>
        <v>0.42839999999999989</v>
      </c>
      <c r="L116">
        <v>14.1517</v>
      </c>
    </row>
    <row r="117" spans="1:12" x14ac:dyDescent="0.15">
      <c r="A117" s="63"/>
      <c r="B117">
        <v>12.3668</v>
      </c>
      <c r="C117">
        <v>0.12465</v>
      </c>
      <c r="D117">
        <v>1.7318699999999999E-3</v>
      </c>
      <c r="E117">
        <v>4.9054600000000004E-3</v>
      </c>
      <c r="F117">
        <v>12.5001</v>
      </c>
      <c r="I117" s="63"/>
      <c r="J117">
        <v>13.315899999999999</v>
      </c>
      <c r="K117">
        <f t="shared" si="1"/>
        <v>0.42759999999999998</v>
      </c>
      <c r="L117">
        <v>13.743499999999999</v>
      </c>
    </row>
    <row r="118" spans="1:12" x14ac:dyDescent="0.15">
      <c r="A118" s="63"/>
      <c r="B118">
        <f>AVERAGE(B108:B117)</f>
        <v>12.60464</v>
      </c>
      <c r="C118">
        <f>AVERAGE(C108:C117)</f>
        <v>0.12551079999999998</v>
      </c>
      <c r="D118">
        <f>AVERAGE(D108:D117)</f>
        <v>2.0235769999999999E-3</v>
      </c>
      <c r="E118">
        <f>AVERAGE(E108:E117)</f>
        <v>4.6185239999999997E-3</v>
      </c>
      <c r="F118">
        <f>AVERAGE(F108:F117)</f>
        <v>12.738830000000002</v>
      </c>
      <c r="I118" s="63"/>
      <c r="J118">
        <f>AVERAGE(J108:J117)</f>
        <v>13.476229999999997</v>
      </c>
      <c r="K118">
        <f>AVERAGE(K108:K117)</f>
        <v>0.42742999999999987</v>
      </c>
      <c r="L118">
        <f>AVERAGE(L108:L117)</f>
        <v>13.903659999999999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10.167400000000001</v>
      </c>
      <c r="C121">
        <v>0.110239</v>
      </c>
      <c r="D121">
        <v>1.5594999999999999E-3</v>
      </c>
      <c r="E121">
        <v>4.0719500000000004E-3</v>
      </c>
      <c r="F121">
        <v>10.2852</v>
      </c>
      <c r="I121" s="63" t="s">
        <v>9</v>
      </c>
      <c r="J121">
        <v>10.975899999999999</v>
      </c>
      <c r="K121">
        <f t="shared" si="1"/>
        <v>0.40910000000000046</v>
      </c>
      <c r="L121">
        <v>11.385</v>
      </c>
    </row>
    <row r="122" spans="1:12" x14ac:dyDescent="0.15">
      <c r="A122" s="63"/>
      <c r="B122">
        <v>9.9104500000000009</v>
      </c>
      <c r="C122">
        <v>0.10841000000000001</v>
      </c>
      <c r="D122">
        <v>1.29342E-3</v>
      </c>
      <c r="E122">
        <v>3.9997100000000001E-3</v>
      </c>
      <c r="F122">
        <v>10.0261</v>
      </c>
      <c r="I122" s="63"/>
      <c r="J122">
        <v>11.166600000000001</v>
      </c>
      <c r="K122">
        <f t="shared" si="1"/>
        <v>0.40899999999999892</v>
      </c>
      <c r="L122">
        <v>11.5756</v>
      </c>
    </row>
    <row r="123" spans="1:12" x14ac:dyDescent="0.15">
      <c r="A123" s="63"/>
      <c r="B123">
        <v>9.8713800000000003</v>
      </c>
      <c r="C123">
        <v>0.10924</v>
      </c>
      <c r="D123">
        <v>1.36042E-3</v>
      </c>
      <c r="E123">
        <v>4.3482800000000004E-3</v>
      </c>
      <c r="F123">
        <v>9.9881600000000006</v>
      </c>
      <c r="I123" s="63"/>
      <c r="J123">
        <v>11.275</v>
      </c>
      <c r="K123">
        <f t="shared" si="1"/>
        <v>0.40920000000000023</v>
      </c>
      <c r="L123">
        <v>11.684200000000001</v>
      </c>
    </row>
    <row r="124" spans="1:12" x14ac:dyDescent="0.15">
      <c r="A124" s="63"/>
      <c r="B124">
        <v>9.9429700000000008</v>
      </c>
      <c r="C124">
        <v>0.110691</v>
      </c>
      <c r="D124">
        <v>1.2671900000000001E-3</v>
      </c>
      <c r="E124">
        <v>4.4260000000000002E-3</v>
      </c>
      <c r="F124">
        <v>10.061199999999999</v>
      </c>
      <c r="I124" s="63"/>
      <c r="J124">
        <v>10.9695</v>
      </c>
      <c r="K124">
        <f t="shared" si="1"/>
        <v>0.40939999999999976</v>
      </c>
      <c r="L124">
        <v>11.3789</v>
      </c>
    </row>
    <row r="125" spans="1:12" x14ac:dyDescent="0.15">
      <c r="A125" s="63"/>
      <c r="B125">
        <v>9.8605800000000006</v>
      </c>
      <c r="C125">
        <v>0.108484</v>
      </c>
      <c r="D125">
        <v>1.3129699999999999E-3</v>
      </c>
      <c r="E125">
        <v>4.3087000000000004E-3</v>
      </c>
      <c r="F125">
        <v>9.9766700000000004</v>
      </c>
      <c r="I125" s="63"/>
      <c r="J125">
        <v>10.9754</v>
      </c>
      <c r="K125">
        <f t="shared" si="1"/>
        <v>0.4095999999999993</v>
      </c>
      <c r="L125">
        <v>11.385</v>
      </c>
    </row>
    <row r="126" spans="1:12" x14ac:dyDescent="0.15">
      <c r="A126" s="63"/>
      <c r="B126">
        <v>9.8731500000000008</v>
      </c>
      <c r="C126">
        <v>0.109568</v>
      </c>
      <c r="D126">
        <v>1.2354899999999999E-3</v>
      </c>
      <c r="E126">
        <v>3.6027400000000001E-3</v>
      </c>
      <c r="F126">
        <v>9.9895700000000005</v>
      </c>
      <c r="I126" s="63"/>
      <c r="J126">
        <v>10.9831</v>
      </c>
      <c r="K126">
        <f t="shared" si="1"/>
        <v>0.40939999999999976</v>
      </c>
      <c r="L126">
        <v>11.3925</v>
      </c>
    </row>
    <row r="127" spans="1:12" x14ac:dyDescent="0.15">
      <c r="A127" s="63"/>
      <c r="B127">
        <v>9.9610299999999992</v>
      </c>
      <c r="C127">
        <v>0.10999200000000001</v>
      </c>
      <c r="D127">
        <v>1.34206E-3</v>
      </c>
      <c r="E127">
        <v>4.5623800000000004E-3</v>
      </c>
      <c r="F127">
        <v>10.078799999999999</v>
      </c>
      <c r="I127" s="63"/>
      <c r="J127">
        <v>10.975300000000001</v>
      </c>
      <c r="K127">
        <f t="shared" si="1"/>
        <v>0.41000000000000014</v>
      </c>
      <c r="L127">
        <v>11.385300000000001</v>
      </c>
    </row>
    <row r="128" spans="1:12" x14ac:dyDescent="0.15">
      <c r="A128" s="63"/>
      <c r="B128">
        <v>9.8523999999999994</v>
      </c>
      <c r="C128">
        <v>0.109914</v>
      </c>
      <c r="D128">
        <v>1.25694E-3</v>
      </c>
      <c r="E128">
        <v>4.1451500000000002E-3</v>
      </c>
      <c r="F128">
        <v>9.9696999999999996</v>
      </c>
      <c r="I128" s="63"/>
      <c r="J128">
        <v>11.464399999999999</v>
      </c>
      <c r="K128">
        <f t="shared" si="1"/>
        <v>0.40939999999999976</v>
      </c>
      <c r="L128">
        <v>11.873799999999999</v>
      </c>
    </row>
    <row r="129" spans="1:12" x14ac:dyDescent="0.15">
      <c r="A129" s="63"/>
      <c r="B129">
        <v>10.167999999999999</v>
      </c>
      <c r="C129">
        <v>0.10875899999999999</v>
      </c>
      <c r="D129">
        <v>1.27578E-3</v>
      </c>
      <c r="E129">
        <v>3.7818000000000001E-3</v>
      </c>
      <c r="F129">
        <v>10.283799999999999</v>
      </c>
      <c r="I129" s="63"/>
      <c r="J129">
        <v>11.0168</v>
      </c>
      <c r="K129">
        <f t="shared" si="1"/>
        <v>0.4093</v>
      </c>
      <c r="L129">
        <v>11.4261</v>
      </c>
    </row>
    <row r="130" spans="1:12" x14ac:dyDescent="0.15">
      <c r="A130" s="63"/>
      <c r="B130">
        <v>9.9012600000000006</v>
      </c>
      <c r="C130">
        <v>0.109486</v>
      </c>
      <c r="D130">
        <v>1.3322799999999999E-3</v>
      </c>
      <c r="E130">
        <v>3.7431700000000001E-3</v>
      </c>
      <c r="F130">
        <v>10.018000000000001</v>
      </c>
      <c r="I130" s="63"/>
      <c r="J130">
        <v>11.188000000000001</v>
      </c>
      <c r="K130">
        <f t="shared" si="1"/>
        <v>0.40920000000000023</v>
      </c>
      <c r="L130">
        <v>11.597200000000001</v>
      </c>
    </row>
    <row r="131" spans="1:12" x14ac:dyDescent="0.15">
      <c r="A131" s="63"/>
      <c r="B131">
        <f>AVERAGE(B121:B130)</f>
        <v>9.9508620000000008</v>
      </c>
      <c r="C131">
        <f>AVERAGE(C121:C130)</f>
        <v>0.10947829999999999</v>
      </c>
      <c r="D131">
        <f>AVERAGE(D121:D130)</f>
        <v>1.3236050000000003E-3</v>
      </c>
      <c r="E131">
        <f>AVERAGE(E121:E130)</f>
        <v>4.0989879999999996E-3</v>
      </c>
      <c r="F131">
        <f>AVERAGE(F121:F130)</f>
        <v>10.06772</v>
      </c>
      <c r="I131" s="63"/>
      <c r="J131">
        <f>AVERAGE(J121:J130)</f>
        <v>11.099</v>
      </c>
      <c r="K131">
        <f>AVERAGE(K121:K130)</f>
        <v>0.40935999999999984</v>
      </c>
      <c r="L131">
        <f>AVERAGE(L121:L130)</f>
        <v>11.508360000000001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5.8217600000000003</v>
      </c>
      <c r="C134">
        <v>6.4198500000000006E-2</v>
      </c>
      <c r="D134">
        <v>8.8286400000000002E-4</v>
      </c>
      <c r="E134">
        <v>1.9113999999999999E-3</v>
      </c>
      <c r="F134">
        <v>5.8903699999999999</v>
      </c>
      <c r="I134" s="63" t="s">
        <v>10</v>
      </c>
      <c r="J134">
        <v>6.27182</v>
      </c>
      <c r="K134">
        <f t="shared" ref="K134:K195" si="3">L134-J134</f>
        <v>0.36833000000000027</v>
      </c>
      <c r="L134">
        <v>6.6401500000000002</v>
      </c>
    </row>
    <row r="135" spans="1:12" x14ac:dyDescent="0.15">
      <c r="A135" s="63"/>
      <c r="B135">
        <v>5.6120700000000001</v>
      </c>
      <c r="C135">
        <v>6.3590300000000002E-2</v>
      </c>
      <c r="D135">
        <v>6.9522900000000001E-4</v>
      </c>
      <c r="E135">
        <v>1.4254999999999999E-3</v>
      </c>
      <c r="F135">
        <v>5.6795499999999999</v>
      </c>
      <c r="I135" s="63"/>
      <c r="J135">
        <v>6.1210599999999999</v>
      </c>
      <c r="K135">
        <f t="shared" si="3"/>
        <v>0.36704000000000025</v>
      </c>
      <c r="L135">
        <v>6.4881000000000002</v>
      </c>
    </row>
    <row r="136" spans="1:12" x14ac:dyDescent="0.15">
      <c r="A136" s="63"/>
      <c r="B136">
        <v>5.5842700000000001</v>
      </c>
      <c r="C136">
        <v>6.3972000000000001E-2</v>
      </c>
      <c r="D136">
        <v>8.5091599999999996E-4</v>
      </c>
      <c r="E136">
        <v>1.2437800000000001E-2</v>
      </c>
      <c r="F136">
        <v>5.6631</v>
      </c>
      <c r="I136" s="63"/>
      <c r="J136">
        <v>6.1268200000000004</v>
      </c>
      <c r="K136">
        <f t="shared" si="3"/>
        <v>0.36748999999999921</v>
      </c>
      <c r="L136">
        <v>6.4943099999999996</v>
      </c>
    </row>
    <row r="137" spans="1:12" x14ac:dyDescent="0.15">
      <c r="A137" s="63"/>
      <c r="B137">
        <v>5.6179800000000002</v>
      </c>
      <c r="C137">
        <v>6.3863799999999998E-2</v>
      </c>
      <c r="D137">
        <v>7.1573299999999997E-4</v>
      </c>
      <c r="E137">
        <v>1.44148E-3</v>
      </c>
      <c r="F137">
        <v>5.68581</v>
      </c>
      <c r="I137" s="63"/>
      <c r="J137">
        <v>6.1531900000000004</v>
      </c>
      <c r="K137">
        <f t="shared" si="3"/>
        <v>0.36680999999999919</v>
      </c>
      <c r="L137">
        <v>6.52</v>
      </c>
    </row>
    <row r="138" spans="1:12" x14ac:dyDescent="0.15">
      <c r="A138" s="63"/>
      <c r="B138">
        <v>5.6596599999999997</v>
      </c>
      <c r="C138">
        <v>6.3425499999999996E-2</v>
      </c>
      <c r="D138">
        <v>6.5875099999999995E-4</v>
      </c>
      <c r="E138">
        <v>1.42169E-3</v>
      </c>
      <c r="F138">
        <v>5.7268100000000004</v>
      </c>
      <c r="I138" s="63"/>
      <c r="J138">
        <v>6.0688000000000004</v>
      </c>
      <c r="K138">
        <f t="shared" si="3"/>
        <v>0.36768999999999963</v>
      </c>
      <c r="L138">
        <v>6.43649</v>
      </c>
    </row>
    <row r="139" spans="1:12" x14ac:dyDescent="0.15">
      <c r="A139" s="63"/>
      <c r="B139">
        <v>5.6000899999999998</v>
      </c>
      <c r="C139">
        <v>6.3526899999999997E-2</v>
      </c>
      <c r="D139">
        <v>6.7234E-4</v>
      </c>
      <c r="E139">
        <v>1.3642299999999999E-3</v>
      </c>
      <c r="F139">
        <v>5.6674600000000002</v>
      </c>
      <c r="I139" s="63"/>
      <c r="J139">
        <v>6.1887999999999996</v>
      </c>
      <c r="K139">
        <f t="shared" si="3"/>
        <v>0.36789000000000005</v>
      </c>
      <c r="L139">
        <v>6.5566899999999997</v>
      </c>
    </row>
    <row r="140" spans="1:12" x14ac:dyDescent="0.15">
      <c r="A140" s="63"/>
      <c r="B140">
        <v>5.8017300000000001</v>
      </c>
      <c r="C140">
        <v>6.5484799999999996E-2</v>
      </c>
      <c r="D140">
        <v>7.0858E-4</v>
      </c>
      <c r="E140">
        <v>1.8847E-3</v>
      </c>
      <c r="F140">
        <v>5.8714500000000003</v>
      </c>
      <c r="I140" s="63"/>
      <c r="J140">
        <v>6.0832300000000004</v>
      </c>
      <c r="K140">
        <f t="shared" si="3"/>
        <v>0.36800999999999995</v>
      </c>
      <c r="L140">
        <v>6.4512400000000003</v>
      </c>
    </row>
    <row r="141" spans="1:12" x14ac:dyDescent="0.15">
      <c r="A141" s="63"/>
      <c r="B141">
        <v>5.6721000000000004</v>
      </c>
      <c r="C141">
        <v>6.3867599999999997E-2</v>
      </c>
      <c r="D141">
        <v>6.9546699999999996E-4</v>
      </c>
      <c r="E141">
        <v>2.9373200000000002E-3</v>
      </c>
      <c r="F141">
        <v>5.7413100000000004</v>
      </c>
      <c r="I141" s="63"/>
      <c r="J141">
        <v>6.10182</v>
      </c>
      <c r="K141">
        <f t="shared" si="3"/>
        <v>0.36758999999999986</v>
      </c>
      <c r="L141">
        <v>6.4694099999999999</v>
      </c>
    </row>
    <row r="142" spans="1:12" x14ac:dyDescent="0.15">
      <c r="A142" s="63"/>
      <c r="B142">
        <v>5.6986999999999997</v>
      </c>
      <c r="C142">
        <v>6.3659900000000005E-2</v>
      </c>
      <c r="D142">
        <v>6.8616900000000004E-4</v>
      </c>
      <c r="E142">
        <v>1.4443399999999999E-3</v>
      </c>
      <c r="F142">
        <v>5.7662500000000003</v>
      </c>
      <c r="I142" s="63"/>
      <c r="J142">
        <v>6.0750400000000004</v>
      </c>
      <c r="K142">
        <f t="shared" si="3"/>
        <v>0.36755999999999922</v>
      </c>
      <c r="L142">
        <v>6.4425999999999997</v>
      </c>
    </row>
    <row r="143" spans="1:12" x14ac:dyDescent="0.15">
      <c r="A143" s="63"/>
      <c r="B143">
        <v>5.7098000000000004</v>
      </c>
      <c r="C143">
        <v>6.3905000000000003E-2</v>
      </c>
      <c r="D143">
        <v>6.7329399999999995E-4</v>
      </c>
      <c r="E143">
        <v>1.9032999999999999E-3</v>
      </c>
      <c r="F143">
        <v>5.7779600000000002</v>
      </c>
      <c r="I143" s="63"/>
      <c r="J143">
        <v>6.1079400000000001</v>
      </c>
      <c r="K143">
        <f t="shared" si="3"/>
        <v>0.36758000000000024</v>
      </c>
      <c r="L143">
        <v>6.4755200000000004</v>
      </c>
    </row>
    <row r="144" spans="1:12" x14ac:dyDescent="0.15">
      <c r="A144" s="63"/>
      <c r="B144">
        <f>AVERAGE(B134:B143)</f>
        <v>5.677816</v>
      </c>
      <c r="C144">
        <f>AVERAGE(C134:C143)</f>
        <v>6.3949430000000002E-2</v>
      </c>
      <c r="D144">
        <f>AVERAGE(D134:D143)</f>
        <v>7.2393430000000007E-4</v>
      </c>
      <c r="E144">
        <f>AVERAGE(E134:E143)</f>
        <v>2.8171759999999998E-3</v>
      </c>
      <c r="F144">
        <f>AVERAGE(F134:F143)</f>
        <v>5.747007</v>
      </c>
      <c r="I144" s="63"/>
      <c r="J144">
        <f>AVERAGE(J134:J143)</f>
        <v>6.1298519999999996</v>
      </c>
      <c r="K144">
        <f>AVERAGE(K134:K143)</f>
        <v>0.36759899999999979</v>
      </c>
      <c r="L144">
        <f>AVERAGE(L134:L143)</f>
        <v>6.4974509999999999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7.0990799999999998</v>
      </c>
      <c r="C147">
        <v>7.3400999999999994E-2</v>
      </c>
      <c r="D147">
        <v>6.5565100000000004E-4</v>
      </c>
      <c r="E147">
        <v>3.57223E-3</v>
      </c>
      <c r="F147">
        <v>7.1784100000000004</v>
      </c>
      <c r="I147" s="63" t="s">
        <v>11</v>
      </c>
      <c r="J147">
        <v>7.0800700000000001</v>
      </c>
      <c r="K147">
        <f t="shared" si="3"/>
        <v>0.37755000000000027</v>
      </c>
      <c r="L147">
        <v>7.4576200000000004</v>
      </c>
    </row>
    <row r="148" spans="1:12" x14ac:dyDescent="0.15">
      <c r="A148" s="63"/>
      <c r="B148">
        <v>6.7627899999999999</v>
      </c>
      <c r="C148">
        <v>7.3622499999999994E-2</v>
      </c>
      <c r="D148">
        <v>6.4230000000000005E-4</v>
      </c>
      <c r="E148">
        <v>2.7005699999999998E-3</v>
      </c>
      <c r="F148">
        <v>6.8414900000000003</v>
      </c>
      <c r="I148" s="63"/>
      <c r="J148">
        <v>7.0855499999999996</v>
      </c>
      <c r="K148">
        <f t="shared" si="3"/>
        <v>0.37686000000000064</v>
      </c>
      <c r="L148">
        <v>7.4624100000000002</v>
      </c>
    </row>
    <row r="149" spans="1:12" x14ac:dyDescent="0.15">
      <c r="A149" s="63"/>
      <c r="B149">
        <v>6.7674099999999999</v>
      </c>
      <c r="C149">
        <v>7.4049000000000004E-2</v>
      </c>
      <c r="D149">
        <v>6.4611400000000004E-4</v>
      </c>
      <c r="E149">
        <v>2.6330899999999998E-3</v>
      </c>
      <c r="F149">
        <v>6.8464200000000002</v>
      </c>
      <c r="I149" s="63"/>
      <c r="J149">
        <v>7.0901899999999998</v>
      </c>
      <c r="K149">
        <f t="shared" si="3"/>
        <v>0.37711000000000006</v>
      </c>
      <c r="L149">
        <v>7.4672999999999998</v>
      </c>
    </row>
    <row r="150" spans="1:12" x14ac:dyDescent="0.15">
      <c r="A150" s="63"/>
      <c r="B150">
        <v>6.7192600000000002</v>
      </c>
      <c r="C150">
        <v>7.3502300000000007E-2</v>
      </c>
      <c r="D150">
        <v>6.7138699999999996E-4</v>
      </c>
      <c r="E150">
        <v>2.7267900000000002E-3</v>
      </c>
      <c r="F150">
        <v>6.7980600000000004</v>
      </c>
      <c r="I150" s="63"/>
      <c r="J150">
        <v>7.0914299999999999</v>
      </c>
      <c r="K150">
        <f t="shared" si="3"/>
        <v>0.37729000000000035</v>
      </c>
      <c r="L150">
        <v>7.4687200000000002</v>
      </c>
    </row>
    <row r="151" spans="1:12" x14ac:dyDescent="0.15">
      <c r="A151" s="63"/>
      <c r="B151">
        <v>6.7017499999999997</v>
      </c>
      <c r="C151">
        <v>7.44195E-2</v>
      </c>
      <c r="D151">
        <v>7.4958800000000003E-4</v>
      </c>
      <c r="E151">
        <v>3.2522699999999998E-3</v>
      </c>
      <c r="F151">
        <v>6.7819200000000004</v>
      </c>
      <c r="I151" s="63"/>
      <c r="J151">
        <v>7.3502999999999998</v>
      </c>
      <c r="K151">
        <f t="shared" si="3"/>
        <v>0.37706000000000017</v>
      </c>
      <c r="L151">
        <v>7.72736</v>
      </c>
    </row>
    <row r="152" spans="1:12" x14ac:dyDescent="0.15">
      <c r="A152" s="63"/>
      <c r="B152">
        <v>6.82599</v>
      </c>
      <c r="C152">
        <v>7.4729699999999996E-2</v>
      </c>
      <c r="D152">
        <v>6.6375699999999995E-4</v>
      </c>
      <c r="E152">
        <v>3.1328200000000001E-3</v>
      </c>
      <c r="F152">
        <v>6.9062299999999999</v>
      </c>
      <c r="I152" s="63"/>
      <c r="J152">
        <v>7.0991200000000001</v>
      </c>
      <c r="K152">
        <f t="shared" si="3"/>
        <v>0.37767000000000017</v>
      </c>
      <c r="L152">
        <v>7.4767900000000003</v>
      </c>
    </row>
    <row r="153" spans="1:12" x14ac:dyDescent="0.15">
      <c r="A153" s="63"/>
      <c r="B153">
        <v>6.8213100000000004</v>
      </c>
      <c r="C153">
        <v>7.45971E-2</v>
      </c>
      <c r="D153">
        <v>7.05957E-4</v>
      </c>
      <c r="E153">
        <v>3.3709999999999999E-3</v>
      </c>
      <c r="F153">
        <v>6.9017400000000002</v>
      </c>
      <c r="I153" s="63"/>
      <c r="J153">
        <v>7.1164899999999998</v>
      </c>
      <c r="K153">
        <f t="shared" si="3"/>
        <v>0.37781999999999982</v>
      </c>
      <c r="L153">
        <v>7.4943099999999996</v>
      </c>
    </row>
    <row r="154" spans="1:12" x14ac:dyDescent="0.15">
      <c r="A154" s="63"/>
      <c r="B154">
        <v>6.7928600000000001</v>
      </c>
      <c r="C154">
        <v>7.4177000000000007E-2</v>
      </c>
      <c r="D154">
        <v>1.00636E-3</v>
      </c>
      <c r="E154">
        <v>3.3559800000000002E-3</v>
      </c>
      <c r="F154">
        <v>6.8730599999999997</v>
      </c>
      <c r="I154" s="63"/>
      <c r="J154">
        <v>7.3439899999999998</v>
      </c>
      <c r="K154">
        <f t="shared" si="3"/>
        <v>0.37635000000000041</v>
      </c>
      <c r="L154">
        <v>7.7203400000000002</v>
      </c>
    </row>
    <row r="155" spans="1:12" x14ac:dyDescent="0.15">
      <c r="A155" s="63"/>
      <c r="B155">
        <v>6.8904800000000002</v>
      </c>
      <c r="C155">
        <v>7.5095700000000001E-2</v>
      </c>
      <c r="D155">
        <v>6.8616900000000004E-4</v>
      </c>
      <c r="E155">
        <v>3.0882399999999999E-3</v>
      </c>
      <c r="F155">
        <v>6.9709700000000003</v>
      </c>
      <c r="I155" s="63"/>
      <c r="J155">
        <v>7.0848399999999998</v>
      </c>
      <c r="K155">
        <f t="shared" si="3"/>
        <v>0.37771000000000043</v>
      </c>
      <c r="L155">
        <v>7.4625500000000002</v>
      </c>
    </row>
    <row r="156" spans="1:12" x14ac:dyDescent="0.15">
      <c r="A156" s="63"/>
      <c r="B156">
        <v>6.70221</v>
      </c>
      <c r="C156">
        <v>7.4302000000000007E-2</v>
      </c>
      <c r="D156">
        <v>7.3528299999999999E-4</v>
      </c>
      <c r="E156">
        <v>3.1242399999999999E-3</v>
      </c>
      <c r="F156">
        <v>6.7822100000000001</v>
      </c>
      <c r="I156" s="63"/>
      <c r="J156">
        <v>7.1002400000000003</v>
      </c>
      <c r="K156">
        <f t="shared" si="3"/>
        <v>0.37721999999999944</v>
      </c>
      <c r="L156">
        <v>7.4774599999999998</v>
      </c>
    </row>
    <row r="157" spans="1:12" x14ac:dyDescent="0.15">
      <c r="A157" s="63"/>
      <c r="B157">
        <f>AVERAGE(B147:B156)</f>
        <v>6.8083139999999984</v>
      </c>
      <c r="C157">
        <f>AVERAGE(C147:C156)</f>
        <v>7.4189580000000005E-2</v>
      </c>
      <c r="D157">
        <f>AVERAGE(D147:D156)</f>
        <v>7.1625660000000006E-4</v>
      </c>
      <c r="E157">
        <f>AVERAGE(E147:E156)</f>
        <v>3.0957229999999999E-3</v>
      </c>
      <c r="F157">
        <f>AVERAGE(F147:F156)</f>
        <v>6.8880510000000017</v>
      </c>
      <c r="I157" s="63"/>
      <c r="J157">
        <f>AVERAGE(J147:J156)</f>
        <v>7.1442219999999992</v>
      </c>
      <c r="K157">
        <f>AVERAGE(K147:K156)</f>
        <v>0.37726400000000015</v>
      </c>
      <c r="L157">
        <f>AVERAGE(L147:L156)</f>
        <v>7.5214860000000003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2.4323899999999998</v>
      </c>
      <c r="C160">
        <v>2.5599E-2</v>
      </c>
      <c r="D160">
        <v>3.91722E-4</v>
      </c>
      <c r="E160">
        <v>7.3838199999999999E-4</v>
      </c>
      <c r="F160">
        <v>2.4607299999999999</v>
      </c>
      <c r="I160" s="63" t="s">
        <v>12</v>
      </c>
      <c r="J160">
        <v>2.47052</v>
      </c>
      <c r="K160">
        <f t="shared" si="3"/>
        <v>0.33018999999999998</v>
      </c>
      <c r="L160">
        <v>2.80071</v>
      </c>
    </row>
    <row r="161" spans="1:12" x14ac:dyDescent="0.15">
      <c r="A161" s="63"/>
      <c r="B161">
        <v>2.3814700000000002</v>
      </c>
      <c r="C161">
        <v>2.6264200000000001E-2</v>
      </c>
      <c r="D161">
        <v>3.5929700000000001E-4</v>
      </c>
      <c r="E161">
        <v>7.4386600000000004E-4</v>
      </c>
      <c r="F161">
        <v>2.4104100000000002</v>
      </c>
      <c r="I161" s="63"/>
      <c r="J161">
        <v>2.48455</v>
      </c>
      <c r="K161">
        <f t="shared" si="3"/>
        <v>0.32993000000000006</v>
      </c>
      <c r="L161">
        <v>2.8144800000000001</v>
      </c>
    </row>
    <row r="162" spans="1:12" x14ac:dyDescent="0.15">
      <c r="A162" s="63"/>
      <c r="B162">
        <v>2.4200900000000001</v>
      </c>
      <c r="C162">
        <v>2.6569099999999998E-2</v>
      </c>
      <c r="D162">
        <v>3.8051600000000001E-4</v>
      </c>
      <c r="E162">
        <v>7.4768100000000004E-4</v>
      </c>
      <c r="F162">
        <v>2.4493800000000001</v>
      </c>
      <c r="I162" s="63"/>
      <c r="J162">
        <v>2.4779599999999999</v>
      </c>
      <c r="K162">
        <f t="shared" si="3"/>
        <v>0.32947000000000015</v>
      </c>
      <c r="L162">
        <v>2.8074300000000001</v>
      </c>
    </row>
    <row r="163" spans="1:12" x14ac:dyDescent="0.15">
      <c r="A163" s="63"/>
      <c r="B163">
        <v>2.3534099999999998</v>
      </c>
      <c r="C163">
        <v>2.5994300000000001E-2</v>
      </c>
      <c r="D163">
        <v>7.6174700000000001E-4</v>
      </c>
      <c r="E163">
        <v>7.3528299999999999E-4</v>
      </c>
      <c r="F163">
        <v>2.3824000000000001</v>
      </c>
      <c r="I163" s="63"/>
      <c r="J163">
        <v>2.4796800000000001</v>
      </c>
      <c r="K163">
        <f t="shared" si="3"/>
        <v>0.3296199999999998</v>
      </c>
      <c r="L163">
        <v>2.8092999999999999</v>
      </c>
    </row>
    <row r="164" spans="1:12" x14ac:dyDescent="0.15">
      <c r="A164" s="63"/>
      <c r="B164">
        <v>2.36835</v>
      </c>
      <c r="C164">
        <v>2.63264E-2</v>
      </c>
      <c r="D164">
        <v>3.6263499999999999E-4</v>
      </c>
      <c r="E164">
        <v>7.3862099999999996E-4</v>
      </c>
      <c r="F164">
        <v>2.3976099999999998</v>
      </c>
      <c r="I164" s="63"/>
      <c r="J164">
        <v>2.4714999999999998</v>
      </c>
      <c r="K164">
        <f t="shared" si="3"/>
        <v>0.32997000000000032</v>
      </c>
      <c r="L164">
        <v>2.8014700000000001</v>
      </c>
    </row>
    <row r="165" spans="1:12" x14ac:dyDescent="0.15">
      <c r="A165" s="63"/>
      <c r="B165">
        <v>2.41411</v>
      </c>
      <c r="C165">
        <v>2.6158299999999999E-2</v>
      </c>
      <c r="D165">
        <v>3.81231E-4</v>
      </c>
      <c r="E165">
        <v>7.46012E-4</v>
      </c>
      <c r="F165">
        <v>2.4430299999999998</v>
      </c>
      <c r="I165" s="63"/>
      <c r="J165">
        <v>2.47986</v>
      </c>
      <c r="K165">
        <f t="shared" si="3"/>
        <v>0.33016999999999985</v>
      </c>
      <c r="L165">
        <v>2.8100299999999998</v>
      </c>
    </row>
    <row r="166" spans="1:12" x14ac:dyDescent="0.15">
      <c r="A166" s="63"/>
      <c r="B166">
        <v>2.4151899999999999</v>
      </c>
      <c r="C166">
        <v>2.6092500000000001E-2</v>
      </c>
      <c r="D166">
        <v>3.5834300000000001E-4</v>
      </c>
      <c r="E166">
        <v>7.4148200000000001E-4</v>
      </c>
      <c r="F166">
        <v>2.4440300000000001</v>
      </c>
      <c r="I166" s="63"/>
      <c r="J166">
        <v>2.5836700000000001</v>
      </c>
      <c r="K166">
        <f t="shared" si="3"/>
        <v>0.33013000000000003</v>
      </c>
      <c r="L166">
        <v>2.9138000000000002</v>
      </c>
    </row>
    <row r="167" spans="1:12" x14ac:dyDescent="0.15">
      <c r="A167" s="63"/>
      <c r="B167">
        <v>2.3609100000000001</v>
      </c>
      <c r="C167">
        <v>2.6267499999999999E-2</v>
      </c>
      <c r="D167">
        <v>7.61271E-4</v>
      </c>
      <c r="E167">
        <v>7.4171999999999997E-4</v>
      </c>
      <c r="F167">
        <v>2.3901699999999999</v>
      </c>
      <c r="I167" s="63"/>
      <c r="J167">
        <v>2.4999899999999999</v>
      </c>
      <c r="K167">
        <f t="shared" si="3"/>
        <v>0.33037000000000027</v>
      </c>
      <c r="L167">
        <v>2.8303600000000002</v>
      </c>
    </row>
    <row r="168" spans="1:12" x14ac:dyDescent="0.15">
      <c r="A168" s="63"/>
      <c r="B168">
        <v>2.3763200000000002</v>
      </c>
      <c r="C168">
        <v>2.6253700000000001E-2</v>
      </c>
      <c r="D168">
        <v>3.6501900000000001E-4</v>
      </c>
      <c r="E168">
        <v>7.6341600000000005E-4</v>
      </c>
      <c r="F168">
        <v>2.4054099999999998</v>
      </c>
      <c r="I168" s="63"/>
      <c r="J168">
        <v>2.4819499999999999</v>
      </c>
      <c r="K168">
        <f t="shared" si="3"/>
        <v>0.32959000000000005</v>
      </c>
      <c r="L168">
        <v>2.8115399999999999</v>
      </c>
    </row>
    <row r="169" spans="1:12" x14ac:dyDescent="0.15">
      <c r="A169" s="63"/>
      <c r="B169">
        <v>2.35032</v>
      </c>
      <c r="C169">
        <v>2.6378200000000001E-2</v>
      </c>
      <c r="D169">
        <v>3.8409199999999999E-4</v>
      </c>
      <c r="E169">
        <v>7.3933600000000005E-4</v>
      </c>
      <c r="F169">
        <v>2.3792900000000001</v>
      </c>
      <c r="I169" s="63"/>
      <c r="J169">
        <v>2.5405899999999999</v>
      </c>
      <c r="K169">
        <f t="shared" si="3"/>
        <v>0.33008000000000015</v>
      </c>
      <c r="L169">
        <v>2.8706700000000001</v>
      </c>
    </row>
    <row r="170" spans="1:12" x14ac:dyDescent="0.15">
      <c r="A170" s="63"/>
      <c r="B170">
        <f>AVERAGE(B160:B169)</f>
        <v>2.3872559999999998</v>
      </c>
      <c r="C170">
        <f>AVERAGE(C160:C169)</f>
        <v>2.619032E-2</v>
      </c>
      <c r="D170">
        <f>AVERAGE(D160:D169)</f>
        <v>4.5058730000000006E-4</v>
      </c>
      <c r="E170">
        <f>AVERAGE(E160:E169)</f>
        <v>7.4357990000000005E-4</v>
      </c>
      <c r="F170">
        <f>AVERAGE(F160:F169)</f>
        <v>2.4162460000000001</v>
      </c>
      <c r="I170" s="63"/>
      <c r="J170">
        <f>AVERAGE(J160:J169)</f>
        <v>2.4970270000000001</v>
      </c>
      <c r="K170">
        <f>AVERAGE(K160:K169)</f>
        <v>0.32995200000000008</v>
      </c>
      <c r="L170">
        <f>AVERAGE(L160:L169)</f>
        <v>2.8269790000000006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2.82348</v>
      </c>
      <c r="C173">
        <v>2.99227E-2</v>
      </c>
      <c r="D173">
        <v>8.0847700000000005E-4</v>
      </c>
      <c r="E173">
        <v>7.0500399999999996E-4</v>
      </c>
      <c r="F173">
        <v>2.8564099999999999</v>
      </c>
      <c r="I173" s="63" t="s">
        <v>13</v>
      </c>
      <c r="J173">
        <v>2.8648199999999999</v>
      </c>
      <c r="K173">
        <f t="shared" si="3"/>
        <v>0.33437000000000028</v>
      </c>
      <c r="L173">
        <v>3.1991900000000002</v>
      </c>
    </row>
    <row r="174" spans="1:12" x14ac:dyDescent="0.15">
      <c r="A174" s="63"/>
      <c r="B174">
        <v>2.6809699999999999</v>
      </c>
      <c r="C174">
        <v>2.9465700000000001E-2</v>
      </c>
      <c r="D174">
        <v>4.6729999999999997E-4</v>
      </c>
      <c r="E174">
        <v>7.2646099999999997E-4</v>
      </c>
      <c r="F174">
        <v>2.71305</v>
      </c>
      <c r="I174" s="63"/>
      <c r="J174">
        <v>2.8868399999999999</v>
      </c>
      <c r="K174">
        <f t="shared" si="3"/>
        <v>0.33384999999999998</v>
      </c>
      <c r="L174">
        <v>3.2206899999999998</v>
      </c>
    </row>
    <row r="175" spans="1:12" x14ac:dyDescent="0.15">
      <c r="A175" s="63"/>
      <c r="B175">
        <v>2.7193200000000002</v>
      </c>
      <c r="C175">
        <v>2.9995000000000001E-2</v>
      </c>
      <c r="D175">
        <v>4.3463699999999998E-4</v>
      </c>
      <c r="E175">
        <v>7.2979900000000005E-4</v>
      </c>
      <c r="F175">
        <v>2.7521</v>
      </c>
      <c r="I175" s="63"/>
      <c r="J175">
        <v>2.9433600000000002</v>
      </c>
      <c r="K175">
        <f t="shared" si="3"/>
        <v>0.33430999999999989</v>
      </c>
      <c r="L175">
        <v>3.2776700000000001</v>
      </c>
    </row>
    <row r="176" spans="1:12" x14ac:dyDescent="0.15">
      <c r="A176" s="63"/>
      <c r="B176">
        <v>2.7206100000000002</v>
      </c>
      <c r="C176">
        <v>2.9733900000000001E-2</v>
      </c>
      <c r="D176">
        <v>4.84943E-4</v>
      </c>
      <c r="E176">
        <v>7.2455399999999997E-4</v>
      </c>
      <c r="F176">
        <v>2.7553100000000001</v>
      </c>
      <c r="I176" s="63"/>
      <c r="J176">
        <v>2.8673199999999999</v>
      </c>
      <c r="K176">
        <f t="shared" si="3"/>
        <v>0.33388000000000018</v>
      </c>
      <c r="L176">
        <v>3.2012</v>
      </c>
    </row>
    <row r="177" spans="1:12" x14ac:dyDescent="0.15">
      <c r="A177" s="63"/>
      <c r="B177">
        <v>2.6994899999999999</v>
      </c>
      <c r="C177">
        <v>2.9875499999999999E-2</v>
      </c>
      <c r="D177">
        <v>4.48465E-4</v>
      </c>
      <c r="E177">
        <v>7.3432900000000004E-4</v>
      </c>
      <c r="F177">
        <v>2.7321300000000002</v>
      </c>
      <c r="I177" s="63"/>
      <c r="J177">
        <v>2.86361</v>
      </c>
      <c r="K177">
        <f t="shared" si="3"/>
        <v>0.33610000000000007</v>
      </c>
      <c r="L177">
        <v>3.1997100000000001</v>
      </c>
    </row>
    <row r="178" spans="1:12" x14ac:dyDescent="0.15">
      <c r="A178" s="63"/>
      <c r="B178">
        <v>2.7105199999999998</v>
      </c>
      <c r="C178">
        <v>2.9717400000000001E-2</v>
      </c>
      <c r="D178">
        <v>4.6920799999999998E-4</v>
      </c>
      <c r="E178">
        <v>7.3432900000000004E-4</v>
      </c>
      <c r="F178">
        <v>2.7429999999999999</v>
      </c>
      <c r="I178" s="63"/>
      <c r="J178">
        <v>2.9217499999999998</v>
      </c>
      <c r="K178">
        <f t="shared" si="3"/>
        <v>0.33443000000000023</v>
      </c>
      <c r="L178">
        <v>3.2561800000000001</v>
      </c>
    </row>
    <row r="179" spans="1:12" x14ac:dyDescent="0.15">
      <c r="A179" s="63"/>
      <c r="B179">
        <v>2.7073900000000002</v>
      </c>
      <c r="C179">
        <v>3.0240800000000002E-2</v>
      </c>
      <c r="D179">
        <v>4.31061E-4</v>
      </c>
      <c r="E179">
        <v>7.2956099999999999E-4</v>
      </c>
      <c r="F179">
        <v>2.74037</v>
      </c>
      <c r="I179" s="63"/>
      <c r="J179">
        <v>2.8818600000000001</v>
      </c>
      <c r="K179">
        <f t="shared" si="3"/>
        <v>0.33417999999999992</v>
      </c>
      <c r="L179">
        <v>3.21604</v>
      </c>
    </row>
    <row r="180" spans="1:12" x14ac:dyDescent="0.15">
      <c r="A180" s="63"/>
      <c r="B180">
        <v>2.68228</v>
      </c>
      <c r="C180">
        <v>3.0193600000000001E-2</v>
      </c>
      <c r="D180">
        <v>4.4417399999999998E-4</v>
      </c>
      <c r="E180">
        <v>7.3409099999999998E-4</v>
      </c>
      <c r="F180">
        <v>2.7151100000000001</v>
      </c>
      <c r="I180" s="63"/>
      <c r="J180">
        <v>2.8751799999999998</v>
      </c>
      <c r="K180">
        <f t="shared" si="3"/>
        <v>0.33376000000000028</v>
      </c>
      <c r="L180">
        <v>3.2089400000000001</v>
      </c>
    </row>
    <row r="181" spans="1:12" x14ac:dyDescent="0.15">
      <c r="A181" s="63"/>
      <c r="B181">
        <v>2.7539099999999999</v>
      </c>
      <c r="C181">
        <v>2.94256E-2</v>
      </c>
      <c r="D181">
        <v>4.3868999999999999E-4</v>
      </c>
      <c r="E181">
        <v>7.2932200000000002E-4</v>
      </c>
      <c r="F181">
        <v>2.7858100000000001</v>
      </c>
      <c r="I181" s="63"/>
      <c r="J181">
        <v>2.9130600000000002</v>
      </c>
      <c r="K181">
        <f t="shared" si="3"/>
        <v>0.33391999999999999</v>
      </c>
      <c r="L181">
        <v>3.2469800000000002</v>
      </c>
    </row>
    <row r="182" spans="1:12" x14ac:dyDescent="0.15">
      <c r="A182" s="63"/>
      <c r="B182">
        <v>2.69265</v>
      </c>
      <c r="C182">
        <v>3.0169499999999998E-2</v>
      </c>
      <c r="D182">
        <v>4.6587000000000001E-4</v>
      </c>
      <c r="E182">
        <v>7.1787800000000003E-4</v>
      </c>
      <c r="F182">
        <v>2.7255199999999999</v>
      </c>
      <c r="I182" s="63"/>
      <c r="J182">
        <v>2.87086</v>
      </c>
      <c r="K182">
        <f t="shared" si="3"/>
        <v>0.33465999999999996</v>
      </c>
      <c r="L182">
        <v>3.2055199999999999</v>
      </c>
    </row>
    <row r="183" spans="1:12" x14ac:dyDescent="0.15">
      <c r="A183" s="63"/>
      <c r="B183">
        <f>AVERAGE(B173:B182)</f>
        <v>2.7190620000000001</v>
      </c>
      <c r="C183">
        <f>AVERAGE(C173:C182)</f>
        <v>2.9873970000000007E-2</v>
      </c>
      <c r="D183">
        <f>AVERAGE(D173:D182)</f>
        <v>4.8928250000000002E-4</v>
      </c>
      <c r="E183">
        <f>AVERAGE(E173:E182)</f>
        <v>7.2653280000000006E-4</v>
      </c>
      <c r="F183">
        <f>AVERAGE(F173:F182)</f>
        <v>2.751881</v>
      </c>
      <c r="I183" s="63"/>
      <c r="J183">
        <f>AVERAGE(J173:J182)</f>
        <v>2.8888660000000002</v>
      </c>
      <c r="K183">
        <f>AVERAGE(K173:K182)</f>
        <v>0.33434600000000009</v>
      </c>
      <c r="L183">
        <f>AVERAGE(L173:L182)</f>
        <v>3.2232120000000002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3.218</v>
      </c>
      <c r="C186">
        <v>3.4519000000000001E-2</v>
      </c>
      <c r="D186">
        <v>4.704E-4</v>
      </c>
      <c r="E186">
        <v>7.3695200000000003E-4</v>
      </c>
      <c r="F186">
        <v>3.2552500000000002</v>
      </c>
      <c r="I186" s="63" t="s">
        <v>14</v>
      </c>
      <c r="J186">
        <v>3.2080700000000002</v>
      </c>
      <c r="K186">
        <f t="shared" si="3"/>
        <v>0.33780999999999972</v>
      </c>
      <c r="L186">
        <v>3.5458799999999999</v>
      </c>
    </row>
    <row r="187" spans="1:12" x14ac:dyDescent="0.15">
      <c r="A187" s="63"/>
      <c r="B187">
        <v>2.9920599999999999</v>
      </c>
      <c r="C187">
        <v>3.4051400000000002E-2</v>
      </c>
      <c r="D187">
        <v>4.8875800000000005E-4</v>
      </c>
      <c r="E187">
        <v>7.4744199999999996E-4</v>
      </c>
      <c r="F187">
        <v>3.0288599999999999</v>
      </c>
      <c r="I187" s="63"/>
      <c r="J187">
        <v>3.2328899999999998</v>
      </c>
      <c r="K187">
        <f t="shared" si="3"/>
        <v>0.33761000000000019</v>
      </c>
      <c r="L187">
        <v>3.5705</v>
      </c>
    </row>
    <row r="188" spans="1:12" x14ac:dyDescent="0.15">
      <c r="A188" s="63"/>
      <c r="B188">
        <v>3.0010300000000001</v>
      </c>
      <c r="C188">
        <v>3.4687999999999997E-2</v>
      </c>
      <c r="D188">
        <v>4.7969799999999997E-4</v>
      </c>
      <c r="E188">
        <v>7.4934999999999997E-4</v>
      </c>
      <c r="F188">
        <v>3.03857</v>
      </c>
      <c r="I188" s="63"/>
      <c r="J188">
        <v>3.2240500000000001</v>
      </c>
      <c r="K188">
        <f t="shared" si="3"/>
        <v>0.33897999999999984</v>
      </c>
      <c r="L188">
        <v>3.5630299999999999</v>
      </c>
    </row>
    <row r="189" spans="1:12" x14ac:dyDescent="0.15">
      <c r="A189" s="63"/>
      <c r="B189">
        <v>3.0021100000000001</v>
      </c>
      <c r="C189">
        <v>3.41599E-2</v>
      </c>
      <c r="D189">
        <v>5.04971E-4</v>
      </c>
      <c r="E189">
        <v>7.4672699999999998E-4</v>
      </c>
      <c r="F189">
        <v>3.0390999999999999</v>
      </c>
      <c r="I189" s="63"/>
      <c r="J189">
        <v>3.2244299999999999</v>
      </c>
      <c r="K189">
        <f t="shared" si="3"/>
        <v>0.33766000000000007</v>
      </c>
      <c r="L189">
        <v>3.56209</v>
      </c>
    </row>
    <row r="190" spans="1:12" x14ac:dyDescent="0.15">
      <c r="A190" s="63"/>
      <c r="B190">
        <v>3.0134300000000001</v>
      </c>
      <c r="C190">
        <v>3.4436899999999999E-2</v>
      </c>
      <c r="D190">
        <v>5.15699E-4</v>
      </c>
      <c r="E190">
        <v>7.4887300000000005E-4</v>
      </c>
      <c r="F190">
        <v>3.0505900000000001</v>
      </c>
      <c r="I190" s="63"/>
      <c r="J190">
        <v>3.2296999999999998</v>
      </c>
      <c r="K190">
        <f t="shared" si="3"/>
        <v>0.33757999999999999</v>
      </c>
      <c r="L190">
        <v>3.5672799999999998</v>
      </c>
    </row>
    <row r="191" spans="1:12" x14ac:dyDescent="0.15">
      <c r="A191" s="63"/>
      <c r="B191">
        <v>3.5736400000000001</v>
      </c>
      <c r="C191">
        <v>3.4119400000000001E-2</v>
      </c>
      <c r="D191">
        <v>4.7659900000000002E-4</v>
      </c>
      <c r="E191">
        <v>7.5793300000000002E-4</v>
      </c>
      <c r="F191">
        <v>3.6106699999999998</v>
      </c>
      <c r="I191" s="63"/>
      <c r="J191">
        <v>3.2031800000000001</v>
      </c>
      <c r="K191">
        <f t="shared" si="3"/>
        <v>0.33833000000000002</v>
      </c>
      <c r="L191">
        <v>3.5415100000000002</v>
      </c>
    </row>
    <row r="192" spans="1:12" x14ac:dyDescent="0.15">
      <c r="A192" s="63"/>
      <c r="B192">
        <v>3.0112700000000001</v>
      </c>
      <c r="C192">
        <v>3.4208799999999998E-2</v>
      </c>
      <c r="D192">
        <v>4.7802899999999999E-4</v>
      </c>
      <c r="E192">
        <v>7.45296E-4</v>
      </c>
      <c r="F192">
        <v>3.0480499999999999</v>
      </c>
      <c r="I192" s="63"/>
      <c r="J192">
        <v>3.2454700000000001</v>
      </c>
      <c r="K192">
        <f t="shared" si="3"/>
        <v>0.33733999999999975</v>
      </c>
      <c r="L192">
        <v>3.5828099999999998</v>
      </c>
    </row>
    <row r="193" spans="1:12" x14ac:dyDescent="0.15">
      <c r="A193" s="63"/>
      <c r="B193">
        <v>2.9957600000000002</v>
      </c>
      <c r="C193">
        <v>3.4025399999999997E-2</v>
      </c>
      <c r="D193">
        <v>4.7779099999999998E-4</v>
      </c>
      <c r="E193">
        <v>7.4171999999999997E-4</v>
      </c>
      <c r="F193">
        <v>3.0325000000000002</v>
      </c>
      <c r="I193" s="63"/>
      <c r="J193">
        <v>3.21211</v>
      </c>
      <c r="K193">
        <f t="shared" si="3"/>
        <v>0.33863999999999983</v>
      </c>
      <c r="L193">
        <v>3.5507499999999999</v>
      </c>
    </row>
    <row r="194" spans="1:12" x14ac:dyDescent="0.15">
      <c r="A194" s="63"/>
      <c r="B194">
        <v>3.12554</v>
      </c>
      <c r="C194">
        <v>3.4794100000000001E-2</v>
      </c>
      <c r="D194">
        <v>5.04255E-4</v>
      </c>
      <c r="E194">
        <v>7.6031700000000005E-4</v>
      </c>
      <c r="F194">
        <v>3.1630099999999999</v>
      </c>
      <c r="I194" s="63"/>
      <c r="J194">
        <v>3.22241</v>
      </c>
      <c r="K194">
        <f t="shared" si="3"/>
        <v>0.3377699999999999</v>
      </c>
      <c r="L194">
        <v>3.5601799999999999</v>
      </c>
    </row>
    <row r="195" spans="1:12" x14ac:dyDescent="0.15">
      <c r="A195" s="63"/>
      <c r="B195">
        <v>3.0657800000000002</v>
      </c>
      <c r="C195">
        <v>3.4349699999999997E-2</v>
      </c>
      <c r="D195">
        <v>6.3467000000000005E-4</v>
      </c>
      <c r="E195">
        <v>7.4052799999999995E-4</v>
      </c>
      <c r="F195">
        <v>3.1029</v>
      </c>
      <c r="I195" s="63"/>
      <c r="J195">
        <v>3.2222300000000001</v>
      </c>
      <c r="K195">
        <f t="shared" si="3"/>
        <v>0.3378899999999998</v>
      </c>
      <c r="L195">
        <v>3.56012</v>
      </c>
    </row>
    <row r="196" spans="1:12" x14ac:dyDescent="0.15">
      <c r="A196" s="63"/>
      <c r="B196">
        <f>AVERAGE(B186:B195)</f>
        <v>3.0998620000000003</v>
      </c>
      <c r="C196">
        <f>AVERAGE(C186:C195)</f>
        <v>3.4335259999999992E-2</v>
      </c>
      <c r="D196">
        <f>AVERAGE(D186:D195)</f>
        <v>5.0308700000000004E-4</v>
      </c>
      <c r="E196">
        <f>AVERAGE(E186:E195)</f>
        <v>7.4751380000000005E-4</v>
      </c>
      <c r="F196">
        <f>AVERAGE(F186:F195)</f>
        <v>3.1369499999999997</v>
      </c>
      <c r="I196" s="63"/>
      <c r="J196">
        <f>AVERAGE(J186:J195)</f>
        <v>3.2224540000000004</v>
      </c>
      <c r="K196">
        <f>AVERAGE(K186:K195)</f>
        <v>0.3379609999999999</v>
      </c>
      <c r="L196">
        <f>AVERAGE(L186:L195)</f>
        <v>3.5604149999999999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5.93588</v>
      </c>
      <c r="C199">
        <v>6.2067299999999999E-2</v>
      </c>
      <c r="D199">
        <v>1.7344999999999999E-3</v>
      </c>
      <c r="E199">
        <v>9.4366100000000004E-4</v>
      </c>
      <c r="F199">
        <v>6.0022000000000002</v>
      </c>
      <c r="I199" s="63" t="s">
        <v>15</v>
      </c>
      <c r="J199">
        <v>7.0129400000000004</v>
      </c>
      <c r="K199">
        <f t="shared" ref="K199:K260" si="4">L199-J199</f>
        <v>0.36570999999999998</v>
      </c>
      <c r="L199">
        <v>7.3786500000000004</v>
      </c>
    </row>
    <row r="200" spans="1:12" x14ac:dyDescent="0.15">
      <c r="A200" s="63"/>
      <c r="B200">
        <v>5.8285</v>
      </c>
      <c r="C200">
        <v>6.2094200000000002E-2</v>
      </c>
      <c r="D200">
        <v>1.3647100000000001E-3</v>
      </c>
      <c r="E200">
        <v>9.7799299999999992E-4</v>
      </c>
      <c r="F200">
        <v>5.8947000000000003</v>
      </c>
      <c r="I200" s="63"/>
      <c r="J200">
        <v>6.2749800000000002</v>
      </c>
      <c r="K200">
        <f t="shared" si="4"/>
        <v>0.36445999999999934</v>
      </c>
      <c r="L200">
        <v>6.6394399999999996</v>
      </c>
    </row>
    <row r="201" spans="1:12" x14ac:dyDescent="0.15">
      <c r="A201" s="63"/>
      <c r="B201">
        <v>5.7893800000000004</v>
      </c>
      <c r="C201">
        <v>6.2076100000000002E-2</v>
      </c>
      <c r="D201">
        <v>1.35827E-3</v>
      </c>
      <c r="E201">
        <v>9.0956700000000001E-4</v>
      </c>
      <c r="F201">
        <v>5.8554899999999996</v>
      </c>
      <c r="I201" s="63"/>
      <c r="J201">
        <v>6.2046400000000004</v>
      </c>
      <c r="K201">
        <f t="shared" si="4"/>
        <v>0.36482999999999954</v>
      </c>
      <c r="L201">
        <v>6.5694699999999999</v>
      </c>
    </row>
    <row r="202" spans="1:12" x14ac:dyDescent="0.15">
      <c r="A202" s="63"/>
      <c r="B202">
        <v>5.8069100000000002</v>
      </c>
      <c r="C202">
        <v>6.2578400000000006E-2</v>
      </c>
      <c r="D202">
        <v>1.3732900000000001E-3</v>
      </c>
      <c r="E202">
        <v>9.1576600000000004E-4</v>
      </c>
      <c r="F202">
        <v>5.8734400000000004</v>
      </c>
      <c r="I202" s="63"/>
      <c r="J202">
        <v>6.2262500000000003</v>
      </c>
      <c r="K202">
        <f t="shared" si="4"/>
        <v>0.36458999999999975</v>
      </c>
      <c r="L202">
        <v>6.59084</v>
      </c>
    </row>
    <row r="203" spans="1:12" x14ac:dyDescent="0.15">
      <c r="A203" s="63"/>
      <c r="B203">
        <v>5.7920100000000003</v>
      </c>
      <c r="C203">
        <v>6.2716499999999994E-2</v>
      </c>
      <c r="D203">
        <v>1.3709099999999999E-3</v>
      </c>
      <c r="E203">
        <v>9.1361999999999997E-4</v>
      </c>
      <c r="F203">
        <v>5.8587300000000004</v>
      </c>
      <c r="I203" s="63"/>
      <c r="J203">
        <v>6.2157400000000003</v>
      </c>
      <c r="K203">
        <f t="shared" si="4"/>
        <v>0.36442999999999959</v>
      </c>
      <c r="L203">
        <v>6.5801699999999999</v>
      </c>
    </row>
    <row r="204" spans="1:12" x14ac:dyDescent="0.15">
      <c r="A204" s="63"/>
      <c r="B204">
        <v>5.7818899999999998</v>
      </c>
      <c r="C204">
        <v>6.19223E-2</v>
      </c>
      <c r="D204">
        <v>1.3768700000000001E-3</v>
      </c>
      <c r="E204">
        <v>9.3316999999999998E-4</v>
      </c>
      <c r="F204">
        <v>5.8478500000000002</v>
      </c>
      <c r="I204" s="63"/>
      <c r="J204">
        <v>6.2196699999999998</v>
      </c>
      <c r="K204">
        <f t="shared" si="4"/>
        <v>0.36488999999999994</v>
      </c>
      <c r="L204">
        <v>6.5845599999999997</v>
      </c>
    </row>
    <row r="205" spans="1:12" x14ac:dyDescent="0.15">
      <c r="A205" s="63"/>
      <c r="B205">
        <v>5.7861700000000003</v>
      </c>
      <c r="C205">
        <v>6.2925599999999998E-2</v>
      </c>
      <c r="D205">
        <v>1.35684E-3</v>
      </c>
      <c r="E205">
        <v>9.5391300000000003E-4</v>
      </c>
      <c r="F205">
        <v>5.8530899999999999</v>
      </c>
      <c r="I205" s="63"/>
      <c r="J205">
        <v>6.2009600000000002</v>
      </c>
      <c r="K205">
        <f t="shared" si="4"/>
        <v>0.36496999999999957</v>
      </c>
      <c r="L205">
        <v>6.5659299999999998</v>
      </c>
    </row>
    <row r="206" spans="1:12" x14ac:dyDescent="0.15">
      <c r="A206" s="63"/>
      <c r="B206">
        <v>5.8189099999999998</v>
      </c>
      <c r="C206">
        <v>6.3030000000000003E-2</v>
      </c>
      <c r="D206">
        <v>1.3661400000000001E-3</v>
      </c>
      <c r="E206">
        <v>9.4914399999999996E-4</v>
      </c>
      <c r="F206">
        <v>5.8859399999999997</v>
      </c>
      <c r="I206" s="63"/>
      <c r="J206">
        <v>6.2501899999999999</v>
      </c>
      <c r="K206">
        <f t="shared" si="4"/>
        <v>0.36453000000000024</v>
      </c>
      <c r="L206">
        <v>6.6147200000000002</v>
      </c>
    </row>
    <row r="207" spans="1:12" x14ac:dyDescent="0.15">
      <c r="A207" s="63"/>
      <c r="B207">
        <v>5.7791100000000002</v>
      </c>
      <c r="C207">
        <v>6.2059400000000001E-2</v>
      </c>
      <c r="D207">
        <v>1.35994E-3</v>
      </c>
      <c r="E207">
        <v>9.1671899999999998E-4</v>
      </c>
      <c r="F207">
        <v>5.8452599999999997</v>
      </c>
      <c r="I207" s="63"/>
      <c r="J207">
        <v>6.34809</v>
      </c>
      <c r="K207">
        <f t="shared" si="4"/>
        <v>0.36456999999999962</v>
      </c>
      <c r="L207">
        <v>6.7126599999999996</v>
      </c>
    </row>
    <row r="208" spans="1:12" x14ac:dyDescent="0.15">
      <c r="A208" s="63"/>
      <c r="B208">
        <v>5.8394899999999996</v>
      </c>
      <c r="C208">
        <v>6.1809799999999998E-2</v>
      </c>
      <c r="D208">
        <v>1.3594600000000001E-3</v>
      </c>
      <c r="E208">
        <v>9.2387199999999995E-4</v>
      </c>
      <c r="F208">
        <v>5.9051799999999997</v>
      </c>
      <c r="I208" s="63"/>
      <c r="J208">
        <v>6.2341199999999999</v>
      </c>
      <c r="K208">
        <f t="shared" si="4"/>
        <v>0.36422000000000043</v>
      </c>
      <c r="L208">
        <v>6.5983400000000003</v>
      </c>
    </row>
    <row r="209" spans="1:12" x14ac:dyDescent="0.15">
      <c r="A209" s="63"/>
      <c r="B209">
        <f>AVERAGE(B199:B208)</f>
        <v>5.8158250000000002</v>
      </c>
      <c r="C209">
        <f>AVERAGE(C199:C208)</f>
        <v>6.2327960000000002E-2</v>
      </c>
      <c r="D209">
        <f>AVERAGE(D199:D208)</f>
        <v>1.4020930000000001E-3</v>
      </c>
      <c r="E209">
        <f>AVERAGE(E199:E208)</f>
        <v>9.3374249999999995E-4</v>
      </c>
      <c r="F209">
        <f>AVERAGE(F199:F208)</f>
        <v>5.8821880000000011</v>
      </c>
      <c r="I209" s="63"/>
      <c r="J209">
        <f>AVERAGE(J199:J208)</f>
        <v>6.3187580000000008</v>
      </c>
      <c r="K209">
        <f>AVERAGE(K199:K208)</f>
        <v>0.36471999999999982</v>
      </c>
      <c r="L209">
        <f>AVERAGE(L199:L208)</f>
        <v>6.6834779999999991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9.0382200000000008</v>
      </c>
      <c r="C212">
        <v>9.2186900000000002E-2</v>
      </c>
      <c r="D212">
        <v>9.2601800000000002E-4</v>
      </c>
      <c r="E212">
        <v>9.4866799999999995E-4</v>
      </c>
      <c r="F212">
        <v>9.1341900000000003</v>
      </c>
      <c r="I212" s="63" t="s">
        <v>16</v>
      </c>
      <c r="J212">
        <v>9.1254200000000001</v>
      </c>
      <c r="K212">
        <f t="shared" si="4"/>
        <v>0.38860000000000028</v>
      </c>
      <c r="L212">
        <v>9.5140200000000004</v>
      </c>
    </row>
    <row r="213" spans="1:12" x14ac:dyDescent="0.15">
      <c r="A213" s="63"/>
      <c r="B213">
        <v>8.7068600000000007</v>
      </c>
      <c r="C213">
        <v>9.1778499999999999E-2</v>
      </c>
      <c r="D213">
        <v>9.4604499999999996E-4</v>
      </c>
      <c r="E213">
        <v>9.3364700000000001E-4</v>
      </c>
      <c r="F213">
        <v>8.8022399999999994</v>
      </c>
      <c r="I213" s="63"/>
      <c r="J213">
        <v>9.1422699999999999</v>
      </c>
      <c r="K213">
        <f t="shared" si="4"/>
        <v>0.38897000000000048</v>
      </c>
      <c r="L213">
        <v>9.5312400000000004</v>
      </c>
    </row>
    <row r="214" spans="1:12" x14ac:dyDescent="0.15">
      <c r="A214" s="63"/>
      <c r="B214">
        <v>9.0624599999999997</v>
      </c>
      <c r="C214">
        <v>9.1194600000000001E-2</v>
      </c>
      <c r="D214">
        <v>8.8071799999999995E-4</v>
      </c>
      <c r="E214">
        <v>9.2697099999999996E-4</v>
      </c>
      <c r="F214">
        <v>9.1575500000000005</v>
      </c>
      <c r="I214" s="63"/>
      <c r="J214">
        <v>9.3843899999999998</v>
      </c>
      <c r="K214">
        <f t="shared" si="4"/>
        <v>0.38869000000000042</v>
      </c>
      <c r="L214">
        <v>9.7730800000000002</v>
      </c>
    </row>
    <row r="215" spans="1:12" x14ac:dyDescent="0.15">
      <c r="A215" s="63"/>
      <c r="B215">
        <v>8.7590900000000005</v>
      </c>
      <c r="C215">
        <v>9.1362499999999999E-2</v>
      </c>
      <c r="D215">
        <v>9.4628300000000002E-4</v>
      </c>
      <c r="E215">
        <v>9.3984600000000004E-4</v>
      </c>
      <c r="F215">
        <v>8.85426</v>
      </c>
      <c r="I215" s="63"/>
      <c r="J215">
        <v>9.1359300000000001</v>
      </c>
      <c r="K215">
        <f t="shared" si="4"/>
        <v>0.38813999999999993</v>
      </c>
      <c r="L215">
        <v>9.52407</v>
      </c>
    </row>
    <row r="216" spans="1:12" x14ac:dyDescent="0.15">
      <c r="A216" s="63"/>
      <c r="B216">
        <v>8.7333300000000005</v>
      </c>
      <c r="C216">
        <v>9.1037000000000007E-2</v>
      </c>
      <c r="D216">
        <v>9.0336799999999999E-4</v>
      </c>
      <c r="E216">
        <v>9.2983200000000001E-4</v>
      </c>
      <c r="F216">
        <v>8.8279800000000002</v>
      </c>
      <c r="I216" s="63"/>
      <c r="J216">
        <v>9.1170799999999996</v>
      </c>
      <c r="K216">
        <f t="shared" si="4"/>
        <v>0.39005000000000045</v>
      </c>
      <c r="L216">
        <v>9.5071300000000001</v>
      </c>
    </row>
    <row r="217" spans="1:12" x14ac:dyDescent="0.15">
      <c r="A217" s="63"/>
      <c r="B217">
        <v>8.9495299999999993</v>
      </c>
      <c r="C217">
        <v>9.1851000000000002E-2</v>
      </c>
      <c r="D217">
        <v>9.4318400000000001E-4</v>
      </c>
      <c r="E217">
        <v>9.3555500000000002E-4</v>
      </c>
      <c r="F217">
        <v>9.0451700000000006</v>
      </c>
      <c r="I217" s="63"/>
      <c r="J217">
        <v>9.1594999999999995</v>
      </c>
      <c r="K217">
        <f t="shared" si="4"/>
        <v>0.38809000000000005</v>
      </c>
      <c r="L217">
        <v>9.5475899999999996</v>
      </c>
    </row>
    <row r="218" spans="1:12" x14ac:dyDescent="0.15">
      <c r="A218" s="63"/>
      <c r="B218">
        <v>8.7859099999999994</v>
      </c>
      <c r="C218">
        <v>9.1240600000000005E-2</v>
      </c>
      <c r="D218">
        <v>1.2729200000000001E-3</v>
      </c>
      <c r="E218">
        <v>9.6011200000000005E-4</v>
      </c>
      <c r="F218">
        <v>8.8813499999999994</v>
      </c>
      <c r="I218" s="63"/>
      <c r="J218">
        <v>9.2471499999999995</v>
      </c>
      <c r="K218">
        <f t="shared" si="4"/>
        <v>0.3888499999999997</v>
      </c>
      <c r="L218">
        <v>9.6359999999999992</v>
      </c>
    </row>
    <row r="219" spans="1:12" x14ac:dyDescent="0.15">
      <c r="A219" s="63"/>
      <c r="B219">
        <v>8.7477699999999992</v>
      </c>
      <c r="C219">
        <v>9.0543499999999999E-2</v>
      </c>
      <c r="D219">
        <v>8.6283699999999998E-4</v>
      </c>
      <c r="E219">
        <v>9.3698499999999999E-4</v>
      </c>
      <c r="F219">
        <v>8.8419500000000006</v>
      </c>
      <c r="I219" s="63"/>
      <c r="J219">
        <v>9.3918099999999995</v>
      </c>
      <c r="K219">
        <f t="shared" si="4"/>
        <v>0.38943000000000083</v>
      </c>
      <c r="L219">
        <v>9.7812400000000004</v>
      </c>
    </row>
    <row r="220" spans="1:12" x14ac:dyDescent="0.15">
      <c r="A220" s="63"/>
      <c r="B220">
        <v>8.7261399999999991</v>
      </c>
      <c r="C220">
        <v>9.0946700000000005E-2</v>
      </c>
      <c r="D220">
        <v>1.16062E-3</v>
      </c>
      <c r="E220">
        <v>9.3913099999999995E-4</v>
      </c>
      <c r="F220">
        <v>8.8210800000000003</v>
      </c>
      <c r="I220" s="63"/>
      <c r="J220">
        <v>9.1199600000000007</v>
      </c>
      <c r="K220">
        <f t="shared" si="4"/>
        <v>0.38875999999999955</v>
      </c>
      <c r="L220">
        <v>9.5087200000000003</v>
      </c>
    </row>
    <row r="221" spans="1:12" x14ac:dyDescent="0.15">
      <c r="A221" s="63"/>
      <c r="B221">
        <v>8.7513299999999994</v>
      </c>
      <c r="C221">
        <v>9.6367599999999998E-2</v>
      </c>
      <c r="D221">
        <v>1.01662E-3</v>
      </c>
      <c r="E221">
        <v>9.3674700000000004E-4</v>
      </c>
      <c r="F221">
        <v>8.8513900000000003</v>
      </c>
      <c r="I221" s="63"/>
      <c r="J221">
        <v>9.1934100000000001</v>
      </c>
      <c r="K221">
        <f t="shared" si="4"/>
        <v>0.38833999999999946</v>
      </c>
      <c r="L221">
        <v>9.5817499999999995</v>
      </c>
    </row>
    <row r="222" spans="1:12" x14ac:dyDescent="0.15">
      <c r="A222" s="63"/>
      <c r="B222">
        <f>AVERAGE(B212:B221)</f>
        <v>8.8260640000000006</v>
      </c>
      <c r="C222">
        <f>AVERAGE(C212:C221)</f>
        <v>9.1850890000000004E-2</v>
      </c>
      <c r="D222">
        <f>AVERAGE(D212:D221)</f>
        <v>9.8586129999999987E-4</v>
      </c>
      <c r="E222">
        <f>AVERAGE(E212:E221)</f>
        <v>9.3874939999999993E-4</v>
      </c>
      <c r="F222">
        <f>AVERAGE(F212:F221)</f>
        <v>8.9217159999999982</v>
      </c>
      <c r="I222" s="63"/>
      <c r="J222">
        <f>AVERAGE(J212:J221)</f>
        <v>9.2016920000000013</v>
      </c>
      <c r="K222">
        <f>AVERAGE(K212:K221)</f>
        <v>0.38879200000000014</v>
      </c>
      <c r="L222">
        <f>AVERAGE(L212:L221)</f>
        <v>9.590484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29.158899999999999</v>
      </c>
      <c r="C225">
        <v>0.234372</v>
      </c>
      <c r="D225">
        <v>4.3458899999999998E-3</v>
      </c>
      <c r="E225">
        <v>1.20664E-2</v>
      </c>
      <c r="F225">
        <v>29.412500000000001</v>
      </c>
      <c r="I225" s="63" t="s">
        <v>17</v>
      </c>
      <c r="J225">
        <v>31.1159</v>
      </c>
      <c r="K225">
        <f t="shared" si="4"/>
        <v>1.1646999999999998</v>
      </c>
      <c r="L225">
        <v>32.2806</v>
      </c>
    </row>
    <row r="226" spans="1:12" x14ac:dyDescent="0.15">
      <c r="A226" s="63"/>
      <c r="B226">
        <v>28.4876</v>
      </c>
      <c r="C226">
        <v>0.237318</v>
      </c>
      <c r="D226">
        <v>4.2343099999999998E-3</v>
      </c>
      <c r="E226">
        <v>9.9472999999999992E-3</v>
      </c>
      <c r="F226">
        <v>28.741800000000001</v>
      </c>
      <c r="I226" s="63"/>
      <c r="J226">
        <v>31.092700000000001</v>
      </c>
      <c r="K226">
        <f t="shared" si="4"/>
        <v>0.86720000000000041</v>
      </c>
      <c r="L226">
        <v>31.959900000000001</v>
      </c>
    </row>
    <row r="227" spans="1:12" x14ac:dyDescent="0.15">
      <c r="A227" s="63"/>
      <c r="B227">
        <v>28.209599999999998</v>
      </c>
      <c r="C227">
        <v>0.232791</v>
      </c>
      <c r="D227">
        <v>4.4348199999999999E-3</v>
      </c>
      <c r="E227">
        <v>1.13425E-2</v>
      </c>
      <c r="F227">
        <v>28.4618</v>
      </c>
      <c r="I227" s="63"/>
      <c r="J227">
        <v>30.5916</v>
      </c>
      <c r="K227">
        <f t="shared" si="4"/>
        <v>0.78409999999999869</v>
      </c>
      <c r="L227">
        <v>31.375699999999998</v>
      </c>
    </row>
    <row r="228" spans="1:12" x14ac:dyDescent="0.15">
      <c r="A228" s="63"/>
      <c r="B228">
        <v>28.147099999999998</v>
      </c>
      <c r="C228">
        <v>0.23669299999999999</v>
      </c>
      <c r="D228">
        <v>4.2767500000000002E-3</v>
      </c>
      <c r="E228">
        <v>1.13893E-2</v>
      </c>
      <c r="F228">
        <v>28.403300000000002</v>
      </c>
      <c r="I228" s="63"/>
      <c r="J228">
        <v>28.941700000000001</v>
      </c>
      <c r="K228">
        <f t="shared" si="4"/>
        <v>0.78059999999999974</v>
      </c>
      <c r="L228">
        <v>29.722300000000001</v>
      </c>
    </row>
    <row r="229" spans="1:12" x14ac:dyDescent="0.15">
      <c r="A229" s="63"/>
      <c r="B229">
        <v>28.167200000000001</v>
      </c>
      <c r="C229">
        <v>0.236625</v>
      </c>
      <c r="D229">
        <v>4.2629199999999999E-3</v>
      </c>
      <c r="E229">
        <v>1.15952E-2</v>
      </c>
      <c r="F229">
        <v>28.423500000000001</v>
      </c>
      <c r="I229" s="63"/>
      <c r="J229">
        <v>29.7026</v>
      </c>
      <c r="K229">
        <f t="shared" si="4"/>
        <v>0.7801000000000009</v>
      </c>
      <c r="L229">
        <v>30.482700000000001</v>
      </c>
    </row>
    <row r="230" spans="1:12" x14ac:dyDescent="0.15">
      <c r="A230" s="63"/>
      <c r="B230">
        <v>28.0748</v>
      </c>
      <c r="C230">
        <v>0.23458799999999999</v>
      </c>
      <c r="D230">
        <v>4.2302599999999996E-3</v>
      </c>
      <c r="E230">
        <v>1.01972E-2</v>
      </c>
      <c r="F230">
        <v>28.3262</v>
      </c>
      <c r="I230" s="63"/>
      <c r="J230">
        <v>30.3248</v>
      </c>
      <c r="K230">
        <f t="shared" si="4"/>
        <v>0.75710000000000122</v>
      </c>
      <c r="L230">
        <v>31.081900000000001</v>
      </c>
    </row>
    <row r="231" spans="1:12" x14ac:dyDescent="0.15">
      <c r="A231" s="63"/>
      <c r="B231">
        <v>27.861000000000001</v>
      </c>
      <c r="C231">
        <v>0.23713300000000001</v>
      </c>
      <c r="D231">
        <v>4.7941199999999998E-3</v>
      </c>
      <c r="E231">
        <v>9.0062600000000003E-3</v>
      </c>
      <c r="F231">
        <v>28.1144</v>
      </c>
      <c r="I231" s="63"/>
      <c r="J231">
        <v>28.6357</v>
      </c>
      <c r="K231">
        <f t="shared" si="4"/>
        <v>0.79269999999999996</v>
      </c>
      <c r="L231">
        <v>29.4284</v>
      </c>
    </row>
    <row r="232" spans="1:12" x14ac:dyDescent="0.15">
      <c r="A232" s="63"/>
      <c r="B232">
        <v>27.772200000000002</v>
      </c>
      <c r="C232">
        <v>0.23733899999999999</v>
      </c>
      <c r="D232">
        <v>4.2548200000000003E-3</v>
      </c>
      <c r="E232">
        <v>9.4137200000000004E-3</v>
      </c>
      <c r="F232">
        <v>28.025700000000001</v>
      </c>
      <c r="I232" s="63"/>
      <c r="J232">
        <v>28.675899999999999</v>
      </c>
      <c r="K232">
        <f t="shared" si="4"/>
        <v>0.78380000000000294</v>
      </c>
      <c r="L232">
        <v>29.459700000000002</v>
      </c>
    </row>
    <row r="233" spans="1:12" x14ac:dyDescent="0.15">
      <c r="A233" s="63"/>
      <c r="B233">
        <v>27.623000000000001</v>
      </c>
      <c r="C233">
        <v>0.23879300000000001</v>
      </c>
      <c r="D233">
        <v>4.1132E-3</v>
      </c>
      <c r="E233">
        <v>9.4876300000000004E-3</v>
      </c>
      <c r="F233">
        <v>27.8781</v>
      </c>
      <c r="I233" s="63"/>
      <c r="J233">
        <v>28.652699999999999</v>
      </c>
      <c r="K233">
        <f t="shared" si="4"/>
        <v>0.77990000000000137</v>
      </c>
      <c r="L233">
        <v>29.432600000000001</v>
      </c>
    </row>
    <row r="234" spans="1:12" x14ac:dyDescent="0.15">
      <c r="A234" s="63"/>
      <c r="B234">
        <v>27.704000000000001</v>
      </c>
      <c r="C234">
        <v>0.23731099999999999</v>
      </c>
      <c r="D234">
        <v>4.1711300000000003E-3</v>
      </c>
      <c r="E234">
        <v>9.1607600000000004E-3</v>
      </c>
      <c r="F234">
        <v>27.9572</v>
      </c>
      <c r="I234" s="63"/>
      <c r="J234">
        <v>29.346499999999999</v>
      </c>
      <c r="K234">
        <f t="shared" si="4"/>
        <v>0.80489999999999995</v>
      </c>
      <c r="L234">
        <v>30.151399999999999</v>
      </c>
    </row>
    <row r="235" spans="1:12" x14ac:dyDescent="0.15">
      <c r="A235" s="63"/>
      <c r="B235">
        <f>AVERAGE(B225:B234)</f>
        <v>28.120539999999998</v>
      </c>
      <c r="C235">
        <f>AVERAGE(C225:C234)</f>
        <v>0.23629630000000001</v>
      </c>
      <c r="D235">
        <f>AVERAGE(D225:D234)</f>
        <v>4.3118219999999999E-3</v>
      </c>
      <c r="E235">
        <f>AVERAGE(E225:E234)</f>
        <v>1.0360627000000001E-2</v>
      </c>
      <c r="F235">
        <f>AVERAGE(F225:F234)</f>
        <v>28.374450000000003</v>
      </c>
      <c r="I235" s="63"/>
      <c r="J235">
        <f>AVERAGE(J225:J234)</f>
        <v>29.708010000000002</v>
      </c>
      <c r="K235">
        <f>AVERAGE(K225:K234)</f>
        <v>0.82951000000000052</v>
      </c>
      <c r="L235">
        <f>AVERAGE(L225:L234)</f>
        <v>30.537520000000001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21.642900000000001</v>
      </c>
      <c r="C238">
        <v>0.188111</v>
      </c>
      <c r="D238">
        <v>4.3275400000000004E-3</v>
      </c>
      <c r="E238">
        <v>4.2200099999999997E-3</v>
      </c>
      <c r="F238">
        <v>21.8415</v>
      </c>
      <c r="I238" s="63" t="s">
        <v>18</v>
      </c>
      <c r="J238">
        <v>22.371600000000001</v>
      </c>
      <c r="K238">
        <f t="shared" si="4"/>
        <v>0.49029999999999774</v>
      </c>
      <c r="L238">
        <v>22.861899999999999</v>
      </c>
    </row>
    <row r="239" spans="1:12" x14ac:dyDescent="0.15">
      <c r="A239" s="63"/>
      <c r="B239">
        <v>21.487400000000001</v>
      </c>
      <c r="C239">
        <v>0.187136</v>
      </c>
      <c r="D239">
        <v>4.1902099999999998E-3</v>
      </c>
      <c r="E239">
        <v>4.3113200000000004E-3</v>
      </c>
      <c r="F239">
        <v>21.684899999999999</v>
      </c>
      <c r="I239" s="63"/>
      <c r="J239">
        <v>21.341699999999999</v>
      </c>
      <c r="K239">
        <f t="shared" si="4"/>
        <v>0.49010000000000176</v>
      </c>
      <c r="L239">
        <v>21.831800000000001</v>
      </c>
    </row>
    <row r="240" spans="1:12" x14ac:dyDescent="0.15">
      <c r="A240" s="63"/>
      <c r="B240">
        <v>20.8565</v>
      </c>
      <c r="C240">
        <v>0.19136700000000001</v>
      </c>
      <c r="D240">
        <v>4.3330199999999999E-3</v>
      </c>
      <c r="E240">
        <v>4.2133300000000004E-3</v>
      </c>
      <c r="F240">
        <v>21.058199999999999</v>
      </c>
      <c r="I240" s="63"/>
      <c r="J240">
        <v>21.334900000000001</v>
      </c>
      <c r="K240">
        <f t="shared" si="4"/>
        <v>0.49199999999999733</v>
      </c>
      <c r="L240">
        <v>21.826899999999998</v>
      </c>
    </row>
    <row r="241" spans="1:12" x14ac:dyDescent="0.15">
      <c r="A241" s="63"/>
      <c r="B241">
        <v>21.3201</v>
      </c>
      <c r="C241">
        <v>0.187332</v>
      </c>
      <c r="D241">
        <v>4.2939199999999997E-3</v>
      </c>
      <c r="E241">
        <v>3.9656200000000004E-3</v>
      </c>
      <c r="F241">
        <v>21.517499999999998</v>
      </c>
      <c r="I241" s="63"/>
      <c r="J241">
        <v>21.365500000000001</v>
      </c>
      <c r="K241">
        <f t="shared" si="4"/>
        <v>0.49109999999999943</v>
      </c>
      <c r="L241">
        <v>21.8566</v>
      </c>
    </row>
    <row r="242" spans="1:12" x14ac:dyDescent="0.15">
      <c r="A242" s="63"/>
      <c r="B242">
        <v>21.006900000000002</v>
      </c>
      <c r="C242">
        <v>0.18753</v>
      </c>
      <c r="D242">
        <v>4.2071299999999999E-3</v>
      </c>
      <c r="E242">
        <v>4.0273699999999997E-3</v>
      </c>
      <c r="F242">
        <v>21.204499999999999</v>
      </c>
      <c r="I242" s="63"/>
      <c r="J242">
        <v>21.332599999999999</v>
      </c>
      <c r="K242">
        <f t="shared" si="4"/>
        <v>0.49070000000000036</v>
      </c>
      <c r="L242">
        <v>21.8233</v>
      </c>
    </row>
    <row r="243" spans="1:12" x14ac:dyDescent="0.15">
      <c r="A243" s="63"/>
      <c r="B243">
        <v>20.872800000000002</v>
      </c>
      <c r="C243">
        <v>0.18608</v>
      </c>
      <c r="D243">
        <v>4.2772299999999999E-3</v>
      </c>
      <c r="E243">
        <v>4.1983100000000002E-3</v>
      </c>
      <c r="F243">
        <v>21.069299999999998</v>
      </c>
      <c r="I243" s="63"/>
      <c r="J243">
        <v>21.353100000000001</v>
      </c>
      <c r="K243">
        <f t="shared" si="4"/>
        <v>0.4903999999999975</v>
      </c>
      <c r="L243">
        <v>21.843499999999999</v>
      </c>
    </row>
    <row r="244" spans="1:12" x14ac:dyDescent="0.15">
      <c r="A244" s="63"/>
      <c r="B244">
        <v>20.879799999999999</v>
      </c>
      <c r="C244">
        <v>0.186999</v>
      </c>
      <c r="D244">
        <v>4.2459999999999998E-3</v>
      </c>
      <c r="E244">
        <v>4.2417000000000002E-3</v>
      </c>
      <c r="F244">
        <v>21.077300000000001</v>
      </c>
      <c r="I244" s="63"/>
      <c r="J244">
        <v>22.553799999999999</v>
      </c>
      <c r="K244">
        <f t="shared" si="4"/>
        <v>0.50700000000000145</v>
      </c>
      <c r="L244">
        <v>23.0608</v>
      </c>
    </row>
    <row r="245" spans="1:12" x14ac:dyDescent="0.15">
      <c r="A245" s="63"/>
      <c r="B245">
        <v>20.875599999999999</v>
      </c>
      <c r="C245">
        <v>0.18771099999999999</v>
      </c>
      <c r="D245">
        <v>4.18711E-3</v>
      </c>
      <c r="E245">
        <v>4.2877200000000001E-3</v>
      </c>
      <c r="F245">
        <v>21.073899999999998</v>
      </c>
      <c r="I245" s="63"/>
      <c r="J245">
        <v>21.338999999999999</v>
      </c>
      <c r="K245">
        <f t="shared" si="4"/>
        <v>0.49050000000000082</v>
      </c>
      <c r="L245">
        <v>21.829499999999999</v>
      </c>
    </row>
    <row r="246" spans="1:12" x14ac:dyDescent="0.15">
      <c r="A246" s="63"/>
      <c r="B246">
        <v>20.8611</v>
      </c>
      <c r="C246">
        <v>0.18836900000000001</v>
      </c>
      <c r="D246">
        <v>4.2231100000000004E-3</v>
      </c>
      <c r="E246">
        <v>4.3153799999999997E-3</v>
      </c>
      <c r="F246">
        <v>21.059799999999999</v>
      </c>
      <c r="I246" s="63"/>
      <c r="J246">
        <v>22.3414</v>
      </c>
      <c r="K246">
        <f t="shared" si="4"/>
        <v>0.49190000000000111</v>
      </c>
      <c r="L246">
        <v>22.833300000000001</v>
      </c>
    </row>
    <row r="247" spans="1:12" x14ac:dyDescent="0.15">
      <c r="A247" s="63"/>
      <c r="B247">
        <v>20.889800000000001</v>
      </c>
      <c r="C247">
        <v>0.18685599999999999</v>
      </c>
      <c r="D247">
        <v>4.2712699999999998E-3</v>
      </c>
      <c r="E247">
        <v>3.8223300000000001E-3</v>
      </c>
      <c r="F247">
        <v>21.0868</v>
      </c>
      <c r="I247" s="63"/>
      <c r="J247">
        <v>22.0123</v>
      </c>
      <c r="K247">
        <f t="shared" si="4"/>
        <v>0.49249999999999972</v>
      </c>
      <c r="L247">
        <v>22.504799999999999</v>
      </c>
    </row>
    <row r="248" spans="1:12" x14ac:dyDescent="0.15">
      <c r="A248" s="63"/>
      <c r="B248">
        <f>AVERAGE(B238:B247)</f>
        <v>21.069289999999999</v>
      </c>
      <c r="C248">
        <f>AVERAGE(C238:C247)</f>
        <v>0.18774909999999997</v>
      </c>
      <c r="D248">
        <f>AVERAGE(D238:D247)</f>
        <v>4.2556540000000002E-3</v>
      </c>
      <c r="E248">
        <f>AVERAGE(E238:E247)</f>
        <v>4.1603090000000001E-3</v>
      </c>
      <c r="F248">
        <f>AVERAGE(F238:F247)</f>
        <v>21.267370000000003</v>
      </c>
      <c r="I248" s="63"/>
      <c r="J248">
        <f>AVERAGE(J238:J247)</f>
        <v>21.734590000000001</v>
      </c>
      <c r="K248">
        <f>AVERAGE(K238:K247)</f>
        <v>0.4926499999999997</v>
      </c>
      <c r="L248">
        <f>AVERAGE(L238:L247)</f>
        <v>22.227240000000002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5.2754899999999996</v>
      </c>
      <c r="C251">
        <v>5.1817700000000001E-2</v>
      </c>
      <c r="D251">
        <v>7.8773500000000002E-4</v>
      </c>
      <c r="E251">
        <v>8.65221E-4</v>
      </c>
      <c r="F251">
        <v>5.3307700000000002</v>
      </c>
      <c r="I251" s="63" t="s">
        <v>19</v>
      </c>
      <c r="J251">
        <v>5.0378600000000002</v>
      </c>
      <c r="K251">
        <f t="shared" si="4"/>
        <v>0.35564000000000018</v>
      </c>
      <c r="L251">
        <v>5.3935000000000004</v>
      </c>
    </row>
    <row r="252" spans="1:12" x14ac:dyDescent="0.15">
      <c r="A252" s="63"/>
      <c r="B252">
        <v>5.1409200000000004</v>
      </c>
      <c r="C252">
        <v>5.2050100000000002E-2</v>
      </c>
      <c r="D252">
        <v>8.0585499999999996E-4</v>
      </c>
      <c r="E252">
        <v>8.2635900000000003E-4</v>
      </c>
      <c r="F252">
        <v>5.1963600000000003</v>
      </c>
      <c r="I252" s="63"/>
      <c r="J252">
        <v>5.0295899999999998</v>
      </c>
      <c r="K252">
        <f t="shared" si="4"/>
        <v>0.35526999999999997</v>
      </c>
      <c r="L252">
        <v>5.3848599999999998</v>
      </c>
    </row>
    <row r="253" spans="1:12" x14ac:dyDescent="0.15">
      <c r="A253" s="63"/>
      <c r="B253">
        <v>5.2201899999999997</v>
      </c>
      <c r="C253">
        <v>5.1578499999999999E-2</v>
      </c>
      <c r="D253">
        <v>7.3790599999999998E-4</v>
      </c>
      <c r="E253">
        <v>8.3088900000000002E-4</v>
      </c>
      <c r="F253">
        <v>5.2749800000000002</v>
      </c>
      <c r="I253" s="63"/>
      <c r="J253">
        <v>5.0214299999999996</v>
      </c>
      <c r="K253">
        <f t="shared" si="4"/>
        <v>0.35516000000000059</v>
      </c>
      <c r="L253">
        <v>5.3765900000000002</v>
      </c>
    </row>
    <row r="254" spans="1:12" x14ac:dyDescent="0.15">
      <c r="A254" s="63"/>
      <c r="B254">
        <v>5.1363500000000002</v>
      </c>
      <c r="C254">
        <v>5.1750400000000002E-2</v>
      </c>
      <c r="D254">
        <v>7.4958800000000003E-4</v>
      </c>
      <c r="E254">
        <v>8.3231899999999998E-4</v>
      </c>
      <c r="F254">
        <v>5.1914100000000003</v>
      </c>
      <c r="I254" s="63"/>
      <c r="J254">
        <v>5.1816399999999998</v>
      </c>
      <c r="K254">
        <f t="shared" si="4"/>
        <v>0.35508000000000006</v>
      </c>
      <c r="L254">
        <v>5.5367199999999999</v>
      </c>
    </row>
    <row r="255" spans="1:12" x14ac:dyDescent="0.15">
      <c r="A255" s="63"/>
      <c r="B255">
        <v>5.1479900000000001</v>
      </c>
      <c r="C255">
        <v>5.1970700000000002E-2</v>
      </c>
      <c r="D255">
        <v>7.7128400000000001E-4</v>
      </c>
      <c r="E255">
        <v>8.2254400000000003E-4</v>
      </c>
      <c r="F255">
        <v>5.2031000000000001</v>
      </c>
      <c r="I255" s="63"/>
      <c r="J255">
        <v>5.0301900000000002</v>
      </c>
      <c r="K255">
        <f t="shared" si="4"/>
        <v>0.35550000000000015</v>
      </c>
      <c r="L255">
        <v>5.3856900000000003</v>
      </c>
    </row>
    <row r="256" spans="1:12" x14ac:dyDescent="0.15">
      <c r="A256" s="63"/>
      <c r="B256">
        <v>5.24993</v>
      </c>
      <c r="C256">
        <v>5.2219599999999998E-2</v>
      </c>
      <c r="D256">
        <v>1.3885499999999999E-3</v>
      </c>
      <c r="E256">
        <v>8.4543200000000002E-4</v>
      </c>
      <c r="F256">
        <v>5.3060499999999999</v>
      </c>
      <c r="I256" s="63"/>
      <c r="J256">
        <v>5.0307599999999999</v>
      </c>
      <c r="K256">
        <f t="shared" si="4"/>
        <v>0.35526000000000035</v>
      </c>
      <c r="L256">
        <v>5.3860200000000003</v>
      </c>
    </row>
    <row r="257" spans="1:12" x14ac:dyDescent="0.15">
      <c r="A257" s="63"/>
      <c r="B257">
        <v>5.2044499999999996</v>
      </c>
      <c r="C257">
        <v>5.1627199999999998E-2</v>
      </c>
      <c r="D257">
        <v>7.7867500000000005E-4</v>
      </c>
      <c r="E257">
        <v>8.4257099999999997E-4</v>
      </c>
      <c r="F257">
        <v>5.2593699999999997</v>
      </c>
      <c r="I257" s="63"/>
      <c r="J257">
        <v>5.0342500000000001</v>
      </c>
      <c r="K257">
        <f t="shared" si="4"/>
        <v>0.35567999999999955</v>
      </c>
      <c r="L257">
        <v>5.3899299999999997</v>
      </c>
    </row>
    <row r="258" spans="1:12" x14ac:dyDescent="0.15">
      <c r="A258" s="63"/>
      <c r="B258">
        <v>5.1039700000000003</v>
      </c>
      <c r="C258">
        <v>5.2306699999999998E-2</v>
      </c>
      <c r="D258">
        <v>7.7056900000000003E-4</v>
      </c>
      <c r="E258">
        <v>8.2421299999999996E-4</v>
      </c>
      <c r="F258">
        <v>5.1594699999999998</v>
      </c>
      <c r="I258" s="63"/>
      <c r="J258">
        <v>5.0335900000000002</v>
      </c>
      <c r="K258">
        <f t="shared" si="4"/>
        <v>0.35534999999999961</v>
      </c>
      <c r="L258">
        <v>5.3889399999999998</v>
      </c>
    </row>
    <row r="259" spans="1:12" x14ac:dyDescent="0.15">
      <c r="A259" s="63"/>
      <c r="B259">
        <v>5.1019800000000002</v>
      </c>
      <c r="C259">
        <v>5.1730199999999997E-2</v>
      </c>
      <c r="D259">
        <v>7.6413200000000005E-4</v>
      </c>
      <c r="E259">
        <v>8.3637200000000005E-4</v>
      </c>
      <c r="F259">
        <v>5.1567999999999996</v>
      </c>
      <c r="I259" s="63"/>
      <c r="J259">
        <v>5.0604800000000001</v>
      </c>
      <c r="K259">
        <f t="shared" si="4"/>
        <v>0.35573999999999995</v>
      </c>
      <c r="L259">
        <v>5.41622</v>
      </c>
    </row>
    <row r="260" spans="1:12" x14ac:dyDescent="0.15">
      <c r="A260" s="63"/>
      <c r="B260">
        <v>5.1485799999999999</v>
      </c>
      <c r="C260">
        <v>5.2091400000000003E-2</v>
      </c>
      <c r="D260">
        <v>7.7772099999999999E-4</v>
      </c>
      <c r="E260">
        <v>8.3637200000000005E-4</v>
      </c>
      <c r="F260">
        <v>5.2039299999999997</v>
      </c>
      <c r="I260" s="63"/>
      <c r="J260">
        <v>5.1789800000000001</v>
      </c>
      <c r="K260">
        <f t="shared" si="4"/>
        <v>0.35559999999999992</v>
      </c>
      <c r="L260">
        <v>5.5345800000000001</v>
      </c>
    </row>
    <row r="261" spans="1:12" x14ac:dyDescent="0.15">
      <c r="A261" s="63"/>
      <c r="B261">
        <f>AVERAGE(B251:B260)</f>
        <v>5.1729849999999988</v>
      </c>
      <c r="C261">
        <f>AVERAGE(C251:C260)</f>
        <v>5.1914249999999995E-2</v>
      </c>
      <c r="D261">
        <f>AVERAGE(D251:D260)</f>
        <v>8.3320149999999995E-4</v>
      </c>
      <c r="E261">
        <f>AVERAGE(E251:E260)</f>
        <v>8.3622920000000003E-4</v>
      </c>
      <c r="F261">
        <f>AVERAGE(F251:F260)</f>
        <v>5.2282239999999991</v>
      </c>
      <c r="I261" s="63"/>
      <c r="J261">
        <f>AVERAGE(J251:J260)</f>
        <v>5.0638769999999997</v>
      </c>
      <c r="K261">
        <f>AVERAGE(K251:K260)</f>
        <v>0.35542800000000002</v>
      </c>
      <c r="L261">
        <f>AVERAGE(L251:L260)</f>
        <v>5.4193049999999996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7.56257</v>
      </c>
      <c r="C264">
        <v>7.1222999999999995E-2</v>
      </c>
      <c r="D264">
        <v>1.10841E-3</v>
      </c>
      <c r="E264">
        <v>8.3708800000000005E-4</v>
      </c>
      <c r="F264">
        <v>7.6372299999999997</v>
      </c>
      <c r="I264" s="63" t="s">
        <v>20</v>
      </c>
      <c r="J264">
        <v>7.2974699999999997</v>
      </c>
      <c r="K264">
        <f t="shared" ref="K264:K325" si="5">L264-J264</f>
        <v>0.3737200000000005</v>
      </c>
      <c r="L264">
        <v>7.6711900000000002</v>
      </c>
    </row>
    <row r="265" spans="1:12" x14ac:dyDescent="0.15">
      <c r="A265" s="63"/>
      <c r="B265">
        <v>7.2060000000000004</v>
      </c>
      <c r="C265">
        <v>7.0447200000000001E-2</v>
      </c>
      <c r="D265">
        <v>1.05977E-3</v>
      </c>
      <c r="E265">
        <v>8.06808E-4</v>
      </c>
      <c r="F265">
        <v>7.2798299999999996</v>
      </c>
      <c r="I265" s="63"/>
      <c r="J265">
        <v>7.1479200000000001</v>
      </c>
      <c r="K265">
        <f t="shared" si="5"/>
        <v>0.37408000000000019</v>
      </c>
      <c r="L265">
        <v>7.5220000000000002</v>
      </c>
    </row>
    <row r="266" spans="1:12" x14ac:dyDescent="0.15">
      <c r="A266" s="63"/>
      <c r="B266">
        <v>7.2061299999999999</v>
      </c>
      <c r="C266">
        <v>7.0813399999999999E-2</v>
      </c>
      <c r="D266">
        <v>1.0757399999999999E-3</v>
      </c>
      <c r="E266">
        <v>8.0823899999999998E-4</v>
      </c>
      <c r="F266">
        <v>7.2804200000000003</v>
      </c>
      <c r="I266" s="63"/>
      <c r="J266">
        <v>7.2101300000000004</v>
      </c>
      <c r="K266">
        <f t="shared" si="5"/>
        <v>0.37406999999999968</v>
      </c>
      <c r="L266">
        <v>7.5842000000000001</v>
      </c>
    </row>
    <row r="267" spans="1:12" x14ac:dyDescent="0.15">
      <c r="A267" s="63"/>
      <c r="B267">
        <v>7.2340900000000001</v>
      </c>
      <c r="C267">
        <v>7.1054500000000007E-2</v>
      </c>
      <c r="D267">
        <v>1.0807499999999999E-3</v>
      </c>
      <c r="E267">
        <v>7.8845E-4</v>
      </c>
      <c r="F267">
        <v>7.30844</v>
      </c>
      <c r="I267" s="63"/>
      <c r="J267">
        <v>7.1430400000000001</v>
      </c>
      <c r="K267">
        <f t="shared" si="5"/>
        <v>0.37439999999999962</v>
      </c>
      <c r="L267">
        <v>7.5174399999999997</v>
      </c>
    </row>
    <row r="268" spans="1:12" x14ac:dyDescent="0.15">
      <c r="A268" s="63"/>
      <c r="B268">
        <v>7.2476399999999996</v>
      </c>
      <c r="C268">
        <v>7.1047299999999994E-2</v>
      </c>
      <c r="D268">
        <v>1.07789E-3</v>
      </c>
      <c r="E268">
        <v>8.0418600000000003E-4</v>
      </c>
      <c r="F268">
        <v>7.3221999999999996</v>
      </c>
      <c r="I268" s="63"/>
      <c r="J268">
        <v>7.1242299999999998</v>
      </c>
      <c r="K268">
        <f t="shared" si="5"/>
        <v>0.37448999999999977</v>
      </c>
      <c r="L268">
        <v>7.4987199999999996</v>
      </c>
    </row>
    <row r="269" spans="1:12" x14ac:dyDescent="0.15">
      <c r="A269" s="63"/>
      <c r="B269">
        <v>7.3313499999999996</v>
      </c>
      <c r="C269">
        <v>7.1363399999999994E-2</v>
      </c>
      <c r="D269">
        <v>1.0635900000000001E-3</v>
      </c>
      <c r="E269">
        <v>8.1658399999999997E-4</v>
      </c>
      <c r="F269">
        <v>7.40618</v>
      </c>
      <c r="I269" s="63"/>
      <c r="J269">
        <v>7.1262100000000004</v>
      </c>
      <c r="K269">
        <f t="shared" si="5"/>
        <v>0.37386999999999926</v>
      </c>
      <c r="L269">
        <v>7.5000799999999996</v>
      </c>
    </row>
    <row r="270" spans="1:12" x14ac:dyDescent="0.15">
      <c r="A270" s="63"/>
      <c r="B270">
        <v>7.3130499999999996</v>
      </c>
      <c r="C270">
        <v>7.2355699999999995E-2</v>
      </c>
      <c r="D270">
        <v>1.1000599999999999E-3</v>
      </c>
      <c r="E270">
        <v>8.0347100000000005E-4</v>
      </c>
      <c r="F270">
        <v>7.3888400000000001</v>
      </c>
      <c r="I270" s="63"/>
      <c r="J270">
        <v>7.2107999999999999</v>
      </c>
      <c r="K270">
        <f t="shared" si="5"/>
        <v>0.37427999999999972</v>
      </c>
      <c r="L270">
        <v>7.5850799999999996</v>
      </c>
    </row>
    <row r="271" spans="1:12" x14ac:dyDescent="0.15">
      <c r="A271" s="63"/>
      <c r="B271">
        <v>7.3222199999999997</v>
      </c>
      <c r="C271">
        <v>7.1713200000000005E-2</v>
      </c>
      <c r="D271">
        <v>1.11103E-3</v>
      </c>
      <c r="E271">
        <v>8.0537800000000004E-4</v>
      </c>
      <c r="F271">
        <v>7.3974399999999996</v>
      </c>
      <c r="I271" s="63"/>
      <c r="J271">
        <v>7.1727699999999999</v>
      </c>
      <c r="K271">
        <f t="shared" si="5"/>
        <v>0.37394000000000016</v>
      </c>
      <c r="L271">
        <v>7.54671</v>
      </c>
    </row>
    <row r="272" spans="1:12" x14ac:dyDescent="0.15">
      <c r="A272" s="63"/>
      <c r="B272">
        <v>7.21793</v>
      </c>
      <c r="C272">
        <v>7.1157700000000004E-2</v>
      </c>
      <c r="D272">
        <v>1.07121E-3</v>
      </c>
      <c r="E272">
        <v>7.9727200000000002E-4</v>
      </c>
      <c r="F272">
        <v>7.2926299999999999</v>
      </c>
      <c r="I272" s="63"/>
      <c r="J272">
        <v>7.2694099999999997</v>
      </c>
      <c r="K272">
        <f t="shared" si="5"/>
        <v>0.37382999999999988</v>
      </c>
      <c r="L272">
        <v>7.6432399999999996</v>
      </c>
    </row>
    <row r="273" spans="1:12" x14ac:dyDescent="0.15">
      <c r="A273" s="63"/>
      <c r="B273">
        <v>7.2198900000000004</v>
      </c>
      <c r="C273">
        <v>7.1143200000000004E-2</v>
      </c>
      <c r="D273">
        <v>1.08552E-3</v>
      </c>
      <c r="E273">
        <v>8.0585499999999996E-4</v>
      </c>
      <c r="F273">
        <v>7.2944699999999996</v>
      </c>
      <c r="I273" s="63"/>
      <c r="J273">
        <v>7.1425900000000002</v>
      </c>
      <c r="K273">
        <f t="shared" si="5"/>
        <v>0.37431999999999999</v>
      </c>
      <c r="L273">
        <v>7.5169100000000002</v>
      </c>
    </row>
    <row r="274" spans="1:12" x14ac:dyDescent="0.15">
      <c r="A274" s="63"/>
      <c r="B274">
        <f>AVERAGE(B264:B273)</f>
        <v>7.2860870000000002</v>
      </c>
      <c r="C274">
        <f>AVERAGE(C264:C273)</f>
        <v>7.1231860000000008E-2</v>
      </c>
      <c r="D274">
        <f>AVERAGE(D264:D273)</f>
        <v>1.083397E-3</v>
      </c>
      <c r="E274">
        <f>AVERAGE(E264:E273)</f>
        <v>8.0733309999999996E-4</v>
      </c>
      <c r="F274">
        <f>AVERAGE(F264:F273)</f>
        <v>7.3607680000000002</v>
      </c>
      <c r="I274" s="63"/>
      <c r="J274">
        <f>AVERAGE(J264:J273)</f>
        <v>7.1844569999999992</v>
      </c>
      <c r="K274">
        <f>AVERAGE(K264:K273)</f>
        <v>0.37409999999999988</v>
      </c>
      <c r="L274">
        <f>AVERAGE(L264:L273)</f>
        <v>7.5585569999999986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15.7743</v>
      </c>
      <c r="C277">
        <v>0.13999900000000001</v>
      </c>
      <c r="D277">
        <v>1.99366E-3</v>
      </c>
      <c r="E277">
        <v>9.9730499999999998E-4</v>
      </c>
      <c r="F277">
        <v>15.918699999999999</v>
      </c>
      <c r="I277" s="63" t="s">
        <v>21</v>
      </c>
      <c r="J277">
        <v>15.123699999999999</v>
      </c>
      <c r="K277">
        <f t="shared" si="5"/>
        <v>0.44069999999999965</v>
      </c>
      <c r="L277">
        <v>15.564399999999999</v>
      </c>
    </row>
    <row r="278" spans="1:12" x14ac:dyDescent="0.15">
      <c r="A278" s="63"/>
      <c r="B278">
        <v>15.3254</v>
      </c>
      <c r="C278">
        <v>0.140209</v>
      </c>
      <c r="D278">
        <v>1.9681500000000001E-3</v>
      </c>
      <c r="E278">
        <v>9.7632399999999999E-4</v>
      </c>
      <c r="F278">
        <v>15.4702</v>
      </c>
      <c r="I278" s="63"/>
      <c r="J278">
        <v>15.1738</v>
      </c>
      <c r="K278">
        <f t="shared" si="5"/>
        <v>0.44059999999999988</v>
      </c>
      <c r="L278">
        <v>15.6144</v>
      </c>
    </row>
    <row r="279" spans="1:12" x14ac:dyDescent="0.15">
      <c r="A279" s="63"/>
      <c r="B279">
        <v>15.3111</v>
      </c>
      <c r="C279">
        <v>0.14165800000000001</v>
      </c>
      <c r="D279">
        <v>1.93644E-3</v>
      </c>
      <c r="E279">
        <v>1.00183E-3</v>
      </c>
      <c r="F279">
        <v>15.457100000000001</v>
      </c>
      <c r="I279" s="63"/>
      <c r="J279">
        <v>15.214399999999999</v>
      </c>
      <c r="K279">
        <f t="shared" si="5"/>
        <v>0.44059999999999988</v>
      </c>
      <c r="L279">
        <v>15.654999999999999</v>
      </c>
    </row>
    <row r="280" spans="1:12" x14ac:dyDescent="0.15">
      <c r="A280" s="63"/>
      <c r="B280">
        <v>15.2141</v>
      </c>
      <c r="C280">
        <v>0.14055599999999999</v>
      </c>
      <c r="D280">
        <v>1.9452600000000001E-3</v>
      </c>
      <c r="E280">
        <v>9.6178099999999999E-4</v>
      </c>
      <c r="F280">
        <v>15.3591</v>
      </c>
      <c r="I280" s="63"/>
      <c r="J280">
        <v>15.309799999999999</v>
      </c>
      <c r="K280">
        <f t="shared" si="5"/>
        <v>0.44040000000000035</v>
      </c>
      <c r="L280">
        <v>15.7502</v>
      </c>
    </row>
    <row r="281" spans="1:12" x14ac:dyDescent="0.15">
      <c r="A281" s="63"/>
      <c r="B281">
        <v>15.5723</v>
      </c>
      <c r="C281">
        <v>0.14061199999999999</v>
      </c>
      <c r="D281">
        <v>1.96028E-3</v>
      </c>
      <c r="E281">
        <v>9.7846999999999995E-4</v>
      </c>
      <c r="F281">
        <v>15.717499999999999</v>
      </c>
      <c r="I281" s="63"/>
      <c r="J281">
        <v>15.2135</v>
      </c>
      <c r="K281">
        <f t="shared" si="5"/>
        <v>0.44040000000000035</v>
      </c>
      <c r="L281">
        <v>15.6539</v>
      </c>
    </row>
    <row r="282" spans="1:12" x14ac:dyDescent="0.15">
      <c r="A282" s="63"/>
      <c r="B282">
        <v>15.326499999999999</v>
      </c>
      <c r="C282">
        <v>0.140181</v>
      </c>
      <c r="D282">
        <v>1.94597E-3</v>
      </c>
      <c r="E282">
        <v>9.7250899999999998E-4</v>
      </c>
      <c r="F282">
        <v>15.4712</v>
      </c>
      <c r="I282" s="63"/>
      <c r="J282">
        <v>15.146100000000001</v>
      </c>
      <c r="K282">
        <f t="shared" si="5"/>
        <v>0.44039999999999857</v>
      </c>
      <c r="L282">
        <v>15.586499999999999</v>
      </c>
    </row>
    <row r="283" spans="1:12" x14ac:dyDescent="0.15">
      <c r="A283" s="63"/>
      <c r="B283">
        <v>15.5588</v>
      </c>
      <c r="C283">
        <v>0.14052100000000001</v>
      </c>
      <c r="D283">
        <v>1.9509799999999999E-3</v>
      </c>
      <c r="E283">
        <v>9.8729099999999995E-4</v>
      </c>
      <c r="F283">
        <v>15.703799999999999</v>
      </c>
      <c r="I283" s="63"/>
      <c r="J283">
        <v>15.184200000000001</v>
      </c>
      <c r="K283">
        <f t="shared" si="5"/>
        <v>0.44009999999999927</v>
      </c>
      <c r="L283">
        <v>15.6243</v>
      </c>
    </row>
    <row r="284" spans="1:12" x14ac:dyDescent="0.15">
      <c r="A284" s="63"/>
      <c r="B284">
        <v>15.5558</v>
      </c>
      <c r="C284">
        <v>0.14046800000000001</v>
      </c>
      <c r="D284">
        <v>1.90496E-3</v>
      </c>
      <c r="E284">
        <v>9.9062900000000003E-4</v>
      </c>
      <c r="F284">
        <v>15.700699999999999</v>
      </c>
      <c r="I284" s="63"/>
      <c r="J284">
        <v>15.3079</v>
      </c>
      <c r="K284">
        <f t="shared" si="5"/>
        <v>0.4399999999999995</v>
      </c>
      <c r="L284">
        <v>15.7479</v>
      </c>
    </row>
    <row r="285" spans="1:12" x14ac:dyDescent="0.15">
      <c r="A285" s="63"/>
      <c r="B285">
        <v>15.2845</v>
      </c>
      <c r="C285">
        <v>0.13992099999999999</v>
      </c>
      <c r="D285">
        <v>1.98913E-3</v>
      </c>
      <c r="E285">
        <v>9.6154200000000002E-4</v>
      </c>
      <c r="F285">
        <v>15.429</v>
      </c>
      <c r="I285" s="63"/>
      <c r="J285">
        <v>15.1905</v>
      </c>
      <c r="K285">
        <f t="shared" si="5"/>
        <v>0.44050000000000011</v>
      </c>
      <c r="L285">
        <v>15.631</v>
      </c>
    </row>
    <row r="286" spans="1:12" x14ac:dyDescent="0.15">
      <c r="A286" s="63"/>
      <c r="B286">
        <v>15.728</v>
      </c>
      <c r="C286">
        <v>0.14022699999999999</v>
      </c>
      <c r="D286">
        <v>1.91522E-3</v>
      </c>
      <c r="E286">
        <v>9.7775500000000007E-4</v>
      </c>
      <c r="F286">
        <v>15.8727</v>
      </c>
      <c r="I286" s="63"/>
      <c r="J286">
        <v>15.288399999999999</v>
      </c>
      <c r="K286">
        <f t="shared" si="5"/>
        <v>0.44260000000000055</v>
      </c>
      <c r="L286">
        <v>15.731</v>
      </c>
    </row>
    <row r="287" spans="1:12" x14ac:dyDescent="0.15">
      <c r="A287" s="63"/>
      <c r="B287">
        <f>AVERAGE(B277:B286)</f>
        <v>15.46508</v>
      </c>
      <c r="C287">
        <f>AVERAGE(C277:C286)</f>
        <v>0.14043519999999998</v>
      </c>
      <c r="D287">
        <f>AVERAGE(D277:D286)</f>
        <v>1.9510049999999998E-3</v>
      </c>
      <c r="E287">
        <f>AVERAGE(E277:E286)</f>
        <v>9.8054359999999994E-4</v>
      </c>
      <c r="F287">
        <f>AVERAGE(F277:F286)</f>
        <v>15.61</v>
      </c>
      <c r="I287" s="63"/>
      <c r="J287">
        <f>AVERAGE(J277:J286)</f>
        <v>15.21523</v>
      </c>
      <c r="K287">
        <f>AVERAGE(K277:K286)</f>
        <v>0.4406299999999998</v>
      </c>
      <c r="L287">
        <f>AVERAGE(L277:L286)</f>
        <v>15.655860000000001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9.5451999999999995</v>
      </c>
      <c r="C290">
        <v>8.0792000000000003E-2</v>
      </c>
      <c r="D290">
        <v>2.6626599999999999E-3</v>
      </c>
      <c r="E290">
        <v>4.5943299999999998E-4</v>
      </c>
      <c r="F290">
        <v>9.6305200000000006</v>
      </c>
      <c r="I290" s="63" t="s">
        <v>22</v>
      </c>
      <c r="J290">
        <v>9.1451100000000007</v>
      </c>
      <c r="K290">
        <f t="shared" si="5"/>
        <v>0.38248999999999889</v>
      </c>
      <c r="L290">
        <v>9.5275999999999996</v>
      </c>
    </row>
    <row r="291" spans="1:12" x14ac:dyDescent="0.15">
      <c r="A291" s="63"/>
      <c r="B291">
        <v>9.0941799999999997</v>
      </c>
      <c r="C291">
        <v>8.1464300000000003E-2</v>
      </c>
      <c r="D291">
        <v>2.68579E-3</v>
      </c>
      <c r="E291">
        <v>4.8875800000000005E-4</v>
      </c>
      <c r="F291">
        <v>9.1802100000000006</v>
      </c>
      <c r="I291" s="63"/>
      <c r="J291">
        <v>9.1478000000000002</v>
      </c>
      <c r="K291">
        <f t="shared" si="5"/>
        <v>0.38275999999999932</v>
      </c>
      <c r="L291">
        <v>9.5305599999999995</v>
      </c>
    </row>
    <row r="292" spans="1:12" x14ac:dyDescent="0.15">
      <c r="A292" s="63"/>
      <c r="B292">
        <v>9.4181100000000004</v>
      </c>
      <c r="C292">
        <v>8.0000600000000005E-2</v>
      </c>
      <c r="D292">
        <v>2.7051000000000002E-3</v>
      </c>
      <c r="E292">
        <v>4.5156500000000002E-4</v>
      </c>
      <c r="F292">
        <v>9.5026299999999999</v>
      </c>
      <c r="I292" s="63"/>
      <c r="J292">
        <v>9.1455099999999998</v>
      </c>
      <c r="K292">
        <f t="shared" si="5"/>
        <v>0.38279999999999959</v>
      </c>
      <c r="L292">
        <v>9.5283099999999994</v>
      </c>
    </row>
    <row r="293" spans="1:12" x14ac:dyDescent="0.15">
      <c r="A293" s="63"/>
      <c r="B293">
        <v>9.2029300000000003</v>
      </c>
      <c r="C293">
        <v>7.9609899999999997E-2</v>
      </c>
      <c r="D293">
        <v>2.6602700000000002E-3</v>
      </c>
      <c r="E293">
        <v>4.5967099999999998E-4</v>
      </c>
      <c r="F293">
        <v>9.2872299999999992</v>
      </c>
      <c r="I293" s="63"/>
      <c r="J293">
        <v>9.1255799999999994</v>
      </c>
      <c r="K293">
        <f t="shared" si="5"/>
        <v>0.38231999999999999</v>
      </c>
      <c r="L293">
        <v>9.5078999999999994</v>
      </c>
    </row>
    <row r="294" spans="1:12" x14ac:dyDescent="0.15">
      <c r="A294" s="63"/>
      <c r="B294">
        <v>9.1890699999999992</v>
      </c>
      <c r="C294">
        <v>8.0125600000000005E-2</v>
      </c>
      <c r="D294">
        <v>2.6323800000000001E-3</v>
      </c>
      <c r="E294">
        <v>4.4321999999999997E-4</v>
      </c>
      <c r="F294">
        <v>9.2737099999999995</v>
      </c>
      <c r="I294" s="63"/>
      <c r="J294">
        <v>9.3690599999999993</v>
      </c>
      <c r="K294">
        <f t="shared" si="5"/>
        <v>0.3822100000000006</v>
      </c>
      <c r="L294">
        <v>9.7512699999999999</v>
      </c>
    </row>
    <row r="295" spans="1:12" x14ac:dyDescent="0.15">
      <c r="A295" s="63"/>
      <c r="B295">
        <v>9.2021200000000007</v>
      </c>
      <c r="C295">
        <v>8.0198800000000001E-2</v>
      </c>
      <c r="D295">
        <v>2.7005699999999998E-3</v>
      </c>
      <c r="E295">
        <v>4.3416E-4</v>
      </c>
      <c r="F295">
        <v>9.2869299999999999</v>
      </c>
      <c r="I295" s="63"/>
      <c r="J295">
        <v>9.1392199999999999</v>
      </c>
      <c r="K295">
        <f t="shared" si="5"/>
        <v>0.38214999999999932</v>
      </c>
      <c r="L295">
        <v>9.5213699999999992</v>
      </c>
    </row>
    <row r="296" spans="1:12" x14ac:dyDescent="0.15">
      <c r="A296" s="63"/>
      <c r="B296">
        <v>9.1997999999999998</v>
      </c>
      <c r="C296">
        <v>8.0319199999999993E-2</v>
      </c>
      <c r="D296">
        <v>2.6652799999999999E-3</v>
      </c>
      <c r="E296">
        <v>4.5776399999999999E-4</v>
      </c>
      <c r="F296">
        <v>9.2847299999999997</v>
      </c>
      <c r="I296" s="63"/>
      <c r="J296">
        <v>9.1387400000000003</v>
      </c>
      <c r="K296">
        <f t="shared" si="5"/>
        <v>0.38279999999999959</v>
      </c>
      <c r="L296">
        <v>9.5215399999999999</v>
      </c>
    </row>
    <row r="297" spans="1:12" x14ac:dyDescent="0.15">
      <c r="A297" s="63"/>
      <c r="B297">
        <v>9.2130600000000005</v>
      </c>
      <c r="C297">
        <v>8.1584000000000004E-2</v>
      </c>
      <c r="D297">
        <v>2.65956E-3</v>
      </c>
      <c r="E297">
        <v>4.2986899999999999E-4</v>
      </c>
      <c r="F297">
        <v>9.2994599999999998</v>
      </c>
      <c r="I297" s="63"/>
      <c r="J297">
        <v>9.1434899999999999</v>
      </c>
      <c r="K297">
        <f t="shared" si="5"/>
        <v>0.38216000000000072</v>
      </c>
      <c r="L297">
        <v>9.5256500000000006</v>
      </c>
    </row>
    <row r="298" spans="1:12" x14ac:dyDescent="0.15">
      <c r="A298" s="63"/>
      <c r="B298">
        <v>9.2208699999999997</v>
      </c>
      <c r="C298">
        <v>7.9527600000000004E-2</v>
      </c>
      <c r="D298">
        <v>2.6130699999999999E-3</v>
      </c>
      <c r="E298">
        <v>4.2223899999999998E-4</v>
      </c>
      <c r="F298">
        <v>9.3049999999999997</v>
      </c>
      <c r="I298" s="63"/>
      <c r="J298">
        <v>9.2644099999999998</v>
      </c>
      <c r="K298">
        <f t="shared" si="5"/>
        <v>0.38143999999999956</v>
      </c>
      <c r="L298">
        <v>9.6458499999999994</v>
      </c>
    </row>
    <row r="299" spans="1:12" x14ac:dyDescent="0.15">
      <c r="A299" s="63"/>
      <c r="B299">
        <v>9.2016799999999996</v>
      </c>
      <c r="C299">
        <v>7.9366900000000004E-2</v>
      </c>
      <c r="D299">
        <v>2.6691000000000002E-3</v>
      </c>
      <c r="E299">
        <v>4.4775000000000001E-4</v>
      </c>
      <c r="F299">
        <v>9.2856799999999993</v>
      </c>
      <c r="I299" s="63"/>
      <c r="J299">
        <v>9.1326099999999997</v>
      </c>
      <c r="K299">
        <f t="shared" si="5"/>
        <v>0.38217999999999996</v>
      </c>
      <c r="L299">
        <v>9.5147899999999996</v>
      </c>
    </row>
    <row r="300" spans="1:12" x14ac:dyDescent="0.15">
      <c r="A300" s="63"/>
      <c r="B300">
        <f>AVERAGE(B290:B299)</f>
        <v>9.2487019999999998</v>
      </c>
      <c r="C300">
        <f>AVERAGE(C290:C299)</f>
        <v>8.0298890000000012E-2</v>
      </c>
      <c r="D300">
        <f>AVERAGE(D290:D299)</f>
        <v>2.6653779999999999E-3</v>
      </c>
      <c r="E300">
        <f>AVERAGE(E290:E299)</f>
        <v>4.4944289999999997E-4</v>
      </c>
      <c r="F300">
        <f>AVERAGE(F290:F299)</f>
        <v>9.3336100000000002</v>
      </c>
      <c r="I300" s="63"/>
      <c r="J300">
        <f>AVERAGE(J290:J299)</f>
        <v>9.1751529999999999</v>
      </c>
      <c r="K300">
        <f>AVERAGE(K290:K299)</f>
        <v>0.38233099999999975</v>
      </c>
      <c r="L300">
        <f>AVERAGE(L290:L299)</f>
        <v>9.5574839999999988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16.183900000000001</v>
      </c>
      <c r="C303">
        <v>0.14144599999999999</v>
      </c>
      <c r="D303">
        <v>3.6864300000000001E-3</v>
      </c>
      <c r="E303">
        <v>6.5708200000000002E-4</v>
      </c>
      <c r="F303">
        <v>16.331199999999999</v>
      </c>
      <c r="I303" s="63" t="s">
        <v>23</v>
      </c>
      <c r="J303">
        <v>15.293900000000001</v>
      </c>
      <c r="K303">
        <f t="shared" si="5"/>
        <v>0.44109999999999872</v>
      </c>
      <c r="L303">
        <v>15.734999999999999</v>
      </c>
    </row>
    <row r="304" spans="1:12" x14ac:dyDescent="0.15">
      <c r="A304" s="63"/>
      <c r="B304">
        <v>15.4246</v>
      </c>
      <c r="C304">
        <v>0.146006</v>
      </c>
      <c r="D304">
        <v>5.05567E-3</v>
      </c>
      <c r="E304">
        <v>6.7067099999999996E-4</v>
      </c>
      <c r="F304">
        <v>15.578099999999999</v>
      </c>
      <c r="I304" s="63"/>
      <c r="J304">
        <v>15.2934</v>
      </c>
      <c r="K304">
        <f t="shared" si="5"/>
        <v>0.44130000000000003</v>
      </c>
      <c r="L304">
        <v>15.7347</v>
      </c>
    </row>
    <row r="305" spans="1:12" x14ac:dyDescent="0.15">
      <c r="A305" s="63"/>
      <c r="B305">
        <v>15.770799999999999</v>
      </c>
      <c r="C305">
        <v>0.14020199999999999</v>
      </c>
      <c r="D305">
        <v>5.14388E-3</v>
      </c>
      <c r="E305">
        <v>6.6995599999999998E-4</v>
      </c>
      <c r="F305">
        <v>15.9183</v>
      </c>
      <c r="I305" s="63"/>
      <c r="J305">
        <v>15.366199999999999</v>
      </c>
      <c r="K305">
        <f t="shared" si="5"/>
        <v>0.44110000000000049</v>
      </c>
      <c r="L305">
        <v>15.8073</v>
      </c>
    </row>
    <row r="306" spans="1:12" x14ac:dyDescent="0.15">
      <c r="A306" s="63"/>
      <c r="B306">
        <v>16.023299999999999</v>
      </c>
      <c r="C306">
        <v>0.14088700000000001</v>
      </c>
      <c r="D306">
        <v>5.8352899999999999E-3</v>
      </c>
      <c r="E306">
        <v>7.1287200000000003E-4</v>
      </c>
      <c r="F306">
        <v>16.1723</v>
      </c>
      <c r="I306" s="63"/>
      <c r="J306">
        <v>15.336499999999999</v>
      </c>
      <c r="K306">
        <f t="shared" si="5"/>
        <v>0.44270000000000032</v>
      </c>
      <c r="L306">
        <v>15.779199999999999</v>
      </c>
    </row>
    <row r="307" spans="1:12" x14ac:dyDescent="0.15">
      <c r="A307" s="63"/>
      <c r="B307">
        <v>15.39</v>
      </c>
      <c r="C307">
        <v>0.148369</v>
      </c>
      <c r="D307">
        <v>4.89354E-3</v>
      </c>
      <c r="E307">
        <v>6.73056E-4</v>
      </c>
      <c r="F307">
        <v>15.545500000000001</v>
      </c>
      <c r="I307" s="63"/>
      <c r="J307">
        <v>15.676399999999999</v>
      </c>
      <c r="K307">
        <f t="shared" si="5"/>
        <v>0.44270000000000032</v>
      </c>
      <c r="L307">
        <v>16.1191</v>
      </c>
    </row>
    <row r="308" spans="1:12" x14ac:dyDescent="0.15">
      <c r="A308" s="63"/>
      <c r="B308">
        <v>15.3592</v>
      </c>
      <c r="C308">
        <v>0.13900499999999999</v>
      </c>
      <c r="D308">
        <v>5.6014100000000002E-3</v>
      </c>
      <c r="E308">
        <v>1.1899499999999999E-3</v>
      </c>
      <c r="F308">
        <v>15.5067</v>
      </c>
      <c r="I308" s="63"/>
      <c r="J308">
        <v>15.687200000000001</v>
      </c>
      <c r="K308">
        <f t="shared" si="5"/>
        <v>0.44279999999999831</v>
      </c>
      <c r="L308">
        <v>16.13</v>
      </c>
    </row>
    <row r="309" spans="1:12" x14ac:dyDescent="0.15">
      <c r="A309" s="63"/>
      <c r="B309">
        <v>15.3622</v>
      </c>
      <c r="C309">
        <v>0.140461</v>
      </c>
      <c r="D309">
        <v>7.55692E-3</v>
      </c>
      <c r="E309">
        <v>6.8235400000000003E-4</v>
      </c>
      <c r="F309">
        <v>15.5124</v>
      </c>
      <c r="I309" s="63"/>
      <c r="J309">
        <v>15.4224</v>
      </c>
      <c r="K309">
        <f t="shared" si="5"/>
        <v>0.44120000000000026</v>
      </c>
      <c r="L309">
        <v>15.8636</v>
      </c>
    </row>
    <row r="310" spans="1:12" x14ac:dyDescent="0.15">
      <c r="A310" s="63"/>
      <c r="B310">
        <v>15.3673</v>
      </c>
      <c r="C310">
        <v>0.14174</v>
      </c>
      <c r="D310">
        <v>7.0910499999999998E-3</v>
      </c>
      <c r="E310">
        <v>6.7186399999999999E-4</v>
      </c>
      <c r="F310">
        <v>15.5181</v>
      </c>
      <c r="I310" s="63"/>
      <c r="J310">
        <v>15.7118</v>
      </c>
      <c r="K310">
        <f t="shared" si="5"/>
        <v>0.44180000000000064</v>
      </c>
      <c r="L310">
        <v>16.153600000000001</v>
      </c>
    </row>
    <row r="311" spans="1:12" x14ac:dyDescent="0.15">
      <c r="A311" s="63"/>
      <c r="B311">
        <v>15.344799999999999</v>
      </c>
      <c r="C311">
        <v>0.13950699999999999</v>
      </c>
      <c r="D311">
        <v>5.1202799999999996E-3</v>
      </c>
      <c r="E311">
        <v>6.9355999999999997E-4</v>
      </c>
      <c r="F311">
        <v>15.4917</v>
      </c>
      <c r="I311" s="63"/>
      <c r="J311">
        <v>15.3476</v>
      </c>
      <c r="K311">
        <f t="shared" si="5"/>
        <v>0.44250000000000078</v>
      </c>
      <c r="L311">
        <v>15.790100000000001</v>
      </c>
    </row>
    <row r="312" spans="1:12" x14ac:dyDescent="0.15">
      <c r="A312" s="63"/>
      <c r="B312">
        <v>15.305899999999999</v>
      </c>
      <c r="C312">
        <v>0.14046600000000001</v>
      </c>
      <c r="D312">
        <v>5.1073999999999998E-3</v>
      </c>
      <c r="E312">
        <v>6.5112099999999995E-4</v>
      </c>
      <c r="F312">
        <v>15.4537</v>
      </c>
      <c r="I312" s="63"/>
      <c r="J312">
        <v>15.3575</v>
      </c>
      <c r="K312">
        <f t="shared" si="5"/>
        <v>0.44180000000000064</v>
      </c>
      <c r="L312">
        <v>15.799300000000001</v>
      </c>
    </row>
    <row r="313" spans="1:12" x14ac:dyDescent="0.15">
      <c r="A313" s="63"/>
      <c r="B313">
        <f>AVERAGE(B303:B312)</f>
        <v>15.5532</v>
      </c>
      <c r="C313">
        <f>AVERAGE(C303:C312)</f>
        <v>0.14180889999999999</v>
      </c>
      <c r="D313">
        <f>AVERAGE(D303:D312)</f>
        <v>5.5091870000000005E-3</v>
      </c>
      <c r="E313">
        <f>AVERAGE(E303:E312)</f>
        <v>7.272486000000001E-4</v>
      </c>
      <c r="F313">
        <f>AVERAGE(F303:F312)</f>
        <v>15.7028</v>
      </c>
      <c r="I313" s="63"/>
      <c r="J313">
        <f>AVERAGE(J303:J312)</f>
        <v>15.44929</v>
      </c>
      <c r="K313">
        <f>AVERAGE(K303:K312)</f>
        <v>0.44190000000000007</v>
      </c>
      <c r="L313">
        <f>AVERAGE(L303:L312)</f>
        <v>15.89119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14.138299999999999</v>
      </c>
      <c r="C316">
        <v>0.121044</v>
      </c>
      <c r="D316">
        <v>2.06733E-3</v>
      </c>
      <c r="E316">
        <v>4.95434E-4</v>
      </c>
      <c r="F316">
        <v>14.263400000000001</v>
      </c>
      <c r="I316" s="63" t="s">
        <v>24</v>
      </c>
      <c r="J316">
        <v>13.0931</v>
      </c>
      <c r="K316">
        <f t="shared" si="5"/>
        <v>0.41950000000000109</v>
      </c>
      <c r="L316">
        <v>13.512600000000001</v>
      </c>
    </row>
    <row r="317" spans="1:12" x14ac:dyDescent="0.15">
      <c r="A317" s="63"/>
      <c r="B317">
        <v>13.245900000000001</v>
      </c>
      <c r="C317">
        <v>0.119514</v>
      </c>
      <c r="D317">
        <v>2.0012900000000002E-3</v>
      </c>
      <c r="E317">
        <v>4.8947300000000003E-4</v>
      </c>
      <c r="F317">
        <v>13.369400000000001</v>
      </c>
      <c r="I317" s="63"/>
      <c r="J317">
        <v>12.983599999999999</v>
      </c>
      <c r="K317">
        <f t="shared" si="5"/>
        <v>0.42120000000000068</v>
      </c>
      <c r="L317">
        <v>13.4048</v>
      </c>
    </row>
    <row r="318" spans="1:12" x14ac:dyDescent="0.15">
      <c r="A318" s="63"/>
      <c r="B318">
        <v>13.021000000000001</v>
      </c>
      <c r="C318">
        <v>0.120028</v>
      </c>
      <c r="D318">
        <v>2.32387E-3</v>
      </c>
      <c r="E318">
        <v>5.0020200000000005E-4</v>
      </c>
      <c r="F318">
        <v>13.1455</v>
      </c>
      <c r="I318" s="63"/>
      <c r="J318">
        <v>12.9815</v>
      </c>
      <c r="K318">
        <f t="shared" si="5"/>
        <v>0.42129999999999868</v>
      </c>
      <c r="L318">
        <v>13.402799999999999</v>
      </c>
    </row>
    <row r="319" spans="1:12" x14ac:dyDescent="0.15">
      <c r="A319" s="63"/>
      <c r="B319">
        <v>13.431100000000001</v>
      </c>
      <c r="C319">
        <v>0.119851</v>
      </c>
      <c r="D319">
        <v>2.3331599999999999E-3</v>
      </c>
      <c r="E319">
        <v>5.0234800000000001E-4</v>
      </c>
      <c r="F319">
        <v>13.555400000000001</v>
      </c>
      <c r="I319" s="63"/>
      <c r="J319">
        <v>12.9962</v>
      </c>
      <c r="K319">
        <f t="shared" si="5"/>
        <v>0.42060000000000031</v>
      </c>
      <c r="L319">
        <v>13.4168</v>
      </c>
    </row>
    <row r="320" spans="1:12" x14ac:dyDescent="0.15">
      <c r="A320" s="63"/>
      <c r="B320">
        <v>13.071199999999999</v>
      </c>
      <c r="C320">
        <v>0.120921</v>
      </c>
      <c r="D320">
        <v>2.2180099999999999E-3</v>
      </c>
      <c r="E320">
        <v>5.1236200000000004E-4</v>
      </c>
      <c r="F320">
        <v>13.1966</v>
      </c>
      <c r="I320" s="63"/>
      <c r="J320">
        <v>13.3718</v>
      </c>
      <c r="K320">
        <f t="shared" si="5"/>
        <v>0.41999999999999993</v>
      </c>
      <c r="L320">
        <v>13.7918</v>
      </c>
    </row>
    <row r="321" spans="1:12" x14ac:dyDescent="0.15">
      <c r="A321" s="63"/>
      <c r="B321">
        <v>13.023300000000001</v>
      </c>
      <c r="C321">
        <v>0.120202</v>
      </c>
      <c r="D321">
        <v>2.3505700000000002E-3</v>
      </c>
      <c r="E321">
        <v>5.0568599999999998E-4</v>
      </c>
      <c r="F321">
        <v>13.1478</v>
      </c>
      <c r="I321" s="63"/>
      <c r="J321">
        <v>13.1944</v>
      </c>
      <c r="K321">
        <f t="shared" si="5"/>
        <v>0.41910000000000025</v>
      </c>
      <c r="L321">
        <v>13.6135</v>
      </c>
    </row>
    <row r="322" spans="1:12" x14ac:dyDescent="0.15">
      <c r="A322" s="63"/>
      <c r="B322">
        <v>13.409800000000001</v>
      </c>
      <c r="C322">
        <v>0.11981700000000001</v>
      </c>
      <c r="D322">
        <v>2.3438899999999999E-3</v>
      </c>
      <c r="E322">
        <v>5.0592400000000004E-4</v>
      </c>
      <c r="F322">
        <v>13.5341</v>
      </c>
      <c r="I322" s="63"/>
      <c r="J322">
        <v>12.9651</v>
      </c>
      <c r="K322">
        <f t="shared" si="5"/>
        <v>0.41990000000000016</v>
      </c>
      <c r="L322">
        <v>13.385</v>
      </c>
    </row>
    <row r="323" spans="1:12" x14ac:dyDescent="0.15">
      <c r="A323" s="63"/>
      <c r="B323">
        <v>13.010300000000001</v>
      </c>
      <c r="C323">
        <v>0.118452</v>
      </c>
      <c r="D323">
        <v>2.3207700000000002E-3</v>
      </c>
      <c r="E323">
        <v>5.1140799999999998E-4</v>
      </c>
      <c r="F323">
        <v>13.133100000000001</v>
      </c>
      <c r="I323" s="63"/>
      <c r="J323">
        <v>13.308400000000001</v>
      </c>
      <c r="K323">
        <f t="shared" si="5"/>
        <v>0.41949999999999932</v>
      </c>
      <c r="L323">
        <v>13.7279</v>
      </c>
    </row>
    <row r="324" spans="1:12" x14ac:dyDescent="0.15">
      <c r="A324" s="63"/>
      <c r="B324">
        <v>13.0762</v>
      </c>
      <c r="C324">
        <v>0.12038500000000001</v>
      </c>
      <c r="D324">
        <v>2.2442299999999998E-3</v>
      </c>
      <c r="E324">
        <v>4.9114199999999997E-4</v>
      </c>
      <c r="F324">
        <v>13.200799999999999</v>
      </c>
      <c r="I324" s="63"/>
      <c r="J324">
        <v>12.9734</v>
      </c>
      <c r="K324">
        <f t="shared" si="5"/>
        <v>0.4200999999999997</v>
      </c>
      <c r="L324">
        <v>13.3935</v>
      </c>
    </row>
    <row r="325" spans="1:12" x14ac:dyDescent="0.15">
      <c r="A325" s="63"/>
      <c r="B325">
        <v>12.9954</v>
      </c>
      <c r="C325">
        <v>0.119849</v>
      </c>
      <c r="D325">
        <v>2.2730799999999998E-3</v>
      </c>
      <c r="E325">
        <v>4.8708900000000001E-4</v>
      </c>
      <c r="F325">
        <v>13.1197</v>
      </c>
      <c r="I325" s="63"/>
      <c r="J325">
        <v>13.2834</v>
      </c>
      <c r="K325">
        <f t="shared" si="5"/>
        <v>0.41939999999999955</v>
      </c>
      <c r="L325">
        <v>13.7028</v>
      </c>
    </row>
    <row r="326" spans="1:12" x14ac:dyDescent="0.15">
      <c r="A326" s="63"/>
      <c r="B326">
        <f>AVERAGE(B316:B325)</f>
        <v>13.242250000000002</v>
      </c>
      <c r="C326">
        <f>AVERAGE(C316:C325)</f>
        <v>0.12000630000000001</v>
      </c>
      <c r="D326">
        <f>AVERAGE(D316:D325)</f>
        <v>2.2476200000000001E-3</v>
      </c>
      <c r="E326">
        <f>AVERAGE(E316:E325)</f>
        <v>5.0010680000000011E-4</v>
      </c>
      <c r="F326">
        <f>AVERAGE(F316:F325)</f>
        <v>13.366579999999999</v>
      </c>
      <c r="I326" s="63"/>
      <c r="J326">
        <f>AVERAGE(J316:J325)</f>
        <v>13.11509</v>
      </c>
      <c r="K326">
        <f>AVERAGE(K316:K325)</f>
        <v>0.42005999999999999</v>
      </c>
      <c r="L326">
        <f>AVERAGE(L316:L325)</f>
        <v>13.535150000000002</v>
      </c>
    </row>
    <row r="333" spans="1:12" ht="14" x14ac:dyDescent="0.15">
      <c r="A333" s="5" t="s">
        <v>0</v>
      </c>
      <c r="B333">
        <f>B14</f>
        <v>5.3049599999999995</v>
      </c>
      <c r="C333">
        <f>C14</f>
        <v>6.7396790000000012E-2</v>
      </c>
      <c r="D333">
        <f>D14</f>
        <v>1.2468575E-3</v>
      </c>
      <c r="E333">
        <f>E14</f>
        <v>6.8407540000000001E-3</v>
      </c>
      <c r="F333">
        <f>F14</f>
        <v>5.3834820000000008</v>
      </c>
      <c r="I333" s="5" t="s">
        <v>0</v>
      </c>
      <c r="J333">
        <f>J14</f>
        <v>5.5298889999999998</v>
      </c>
      <c r="K333">
        <f>K14</f>
        <v>0.51048800000000005</v>
      </c>
      <c r="L333">
        <f>L14</f>
        <v>6.0403769999999994</v>
      </c>
    </row>
    <row r="334" spans="1:12" ht="14" x14ac:dyDescent="0.15">
      <c r="A334" s="5" t="s">
        <v>1</v>
      </c>
      <c r="B334">
        <f>B27</f>
        <v>2.325939</v>
      </c>
      <c r="C334">
        <f>C27</f>
        <v>2.9734970000000006E-2</v>
      </c>
      <c r="D334">
        <f>D27</f>
        <v>4.9154760000000004E-4</v>
      </c>
      <c r="E334">
        <f>E27</f>
        <v>4.2050840000000004E-3</v>
      </c>
      <c r="F334">
        <f>F27</f>
        <v>2.3622930000000002</v>
      </c>
      <c r="I334" s="5" t="s">
        <v>1</v>
      </c>
      <c r="J334">
        <f>J27</f>
        <v>2.4408099999999999</v>
      </c>
      <c r="K334">
        <f>K27</f>
        <v>0.37602400000000002</v>
      </c>
      <c r="L334">
        <f>L27</f>
        <v>2.8168340000000005</v>
      </c>
    </row>
    <row r="335" spans="1:12" ht="14" x14ac:dyDescent="0.15">
      <c r="A335" s="5" t="s">
        <v>2</v>
      </c>
      <c r="B335">
        <f>B40</f>
        <v>3.981533999999999</v>
      </c>
      <c r="C335">
        <f>C40</f>
        <v>0.39663130000000002</v>
      </c>
      <c r="D335">
        <f>D40</f>
        <v>2.2149330000000001E-3</v>
      </c>
      <c r="E335">
        <f>E40</f>
        <v>1.009561E-2</v>
      </c>
      <c r="F335">
        <f>F40</f>
        <v>4.3937099999999996</v>
      </c>
      <c r="I335" s="5" t="s">
        <v>2</v>
      </c>
      <c r="J335">
        <f>J40</f>
        <v>4.1384850000000002</v>
      </c>
      <c r="K335">
        <f>K40</f>
        <v>0.51740300000000006</v>
      </c>
      <c r="L335">
        <f>L40</f>
        <v>4.6558880000000009</v>
      </c>
    </row>
    <row r="336" spans="1:12" ht="14" x14ac:dyDescent="0.15">
      <c r="A336" s="5" t="s">
        <v>3</v>
      </c>
      <c r="B336">
        <f>B53</f>
        <v>7.969974999999998</v>
      </c>
      <c r="C336">
        <f>C53</f>
        <v>9.1752349999999996E-2</v>
      </c>
      <c r="D336">
        <f>D53</f>
        <v>1.3603200000000001E-3</v>
      </c>
      <c r="E336">
        <f>E53</f>
        <v>7.2930560000000009E-3</v>
      </c>
      <c r="F336">
        <f>F53</f>
        <v>8.0729050000000004</v>
      </c>
      <c r="I336" s="5" t="s">
        <v>3</v>
      </c>
      <c r="J336">
        <f>J53</f>
        <v>8.3107219999999984</v>
      </c>
      <c r="K336">
        <f>K53</f>
        <v>0.62237400000000009</v>
      </c>
      <c r="L336">
        <f>L53</f>
        <v>8.9330960000000008</v>
      </c>
    </row>
    <row r="337" spans="1:12" ht="14" x14ac:dyDescent="0.15">
      <c r="A337" s="5" t="s">
        <v>4</v>
      </c>
      <c r="B337">
        <f>B66</f>
        <v>2.4440109999999997</v>
      </c>
      <c r="C337">
        <f>C66</f>
        <v>2.9368760000000004E-2</v>
      </c>
      <c r="D337">
        <f>D66</f>
        <v>9.7930429999999995E-4</v>
      </c>
      <c r="E337">
        <f>E66</f>
        <v>2.3144229999999999E-3</v>
      </c>
      <c r="F337">
        <f>F66</f>
        <v>2.4784100000000002</v>
      </c>
      <c r="I337" s="5" t="s">
        <v>4</v>
      </c>
      <c r="J337">
        <f>J66</f>
        <v>2.642881</v>
      </c>
      <c r="K337">
        <f>K66</f>
        <v>0.36880399999999997</v>
      </c>
      <c r="L337">
        <f>L66</f>
        <v>3.0116850000000004</v>
      </c>
    </row>
    <row r="338" spans="1:12" ht="14" x14ac:dyDescent="0.15">
      <c r="A338" s="5" t="s">
        <v>5</v>
      </c>
      <c r="B338">
        <f>B79</f>
        <v>1.9709229999999998</v>
      </c>
      <c r="C338">
        <f>C79</f>
        <v>2.4031500000000001E-2</v>
      </c>
      <c r="D338">
        <f>D79</f>
        <v>5.1863199999999999E-4</v>
      </c>
      <c r="E338">
        <f>E79</f>
        <v>1.1743310000000002E-3</v>
      </c>
      <c r="F338">
        <f>F79</f>
        <v>1.9984420000000003</v>
      </c>
      <c r="I338" s="5" t="s">
        <v>5</v>
      </c>
      <c r="J338">
        <f>J79</f>
        <v>2.1874030000000007</v>
      </c>
      <c r="K338">
        <f>K79</f>
        <v>0.32850799999999991</v>
      </c>
      <c r="L338">
        <f>L79</f>
        <v>2.515911</v>
      </c>
    </row>
    <row r="339" spans="1:12" ht="14" x14ac:dyDescent="0.15">
      <c r="A339" s="5" t="s">
        <v>6</v>
      </c>
      <c r="B339">
        <f>B92</f>
        <v>11.215309999999999</v>
      </c>
      <c r="C339">
        <f>C92</f>
        <v>0.1693559</v>
      </c>
      <c r="D339">
        <f>D92</f>
        <v>2.3199079999999999E-3</v>
      </c>
      <c r="E339">
        <f>E92</f>
        <v>6.4541319999999996E-3</v>
      </c>
      <c r="F339">
        <f>F92</f>
        <v>11.39606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 x14ac:dyDescent="0.15">
      <c r="A340" s="5" t="s">
        <v>7</v>
      </c>
      <c r="B340">
        <f>B104</f>
        <v>4.0905899999999997</v>
      </c>
      <c r="C340">
        <f>C104</f>
        <v>4.4907299999999997E-2</v>
      </c>
      <c r="D340">
        <f>D104</f>
        <v>7.2908399999999996E-4</v>
      </c>
      <c r="E340">
        <f>E104</f>
        <v>1.2722E-3</v>
      </c>
      <c r="F340">
        <f>F104</f>
        <v>4.1391799999999996</v>
      </c>
      <c r="I340" s="5" t="s">
        <v>7</v>
      </c>
      <c r="J340">
        <f>J104</f>
        <v>4.3401100000000001</v>
      </c>
      <c r="K340">
        <f>K104</f>
        <v>0.3511299999999995</v>
      </c>
      <c r="L340">
        <f>L104</f>
        <v>4.6912399999999996</v>
      </c>
    </row>
    <row r="341" spans="1:12" ht="14" x14ac:dyDescent="0.15">
      <c r="A341" s="5" t="s">
        <v>8</v>
      </c>
      <c r="B341">
        <f>B118</f>
        <v>12.60464</v>
      </c>
      <c r="C341">
        <f>C118</f>
        <v>0.12551079999999998</v>
      </c>
      <c r="D341">
        <f>D118</f>
        <v>2.0235769999999999E-3</v>
      </c>
      <c r="E341">
        <f>E118</f>
        <v>4.6185239999999997E-3</v>
      </c>
      <c r="F341">
        <f>F118</f>
        <v>12.738830000000002</v>
      </c>
      <c r="I341" s="5" t="s">
        <v>8</v>
      </c>
      <c r="J341">
        <f>J118</f>
        <v>13.476229999999997</v>
      </c>
      <c r="K341">
        <f>K118</f>
        <v>0.42742999999999987</v>
      </c>
      <c r="L341">
        <f>L118</f>
        <v>13.903659999999999</v>
      </c>
    </row>
    <row r="342" spans="1:12" ht="14" x14ac:dyDescent="0.15">
      <c r="A342" s="5" t="s">
        <v>9</v>
      </c>
      <c r="B342">
        <f>B131</f>
        <v>9.9508620000000008</v>
      </c>
      <c r="C342">
        <f>C131</f>
        <v>0.10947829999999999</v>
      </c>
      <c r="D342">
        <f>D131</f>
        <v>1.3236050000000003E-3</v>
      </c>
      <c r="E342">
        <f>E131</f>
        <v>4.0989879999999996E-3</v>
      </c>
      <c r="F342">
        <f>F131</f>
        <v>10.06772</v>
      </c>
      <c r="I342" s="5" t="s">
        <v>9</v>
      </c>
      <c r="J342">
        <f>J131</f>
        <v>11.099</v>
      </c>
      <c r="K342">
        <f>K131</f>
        <v>0.40935999999999984</v>
      </c>
      <c r="L342">
        <f>L131</f>
        <v>11.508360000000001</v>
      </c>
    </row>
    <row r="343" spans="1:12" ht="14" x14ac:dyDescent="0.15">
      <c r="A343" s="5" t="s">
        <v>10</v>
      </c>
      <c r="B343">
        <f>B144</f>
        <v>5.677816</v>
      </c>
      <c r="C343">
        <f>C144</f>
        <v>6.3949430000000002E-2</v>
      </c>
      <c r="D343">
        <f>D144</f>
        <v>7.2393430000000007E-4</v>
      </c>
      <c r="E343">
        <f>E144</f>
        <v>2.8171759999999998E-3</v>
      </c>
      <c r="F343">
        <f>F144</f>
        <v>5.747007</v>
      </c>
      <c r="I343" s="5" t="s">
        <v>10</v>
      </c>
      <c r="J343">
        <f>J144</f>
        <v>6.1298519999999996</v>
      </c>
      <c r="K343">
        <f>K144</f>
        <v>0.36759899999999979</v>
      </c>
      <c r="L343">
        <f>L144</f>
        <v>6.4974509999999999</v>
      </c>
    </row>
    <row r="344" spans="1:12" ht="14" x14ac:dyDescent="0.15">
      <c r="A344" s="5" t="s">
        <v>11</v>
      </c>
      <c r="B344">
        <f>B157</f>
        <v>6.8083139999999984</v>
      </c>
      <c r="C344">
        <f>C157</f>
        <v>7.4189580000000005E-2</v>
      </c>
      <c r="D344">
        <f>D157</f>
        <v>7.1625660000000006E-4</v>
      </c>
      <c r="E344">
        <f>E157</f>
        <v>3.0957229999999999E-3</v>
      </c>
      <c r="F344">
        <f>F157</f>
        <v>6.8880510000000017</v>
      </c>
      <c r="I344" s="5" t="s">
        <v>11</v>
      </c>
      <c r="J344">
        <f>J157</f>
        <v>7.1442219999999992</v>
      </c>
      <c r="K344">
        <f>K157</f>
        <v>0.37726400000000015</v>
      </c>
      <c r="L344">
        <f>L157</f>
        <v>7.5214860000000003</v>
      </c>
    </row>
    <row r="345" spans="1:12" ht="14" x14ac:dyDescent="0.15">
      <c r="A345" s="5" t="s">
        <v>12</v>
      </c>
      <c r="B345">
        <f>B170</f>
        <v>2.3872559999999998</v>
      </c>
      <c r="C345">
        <f>C170</f>
        <v>2.619032E-2</v>
      </c>
      <c r="D345">
        <f>D170</f>
        <v>4.5058730000000006E-4</v>
      </c>
      <c r="E345">
        <f>E170</f>
        <v>7.4357990000000005E-4</v>
      </c>
      <c r="F345">
        <f>F170</f>
        <v>2.4162460000000001</v>
      </c>
      <c r="I345" s="5" t="s">
        <v>12</v>
      </c>
      <c r="J345">
        <f>J170</f>
        <v>2.4970270000000001</v>
      </c>
      <c r="K345">
        <f>K170</f>
        <v>0.32995200000000008</v>
      </c>
      <c r="L345">
        <f>L170</f>
        <v>2.8269790000000006</v>
      </c>
    </row>
    <row r="346" spans="1:12" ht="14" x14ac:dyDescent="0.15">
      <c r="A346" s="5" t="s">
        <v>13</v>
      </c>
      <c r="B346">
        <f>B183</f>
        <v>2.7190620000000001</v>
      </c>
      <c r="C346">
        <f>C183</f>
        <v>2.9873970000000007E-2</v>
      </c>
      <c r="D346">
        <f>D183</f>
        <v>4.8928250000000002E-4</v>
      </c>
      <c r="E346">
        <f>E183</f>
        <v>7.2653280000000006E-4</v>
      </c>
      <c r="F346">
        <f>F183</f>
        <v>2.751881</v>
      </c>
      <c r="I346" s="5" t="s">
        <v>13</v>
      </c>
      <c r="J346">
        <f>J183</f>
        <v>2.8888660000000002</v>
      </c>
      <c r="K346">
        <f>K183</f>
        <v>0.33434600000000009</v>
      </c>
      <c r="L346">
        <f>L183</f>
        <v>3.2232120000000002</v>
      </c>
    </row>
    <row r="347" spans="1:12" ht="14" x14ac:dyDescent="0.15">
      <c r="A347" s="5" t="s">
        <v>14</v>
      </c>
      <c r="B347">
        <f>B196</f>
        <v>3.0998620000000003</v>
      </c>
      <c r="C347">
        <f>C196</f>
        <v>3.4335259999999992E-2</v>
      </c>
      <c r="D347">
        <f>D196</f>
        <v>5.0308700000000004E-4</v>
      </c>
      <c r="E347">
        <f>E196</f>
        <v>7.4751380000000005E-4</v>
      </c>
      <c r="F347">
        <f>F196</f>
        <v>3.1369499999999997</v>
      </c>
      <c r="I347" s="5" t="s">
        <v>14</v>
      </c>
      <c r="J347">
        <f>J196</f>
        <v>3.2224540000000004</v>
      </c>
      <c r="K347">
        <f>K196</f>
        <v>0.3379609999999999</v>
      </c>
      <c r="L347">
        <f>L196</f>
        <v>3.5604149999999999</v>
      </c>
    </row>
    <row r="348" spans="1:12" ht="14" x14ac:dyDescent="0.15">
      <c r="A348" s="5" t="s">
        <v>15</v>
      </c>
      <c r="B348">
        <f>B209</f>
        <v>5.8158250000000002</v>
      </c>
      <c r="C348">
        <f>C209</f>
        <v>6.2327960000000002E-2</v>
      </c>
      <c r="D348">
        <f>D209</f>
        <v>1.4020930000000001E-3</v>
      </c>
      <c r="E348">
        <f>E209</f>
        <v>9.3374249999999995E-4</v>
      </c>
      <c r="F348">
        <f>F209</f>
        <v>5.8821880000000011</v>
      </c>
      <c r="I348" s="5" t="s">
        <v>15</v>
      </c>
      <c r="J348">
        <f>J209</f>
        <v>6.3187580000000008</v>
      </c>
      <c r="K348">
        <f>K209</f>
        <v>0.36471999999999982</v>
      </c>
      <c r="L348">
        <f>L209</f>
        <v>6.6834779999999991</v>
      </c>
    </row>
    <row r="349" spans="1:12" ht="14" x14ac:dyDescent="0.15">
      <c r="A349" s="5" t="s">
        <v>16</v>
      </c>
      <c r="B349">
        <f>B222</f>
        <v>8.8260640000000006</v>
      </c>
      <c r="C349">
        <f>C222</f>
        <v>9.1850890000000004E-2</v>
      </c>
      <c r="D349">
        <f>D222</f>
        <v>9.8586129999999987E-4</v>
      </c>
      <c r="E349">
        <f>E222</f>
        <v>9.3874939999999993E-4</v>
      </c>
      <c r="F349">
        <f>F222</f>
        <v>8.9217159999999982</v>
      </c>
      <c r="I349" s="5" t="s">
        <v>16</v>
      </c>
      <c r="J349">
        <f>J222</f>
        <v>9.2016920000000013</v>
      </c>
      <c r="K349">
        <f>K222</f>
        <v>0.38879200000000014</v>
      </c>
      <c r="L349">
        <f>L222</f>
        <v>9.590484</v>
      </c>
    </row>
    <row r="350" spans="1:12" ht="14" x14ac:dyDescent="0.15">
      <c r="A350" s="5" t="s">
        <v>17</v>
      </c>
      <c r="B350">
        <f>B235</f>
        <v>28.120539999999998</v>
      </c>
      <c r="C350">
        <f>C235</f>
        <v>0.23629630000000001</v>
      </c>
      <c r="D350">
        <f>D235</f>
        <v>4.3118219999999999E-3</v>
      </c>
      <c r="E350">
        <f>E235</f>
        <v>1.0360627000000001E-2</v>
      </c>
      <c r="F350">
        <f>F235</f>
        <v>28.374450000000003</v>
      </c>
      <c r="I350" s="5" t="s">
        <v>17</v>
      </c>
      <c r="J350">
        <f>J235</f>
        <v>29.708010000000002</v>
      </c>
      <c r="K350">
        <f>K235</f>
        <v>0.82951000000000052</v>
      </c>
      <c r="L350">
        <f>L235</f>
        <v>30.537520000000001</v>
      </c>
    </row>
    <row r="351" spans="1:12" ht="14" x14ac:dyDescent="0.15">
      <c r="A351" s="5" t="s">
        <v>18</v>
      </c>
      <c r="B351">
        <f>B248</f>
        <v>21.069289999999999</v>
      </c>
      <c r="C351">
        <f>C248</f>
        <v>0.18774909999999997</v>
      </c>
      <c r="D351">
        <f>D248</f>
        <v>4.2556540000000002E-3</v>
      </c>
      <c r="E351">
        <f>E248</f>
        <v>4.1603090000000001E-3</v>
      </c>
      <c r="F351">
        <f>F248</f>
        <v>21.267370000000003</v>
      </c>
      <c r="I351" s="5" t="s">
        <v>18</v>
      </c>
      <c r="J351">
        <f>J248</f>
        <v>21.734590000000001</v>
      </c>
      <c r="K351">
        <f>K248</f>
        <v>0.4926499999999997</v>
      </c>
      <c r="L351">
        <f>L248</f>
        <v>22.227240000000002</v>
      </c>
    </row>
    <row r="352" spans="1:12" ht="14" x14ac:dyDescent="0.15">
      <c r="A352" s="5" t="s">
        <v>19</v>
      </c>
      <c r="B352">
        <f>B261</f>
        <v>5.1729849999999988</v>
      </c>
      <c r="C352">
        <f>C261</f>
        <v>5.1914249999999995E-2</v>
      </c>
      <c r="D352">
        <f>D261</f>
        <v>8.3320149999999995E-4</v>
      </c>
      <c r="E352">
        <f>E261</f>
        <v>8.3622920000000003E-4</v>
      </c>
      <c r="F352">
        <f>F261</f>
        <v>5.2282239999999991</v>
      </c>
      <c r="I352" s="5" t="s">
        <v>19</v>
      </c>
      <c r="J352">
        <f>J261</f>
        <v>5.0638769999999997</v>
      </c>
      <c r="K352">
        <f>K261</f>
        <v>0.35542800000000002</v>
      </c>
      <c r="L352">
        <f>L261</f>
        <v>5.4193049999999996</v>
      </c>
    </row>
    <row r="353" spans="1:12" ht="14" x14ac:dyDescent="0.15">
      <c r="A353" s="5" t="s">
        <v>20</v>
      </c>
      <c r="B353">
        <f>B274</f>
        <v>7.2860870000000002</v>
      </c>
      <c r="C353">
        <f>C274</f>
        <v>7.1231860000000008E-2</v>
      </c>
      <c r="D353">
        <f>D274</f>
        <v>1.083397E-3</v>
      </c>
      <c r="E353">
        <f>E274</f>
        <v>8.0733309999999996E-4</v>
      </c>
      <c r="F353">
        <f>F274</f>
        <v>7.3607680000000002</v>
      </c>
      <c r="I353" s="5" t="s">
        <v>20</v>
      </c>
      <c r="J353">
        <f>J274</f>
        <v>7.1844569999999992</v>
      </c>
      <c r="K353">
        <f>K274</f>
        <v>0.37409999999999988</v>
      </c>
      <c r="L353">
        <f>L274</f>
        <v>7.5585569999999986</v>
      </c>
    </row>
    <row r="354" spans="1:12" ht="14" x14ac:dyDescent="0.15">
      <c r="A354" s="5" t="s">
        <v>21</v>
      </c>
      <c r="B354">
        <f>B287</f>
        <v>15.46508</v>
      </c>
      <c r="C354">
        <f>C287</f>
        <v>0.14043519999999998</v>
      </c>
      <c r="D354">
        <f>D287</f>
        <v>1.9510049999999998E-3</v>
      </c>
      <c r="E354">
        <f>E287</f>
        <v>9.8054359999999994E-4</v>
      </c>
      <c r="F354">
        <f>F287</f>
        <v>15.61</v>
      </c>
      <c r="I354" s="5" t="s">
        <v>21</v>
      </c>
      <c r="J354">
        <f>J287</f>
        <v>15.21523</v>
      </c>
      <c r="K354">
        <f>K287</f>
        <v>0.4406299999999998</v>
      </c>
      <c r="L354">
        <f>L287</f>
        <v>15.655860000000001</v>
      </c>
    </row>
    <row r="355" spans="1:12" ht="14" x14ac:dyDescent="0.15">
      <c r="A355" s="5" t="s">
        <v>22</v>
      </c>
      <c r="B355">
        <f>B300</f>
        <v>9.2487019999999998</v>
      </c>
      <c r="C355">
        <f>C300</f>
        <v>8.0298890000000012E-2</v>
      </c>
      <c r="D355">
        <f>D300</f>
        <v>2.6653779999999999E-3</v>
      </c>
      <c r="E355">
        <f>E300</f>
        <v>4.4944289999999997E-4</v>
      </c>
      <c r="F355">
        <f>F300</f>
        <v>9.3336100000000002</v>
      </c>
      <c r="I355" s="5" t="s">
        <v>22</v>
      </c>
      <c r="J355">
        <f>J300</f>
        <v>9.1751529999999999</v>
      </c>
      <c r="K355">
        <f>K300</f>
        <v>0.38233099999999975</v>
      </c>
      <c r="L355">
        <f>L300</f>
        <v>9.5574839999999988</v>
      </c>
    </row>
    <row r="356" spans="1:12" ht="14" x14ac:dyDescent="0.15">
      <c r="A356" s="5" t="s">
        <v>23</v>
      </c>
      <c r="B356">
        <f>B313</f>
        <v>15.5532</v>
      </c>
      <c r="C356">
        <f>C313</f>
        <v>0.14180889999999999</v>
      </c>
      <c r="D356">
        <f>D313</f>
        <v>5.5091870000000005E-3</v>
      </c>
      <c r="E356">
        <f>E313</f>
        <v>7.272486000000001E-4</v>
      </c>
      <c r="F356">
        <f>F313</f>
        <v>15.7028</v>
      </c>
      <c r="I356" s="5" t="s">
        <v>23</v>
      </c>
      <c r="J356">
        <f>J313</f>
        <v>15.44929</v>
      </c>
      <c r="K356">
        <f>K313</f>
        <v>0.44190000000000007</v>
      </c>
      <c r="L356">
        <f>L313</f>
        <v>15.89119</v>
      </c>
    </row>
    <row r="357" spans="1:12" ht="14" x14ac:dyDescent="0.15">
      <c r="A357" s="5" t="s">
        <v>24</v>
      </c>
      <c r="B357">
        <f>B326</f>
        <v>13.242250000000002</v>
      </c>
      <c r="C357">
        <f>C326</f>
        <v>0.12000630000000001</v>
      </c>
      <c r="D357">
        <f>D326</f>
        <v>2.2476200000000001E-3</v>
      </c>
      <c r="E357">
        <f>E326</f>
        <v>5.0010680000000011E-4</v>
      </c>
      <c r="F357">
        <f>F326</f>
        <v>13.366579999999999</v>
      </c>
      <c r="I357" s="5" t="s">
        <v>24</v>
      </c>
      <c r="J357">
        <f>J326</f>
        <v>13.11509</v>
      </c>
      <c r="K357">
        <f>K326</f>
        <v>0.42005999999999999</v>
      </c>
      <c r="L357">
        <f>L326</f>
        <v>13.535150000000002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DF40-26D9-4C45-8BC6-B93AC6499A89}">
  <dimension ref="A1:L357"/>
  <sheetViews>
    <sheetView topLeftCell="A116" workbookViewId="0">
      <selection activeCell="H136" sqref="H13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6.2868899999999996</v>
      </c>
      <c r="C4">
        <v>7.3148299999999999E-2</v>
      </c>
      <c r="D4">
        <v>7.5459500000000005E-4</v>
      </c>
      <c r="E4">
        <v>2.2917300000000002E-2</v>
      </c>
      <c r="F4">
        <v>6.3864400000000003</v>
      </c>
      <c r="I4" s="63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 x14ac:dyDescent="0.15">
      <c r="A5" s="63"/>
      <c r="B5">
        <v>5.5358400000000003</v>
      </c>
      <c r="C5">
        <v>7.32019E-2</v>
      </c>
      <c r="D5">
        <v>7.8606599999999998E-4</v>
      </c>
      <c r="E5">
        <v>6.7391400000000002E-3</v>
      </c>
      <c r="F5">
        <v>5.6188500000000001</v>
      </c>
      <c r="I5" s="63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 x14ac:dyDescent="0.15">
      <c r="A6" s="63"/>
      <c r="B6">
        <v>5.5267600000000003</v>
      </c>
      <c r="C6">
        <v>7.2573399999999996E-2</v>
      </c>
      <c r="D6">
        <v>7.9011900000000004E-4</v>
      </c>
      <c r="E6">
        <v>7.4319800000000004E-3</v>
      </c>
      <c r="F6">
        <v>5.60968</v>
      </c>
      <c r="I6" s="63"/>
      <c r="J6">
        <v>5.3639400000000004</v>
      </c>
      <c r="K6">
        <f t="shared" si="0"/>
        <v>0.69992999999999927</v>
      </c>
      <c r="L6">
        <v>6.0638699999999996</v>
      </c>
    </row>
    <row r="7" spans="1:12" x14ac:dyDescent="0.15">
      <c r="A7" s="63"/>
      <c r="B7">
        <v>5.5419200000000002</v>
      </c>
      <c r="C7">
        <v>7.3288900000000004E-2</v>
      </c>
      <c r="D7">
        <v>7.5626399999999998E-4</v>
      </c>
      <c r="E7">
        <v>7.6425099999999999E-3</v>
      </c>
      <c r="F7">
        <v>5.6256700000000004</v>
      </c>
      <c r="I7" s="63"/>
      <c r="J7">
        <v>5.3990299999999998</v>
      </c>
      <c r="K7">
        <f t="shared" si="0"/>
        <v>0.69969999999999999</v>
      </c>
      <c r="L7">
        <v>6.0987299999999998</v>
      </c>
    </row>
    <row r="8" spans="1:12" x14ac:dyDescent="0.15">
      <c r="A8" s="63"/>
      <c r="B8">
        <v>5.5327999999999999</v>
      </c>
      <c r="C8">
        <v>7.32043E-2</v>
      </c>
      <c r="D8">
        <v>8.1157699999999996E-4</v>
      </c>
      <c r="E8">
        <v>7.2541200000000002E-3</v>
      </c>
      <c r="F8">
        <v>5.61632</v>
      </c>
      <c r="I8" s="63"/>
      <c r="J8">
        <v>5.4109800000000003</v>
      </c>
      <c r="K8">
        <f t="shared" si="0"/>
        <v>0.69888999999999957</v>
      </c>
      <c r="L8">
        <v>6.1098699999999999</v>
      </c>
    </row>
    <row r="9" spans="1:12" x14ac:dyDescent="0.15">
      <c r="A9" s="63"/>
      <c r="B9">
        <v>5.5162399999999998</v>
      </c>
      <c r="C9">
        <v>7.4083300000000005E-2</v>
      </c>
      <c r="D9">
        <v>7.9202700000000005E-4</v>
      </c>
      <c r="E9">
        <v>7.0660100000000002E-3</v>
      </c>
      <c r="F9">
        <v>5.6004399999999999</v>
      </c>
      <c r="I9" s="63"/>
      <c r="J9">
        <v>5.3757299999999999</v>
      </c>
      <c r="K9">
        <f t="shared" si="0"/>
        <v>0.69991000000000003</v>
      </c>
      <c r="L9">
        <v>6.0756399999999999</v>
      </c>
    </row>
    <row r="10" spans="1:12" x14ac:dyDescent="0.15">
      <c r="A10" s="63"/>
      <c r="B10">
        <v>5.5502399999999996</v>
      </c>
      <c r="C10">
        <v>7.2846400000000006E-2</v>
      </c>
      <c r="D10">
        <v>7.8630400000000004E-4</v>
      </c>
      <c r="E10">
        <v>6.9382200000000002E-3</v>
      </c>
      <c r="F10">
        <v>5.6331199999999999</v>
      </c>
      <c r="I10" s="63"/>
      <c r="J10">
        <v>5.3485300000000002</v>
      </c>
      <c r="K10">
        <f t="shared" si="0"/>
        <v>0.69939000000000018</v>
      </c>
      <c r="L10">
        <v>6.0479200000000004</v>
      </c>
    </row>
    <row r="11" spans="1:12" x14ac:dyDescent="0.15">
      <c r="A11" s="63"/>
      <c r="B11">
        <v>5.4849100000000002</v>
      </c>
      <c r="C11">
        <v>7.2682399999999994E-2</v>
      </c>
      <c r="D11">
        <v>8.0203999999999996E-4</v>
      </c>
      <c r="E11">
        <v>6.8619299999999996E-3</v>
      </c>
      <c r="F11">
        <v>5.5676699999999997</v>
      </c>
      <c r="I11" s="63"/>
      <c r="J11">
        <v>5.3621600000000003</v>
      </c>
      <c r="K11">
        <f t="shared" si="0"/>
        <v>0.69984000000000002</v>
      </c>
      <c r="L11">
        <v>6.0620000000000003</v>
      </c>
    </row>
    <row r="12" spans="1:12" x14ac:dyDescent="0.15">
      <c r="A12" s="63"/>
      <c r="B12">
        <v>5.5042299999999997</v>
      </c>
      <c r="C12">
        <v>7.2634199999999996E-2</v>
      </c>
      <c r="D12">
        <v>7.8964200000000001E-4</v>
      </c>
      <c r="E12">
        <v>7.3037099999999997E-3</v>
      </c>
      <c r="F12">
        <v>5.5873299999999997</v>
      </c>
      <c r="I12" s="63"/>
      <c r="J12">
        <v>5.3846299999999996</v>
      </c>
      <c r="K12">
        <f t="shared" si="0"/>
        <v>0.69952000000000059</v>
      </c>
      <c r="L12">
        <v>6.0841500000000002</v>
      </c>
    </row>
    <row r="13" spans="1:12" x14ac:dyDescent="0.15">
      <c r="A13" s="63"/>
      <c r="B13">
        <v>5.5795700000000004</v>
      </c>
      <c r="C13">
        <v>7.3398099999999994E-2</v>
      </c>
      <c r="D13">
        <v>8.0180200000000001E-4</v>
      </c>
      <c r="E13">
        <v>7.0085499999999997E-3</v>
      </c>
      <c r="F13">
        <v>5.66296</v>
      </c>
      <c r="I13" s="63"/>
      <c r="J13">
        <v>5.4081200000000003</v>
      </c>
      <c r="K13">
        <f t="shared" si="0"/>
        <v>0.69977999999999962</v>
      </c>
      <c r="L13">
        <v>6.1078999999999999</v>
      </c>
    </row>
    <row r="14" spans="1:12" x14ac:dyDescent="0.15">
      <c r="A14" s="63"/>
      <c r="B14">
        <f>AVERAGE(B4:B13)</f>
        <v>5.6059399999999995</v>
      </c>
      <c r="C14">
        <f>AVERAGE(C4:C13)</f>
        <v>7.3106120000000011E-2</v>
      </c>
      <c r="D14">
        <f>AVERAGE(D4:D13)</f>
        <v>7.8704360000000017E-4</v>
      </c>
      <c r="E14">
        <f>AVERAGE(E4:E13)</f>
        <v>8.716347000000001E-3</v>
      </c>
      <c r="F14">
        <f>AVERAGE(F4:F13)</f>
        <v>5.6908479999999999</v>
      </c>
      <c r="I14" s="63"/>
      <c r="J14">
        <f>AVERAGE(J4:J13)</f>
        <v>5.4141750000000002</v>
      </c>
      <c r="K14">
        <f>AVERAGE(K4:K13)</f>
        <v>0.70052599999999987</v>
      </c>
      <c r="L14">
        <f>AVERAGE(L4:L13)</f>
        <v>6.1147009999999993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2.6921499999999998</v>
      </c>
      <c r="C17">
        <v>3.40962E-2</v>
      </c>
      <c r="D17">
        <v>3.6811800000000002E-4</v>
      </c>
      <c r="E17">
        <v>3.9393900000000001E-3</v>
      </c>
      <c r="F17">
        <v>2.7322899999999999</v>
      </c>
      <c r="I17" s="63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 x14ac:dyDescent="0.15">
      <c r="A18" s="63"/>
      <c r="B18">
        <v>2.43865</v>
      </c>
      <c r="C18">
        <v>3.4673000000000002E-2</v>
      </c>
      <c r="D18">
        <v>4.5156500000000002E-4</v>
      </c>
      <c r="E18">
        <v>4.1642199999999997E-3</v>
      </c>
      <c r="F18">
        <v>2.4797400000000001</v>
      </c>
      <c r="I18" s="63"/>
      <c r="J18">
        <v>2.2890700000000002</v>
      </c>
      <c r="K18">
        <f t="shared" si="0"/>
        <v>0.64678999999999975</v>
      </c>
      <c r="L18">
        <v>2.9358599999999999</v>
      </c>
    </row>
    <row r="19" spans="1:12" x14ac:dyDescent="0.15">
      <c r="A19" s="63"/>
      <c r="B19">
        <v>2.4270700000000001</v>
      </c>
      <c r="C19">
        <v>3.4264999999999997E-2</v>
      </c>
      <c r="D19">
        <v>3.7527099999999999E-4</v>
      </c>
      <c r="E19">
        <v>4.4944299999999998E-3</v>
      </c>
      <c r="F19">
        <v>2.4679199999999999</v>
      </c>
      <c r="I19" s="63"/>
      <c r="J19">
        <v>2.3019500000000002</v>
      </c>
      <c r="K19">
        <f t="shared" si="0"/>
        <v>0.64704999999999968</v>
      </c>
      <c r="L19">
        <v>2.9489999999999998</v>
      </c>
    </row>
    <row r="20" spans="1:12" x14ac:dyDescent="0.15">
      <c r="A20" s="63"/>
      <c r="B20">
        <v>2.40842</v>
      </c>
      <c r="C20">
        <v>3.3945999999999997E-2</v>
      </c>
      <c r="D20">
        <v>7.3242200000000004E-4</v>
      </c>
      <c r="E20">
        <v>4.1506299999999998E-3</v>
      </c>
      <c r="F20">
        <v>2.4489200000000002</v>
      </c>
      <c r="I20" s="63"/>
      <c r="J20">
        <v>2.2760899999999999</v>
      </c>
      <c r="K20">
        <f t="shared" si="0"/>
        <v>0.64686000000000021</v>
      </c>
      <c r="L20">
        <v>2.9229500000000002</v>
      </c>
    </row>
    <row r="21" spans="1:12" x14ac:dyDescent="0.15">
      <c r="A21" s="63"/>
      <c r="B21">
        <v>2.4348100000000001</v>
      </c>
      <c r="C21">
        <v>3.4311500000000002E-2</v>
      </c>
      <c r="D21">
        <v>3.7193300000000002E-4</v>
      </c>
      <c r="E21">
        <v>4.2157200000000001E-3</v>
      </c>
      <c r="F21">
        <v>2.4755500000000001</v>
      </c>
      <c r="I21" s="63"/>
      <c r="J21">
        <v>2.29311</v>
      </c>
      <c r="K21">
        <f t="shared" si="0"/>
        <v>0.64690000000000003</v>
      </c>
      <c r="L21">
        <v>2.94001</v>
      </c>
    </row>
    <row r="22" spans="1:12" x14ac:dyDescent="0.15">
      <c r="A22" s="63"/>
      <c r="B22">
        <v>2.4043100000000002</v>
      </c>
      <c r="C22">
        <v>3.4670100000000002E-2</v>
      </c>
      <c r="D22">
        <v>3.9434399999999998E-4</v>
      </c>
      <c r="E22">
        <v>4.4839399999999996E-3</v>
      </c>
      <c r="F22">
        <v>2.4455800000000001</v>
      </c>
      <c r="I22" s="63"/>
      <c r="J22">
        <v>2.2913100000000002</v>
      </c>
      <c r="K22">
        <f t="shared" si="0"/>
        <v>0.64705999999999975</v>
      </c>
      <c r="L22">
        <v>2.9383699999999999</v>
      </c>
    </row>
    <row r="23" spans="1:12" x14ac:dyDescent="0.15">
      <c r="A23" s="63"/>
      <c r="B23">
        <v>2.4284300000000001</v>
      </c>
      <c r="C23">
        <v>3.3975400000000003E-2</v>
      </c>
      <c r="D23">
        <v>4.1627899999999998E-4</v>
      </c>
      <c r="E23">
        <v>4.5623800000000004E-3</v>
      </c>
      <c r="F23">
        <v>2.4690500000000002</v>
      </c>
      <c r="I23" s="63"/>
      <c r="J23">
        <v>2.2857799999999999</v>
      </c>
      <c r="K23">
        <f t="shared" si="0"/>
        <v>0.64717000000000002</v>
      </c>
      <c r="L23">
        <v>2.9329499999999999</v>
      </c>
    </row>
    <row r="24" spans="1:12" x14ac:dyDescent="0.15">
      <c r="A24" s="63"/>
      <c r="B24">
        <v>2.4287899999999998</v>
      </c>
      <c r="C24">
        <v>3.4578999999999999E-2</v>
      </c>
      <c r="D24">
        <v>4.03404E-4</v>
      </c>
      <c r="E24">
        <v>4.7278399999999996E-3</v>
      </c>
      <c r="F24">
        <v>2.4702799999999998</v>
      </c>
      <c r="I24" s="63"/>
      <c r="J24">
        <v>2.3418600000000001</v>
      </c>
      <c r="K24">
        <f t="shared" si="0"/>
        <v>0.6472500000000001</v>
      </c>
      <c r="L24">
        <v>2.9891100000000002</v>
      </c>
    </row>
    <row r="25" spans="1:12" x14ac:dyDescent="0.15">
      <c r="A25" s="63"/>
      <c r="B25">
        <v>2.4759500000000001</v>
      </c>
      <c r="C25">
        <v>3.4271000000000003E-2</v>
      </c>
      <c r="D25">
        <v>4.18663E-4</v>
      </c>
      <c r="E25">
        <v>4.3411300000000003E-3</v>
      </c>
      <c r="F25">
        <v>2.5167299999999999</v>
      </c>
      <c r="I25" s="63"/>
      <c r="J25">
        <v>2.2948499999999998</v>
      </c>
      <c r="K25">
        <f t="shared" si="0"/>
        <v>0.64649000000000001</v>
      </c>
      <c r="L25">
        <v>2.9413399999999998</v>
      </c>
    </row>
    <row r="26" spans="1:12" x14ac:dyDescent="0.15">
      <c r="A26" s="63"/>
      <c r="B26">
        <v>2.4183599999999998</v>
      </c>
      <c r="C26">
        <v>3.4112000000000003E-2</v>
      </c>
      <c r="D26">
        <v>4.0721900000000001E-4</v>
      </c>
      <c r="E26">
        <v>3.8735900000000001E-3</v>
      </c>
      <c r="F26">
        <v>2.45844</v>
      </c>
      <c r="I26" s="63"/>
      <c r="J26">
        <v>2.3637100000000002</v>
      </c>
      <c r="K26">
        <f t="shared" si="0"/>
        <v>0.64758999999999967</v>
      </c>
      <c r="L26">
        <v>3.0112999999999999</v>
      </c>
    </row>
    <row r="27" spans="1:12" x14ac:dyDescent="0.15">
      <c r="A27" s="63"/>
      <c r="B27">
        <f>AVERAGE(B17:B26)</f>
        <v>2.4556940000000003</v>
      </c>
      <c r="C27">
        <f>AVERAGE(C17:C26)</f>
        <v>3.4289919999999995E-2</v>
      </c>
      <c r="D27">
        <f>AVERAGE(D17:D26)</f>
        <v>4.3392180000000004E-4</v>
      </c>
      <c r="E27">
        <f>AVERAGE(E17:E26)</f>
        <v>4.2953269999999998E-3</v>
      </c>
      <c r="F27">
        <f>AVERAGE(F17:F26)</f>
        <v>2.4964499999999998</v>
      </c>
      <c r="I27" s="63"/>
      <c r="J27">
        <f>AVERAGE(J17:J26)</f>
        <v>2.3049190000000004</v>
      </c>
      <c r="K27">
        <f>AVERAGE(K17:K26)</f>
        <v>0.64718799999999987</v>
      </c>
      <c r="L27">
        <f>AVERAGE(L17:L26)</f>
        <v>2.9521069999999994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63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 x14ac:dyDescent="0.15">
      <c r="A31" s="63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63"/>
      <c r="J31">
        <v>3.8628</v>
      </c>
      <c r="K31">
        <f t="shared" si="0"/>
        <v>0.67860999999999994</v>
      </c>
      <c r="L31">
        <v>4.5414099999999999</v>
      </c>
    </row>
    <row r="32" spans="1:12" x14ac:dyDescent="0.15">
      <c r="A32" s="63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63"/>
      <c r="J32">
        <v>3.8666299999999998</v>
      </c>
      <c r="K32">
        <f t="shared" si="0"/>
        <v>0.67695000000000061</v>
      </c>
      <c r="L32">
        <v>4.5435800000000004</v>
      </c>
    </row>
    <row r="33" spans="1:12" x14ac:dyDescent="0.15">
      <c r="A33" s="63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63"/>
      <c r="J33">
        <v>3.85005</v>
      </c>
      <c r="K33">
        <f t="shared" si="0"/>
        <v>0.67547999999999986</v>
      </c>
      <c r="L33">
        <v>4.5255299999999998</v>
      </c>
    </row>
    <row r="34" spans="1:12" x14ac:dyDescent="0.15">
      <c r="A34" s="63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63"/>
      <c r="J34">
        <v>3.8540299999999998</v>
      </c>
      <c r="K34">
        <f t="shared" si="0"/>
        <v>0.6759700000000004</v>
      </c>
      <c r="L34">
        <v>4.53</v>
      </c>
    </row>
    <row r="35" spans="1:12" x14ac:dyDescent="0.15">
      <c r="A35" s="63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63"/>
      <c r="J35">
        <v>3.8687800000000001</v>
      </c>
      <c r="K35">
        <f t="shared" si="0"/>
        <v>0.67952000000000012</v>
      </c>
      <c r="L35">
        <v>4.5483000000000002</v>
      </c>
    </row>
    <row r="36" spans="1:12" x14ac:dyDescent="0.15">
      <c r="A36" s="63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63"/>
      <c r="J36">
        <v>4.1136999999999997</v>
      </c>
      <c r="K36">
        <f t="shared" si="0"/>
        <v>0.67149000000000036</v>
      </c>
      <c r="L36">
        <v>4.7851900000000001</v>
      </c>
    </row>
    <row r="37" spans="1:12" x14ac:dyDescent="0.15">
      <c r="A37" s="63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63"/>
      <c r="J37">
        <v>3.9546399999999999</v>
      </c>
      <c r="K37">
        <f t="shared" si="0"/>
        <v>0.67965000000000009</v>
      </c>
      <c r="L37">
        <v>4.63429</v>
      </c>
    </row>
    <row r="38" spans="1:12" x14ac:dyDescent="0.15">
      <c r="A38" s="63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63"/>
      <c r="J38">
        <v>3.8652000000000002</v>
      </c>
      <c r="K38">
        <f t="shared" si="0"/>
        <v>0.67923</v>
      </c>
      <c r="L38">
        <v>4.5444300000000002</v>
      </c>
    </row>
    <row r="39" spans="1:12" x14ac:dyDescent="0.15">
      <c r="A39" s="63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63"/>
      <c r="J39">
        <v>3.8293400000000002</v>
      </c>
      <c r="K39">
        <f t="shared" si="0"/>
        <v>0.67464000000000013</v>
      </c>
      <c r="L39">
        <v>4.5039800000000003</v>
      </c>
    </row>
    <row r="40" spans="1:12" x14ac:dyDescent="0.15">
      <c r="A40" s="63"/>
      <c r="B40">
        <f>AVERAGE(B30:B39)</f>
        <v>5.3862720000000008</v>
      </c>
      <c r="C40">
        <f>AVERAGE(C30:C39)</f>
        <v>0.65216429999999992</v>
      </c>
      <c r="D40">
        <f>AVERAGE(D30:D39)</f>
        <v>9.0463149999999988E-4</v>
      </c>
      <c r="E40">
        <f>AVERAGE(E30:E39)</f>
        <v>1.0320859999999999E-2</v>
      </c>
      <c r="F40">
        <f>AVERAGE(F30:F39)</f>
        <v>6.0526350000000004</v>
      </c>
      <c r="I40" s="63"/>
      <c r="J40">
        <f>AVERAGE(J30:J39)</f>
        <v>3.8921890000000006</v>
      </c>
      <c r="K40">
        <f>AVERAGE(K30:K39)</f>
        <v>0.67668900000000021</v>
      </c>
      <c r="L40">
        <f>AVERAGE(L30:L39)</f>
        <v>4.5688779999999998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9.3330000000000002</v>
      </c>
      <c r="C43">
        <v>9.4581100000000001E-2</v>
      </c>
      <c r="D43">
        <v>1.0225799999999999E-3</v>
      </c>
      <c r="E43">
        <v>8.8083699999999994E-3</v>
      </c>
      <c r="F43">
        <v>9.4400499999999994</v>
      </c>
      <c r="I43" s="63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 x14ac:dyDescent="0.15">
      <c r="A44" s="63"/>
      <c r="B44">
        <v>8.4809000000000001</v>
      </c>
      <c r="C44">
        <v>9.4908999999999993E-2</v>
      </c>
      <c r="D44">
        <v>1.01399E-3</v>
      </c>
      <c r="E44">
        <v>8.8596300000000003E-3</v>
      </c>
      <c r="F44">
        <v>8.5881799999999995</v>
      </c>
      <c r="I44" s="63"/>
      <c r="J44">
        <v>7.9851599999999996</v>
      </c>
      <c r="K44">
        <f t="shared" si="0"/>
        <v>0.71982000000000124</v>
      </c>
      <c r="L44">
        <v>8.7049800000000008</v>
      </c>
    </row>
    <row r="45" spans="1:12" x14ac:dyDescent="0.15">
      <c r="A45" s="63"/>
      <c r="B45">
        <v>8.7040199999999999</v>
      </c>
      <c r="C45">
        <v>9.5322100000000007E-2</v>
      </c>
      <c r="D45">
        <v>1.07145E-3</v>
      </c>
      <c r="E45">
        <v>1.2386599999999999E-2</v>
      </c>
      <c r="F45">
        <v>8.8174700000000001</v>
      </c>
      <c r="I45" s="63"/>
      <c r="J45">
        <v>7.9476399999999998</v>
      </c>
      <c r="K45">
        <f t="shared" si="0"/>
        <v>0.71992000000000012</v>
      </c>
      <c r="L45">
        <v>8.6675599999999999</v>
      </c>
    </row>
    <row r="46" spans="1:12" x14ac:dyDescent="0.15">
      <c r="A46" s="63"/>
      <c r="B46">
        <v>8.4901199999999992</v>
      </c>
      <c r="C46">
        <v>9.5071600000000006E-2</v>
      </c>
      <c r="D46">
        <v>1.07098E-3</v>
      </c>
      <c r="E46">
        <v>8.8875299999999994E-3</v>
      </c>
      <c r="F46">
        <v>8.5977599999999992</v>
      </c>
      <c r="I46" s="63"/>
      <c r="J46">
        <v>7.9892500000000002</v>
      </c>
      <c r="K46">
        <f t="shared" si="0"/>
        <v>0.72058</v>
      </c>
      <c r="L46">
        <v>8.7098300000000002</v>
      </c>
    </row>
    <row r="47" spans="1:12" x14ac:dyDescent="0.15">
      <c r="A47" s="63"/>
      <c r="B47">
        <v>8.4398599999999995</v>
      </c>
      <c r="C47">
        <v>9.5041299999999995E-2</v>
      </c>
      <c r="D47">
        <v>1.0266299999999999E-3</v>
      </c>
      <c r="E47">
        <v>9.4800000000000006E-3</v>
      </c>
      <c r="F47">
        <v>8.5480900000000002</v>
      </c>
      <c r="I47" s="63"/>
      <c r="J47">
        <v>8.1677700000000009</v>
      </c>
      <c r="K47">
        <f t="shared" si="0"/>
        <v>0.72686999999999991</v>
      </c>
      <c r="L47">
        <v>8.8946400000000008</v>
      </c>
    </row>
    <row r="48" spans="1:12" x14ac:dyDescent="0.15">
      <c r="A48" s="63"/>
      <c r="B48">
        <v>8.4414800000000003</v>
      </c>
      <c r="C48">
        <v>9.4517199999999996E-2</v>
      </c>
      <c r="D48">
        <v>1.0492800000000001E-3</v>
      </c>
      <c r="E48">
        <v>9.2620800000000007E-3</v>
      </c>
      <c r="F48">
        <v>8.54894</v>
      </c>
      <c r="I48" s="63"/>
      <c r="J48">
        <v>7.9460600000000001</v>
      </c>
      <c r="K48">
        <f t="shared" si="0"/>
        <v>0.71990999999999961</v>
      </c>
      <c r="L48">
        <v>8.6659699999999997</v>
      </c>
    </row>
    <row r="49" spans="1:12" x14ac:dyDescent="0.15">
      <c r="A49" s="63"/>
      <c r="B49">
        <v>8.6663200000000007</v>
      </c>
      <c r="C49">
        <v>9.5508300000000004E-2</v>
      </c>
      <c r="D49">
        <v>1.0252E-3</v>
      </c>
      <c r="E49">
        <v>8.6598400000000002E-3</v>
      </c>
      <c r="F49">
        <v>8.7740600000000004</v>
      </c>
      <c r="I49" s="63"/>
      <c r="J49">
        <v>7.9586899999999998</v>
      </c>
      <c r="K49">
        <f t="shared" si="0"/>
        <v>0.72027000000000019</v>
      </c>
      <c r="L49">
        <v>8.67896</v>
      </c>
    </row>
    <row r="50" spans="1:12" x14ac:dyDescent="0.15">
      <c r="A50" s="63"/>
      <c r="B50">
        <v>8.4270300000000002</v>
      </c>
      <c r="C50">
        <v>9.4794799999999999E-2</v>
      </c>
      <c r="D50">
        <v>1.04451E-3</v>
      </c>
      <c r="E50">
        <v>9.1116400000000007E-3</v>
      </c>
      <c r="F50">
        <v>8.5346700000000002</v>
      </c>
      <c r="I50" s="63"/>
      <c r="J50">
        <v>7.9459799999999996</v>
      </c>
      <c r="K50">
        <f t="shared" si="0"/>
        <v>0.72026000000000057</v>
      </c>
      <c r="L50">
        <v>8.6662400000000002</v>
      </c>
    </row>
    <row r="51" spans="1:12" x14ac:dyDescent="0.15">
      <c r="A51" s="63"/>
      <c r="B51">
        <v>8.4687099999999997</v>
      </c>
      <c r="C51">
        <v>9.4720799999999994E-2</v>
      </c>
      <c r="D51">
        <v>1.02687E-3</v>
      </c>
      <c r="E51">
        <v>9.4895399999999994E-3</v>
      </c>
      <c r="F51">
        <v>8.5765600000000006</v>
      </c>
      <c r="I51" s="63"/>
      <c r="J51">
        <v>7.9692999999999996</v>
      </c>
      <c r="K51">
        <f t="shared" si="0"/>
        <v>0.72050000000000036</v>
      </c>
      <c r="L51">
        <v>8.6898</v>
      </c>
    </row>
    <row r="52" spans="1:12" x14ac:dyDescent="0.15">
      <c r="A52" s="63"/>
      <c r="B52">
        <v>8.4285300000000003</v>
      </c>
      <c r="C52">
        <v>9.4578999999999996E-2</v>
      </c>
      <c r="D52">
        <v>1.0254400000000001E-3</v>
      </c>
      <c r="E52">
        <v>8.6767700000000003E-3</v>
      </c>
      <c r="F52">
        <v>8.53538</v>
      </c>
      <c r="I52" s="63"/>
      <c r="J52">
        <v>7.96882</v>
      </c>
      <c r="K52">
        <f t="shared" si="0"/>
        <v>0.72049000000000074</v>
      </c>
      <c r="L52">
        <v>8.6893100000000008</v>
      </c>
    </row>
    <row r="53" spans="1:12" x14ac:dyDescent="0.15">
      <c r="A53" s="63"/>
      <c r="B53">
        <f>AVERAGE(B43:B52)</f>
        <v>8.5879969999999997</v>
      </c>
      <c r="C53">
        <f>AVERAGE(C43:C52)</f>
        <v>9.4904519999999978E-2</v>
      </c>
      <c r="D53">
        <f>AVERAGE(D43:D52)</f>
        <v>1.0376930000000001E-3</v>
      </c>
      <c r="E53">
        <f>AVERAGE(E43:E52)</f>
        <v>9.3622000000000011E-3</v>
      </c>
      <c r="F53">
        <f>AVERAGE(F43:F52)</f>
        <v>8.696116</v>
      </c>
      <c r="I53" s="63"/>
      <c r="J53">
        <f>AVERAGE(J43:J52)</f>
        <v>7.985638999999999</v>
      </c>
      <c r="K53">
        <f>AVERAGE(K43:K52)</f>
        <v>0.72091800000000039</v>
      </c>
      <c r="L53">
        <f>AVERAGE(L43:L52)</f>
        <v>8.7065570000000019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2.9733000000000001</v>
      </c>
      <c r="C56">
        <v>3.2249899999999998E-2</v>
      </c>
      <c r="D56">
        <v>4.4202800000000002E-4</v>
      </c>
      <c r="E56">
        <v>2.6180700000000001E-3</v>
      </c>
      <c r="F56">
        <v>3.0102799999999998</v>
      </c>
      <c r="I56" s="63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 x14ac:dyDescent="0.15">
      <c r="A57" s="63"/>
      <c r="B57">
        <v>2.6742599999999999</v>
      </c>
      <c r="C57">
        <v>3.2453799999999998E-2</v>
      </c>
      <c r="D57">
        <v>6.7448599999999997E-4</v>
      </c>
      <c r="E57">
        <v>2.58493E-3</v>
      </c>
      <c r="F57">
        <v>2.71143</v>
      </c>
      <c r="I57" s="63"/>
      <c r="J57">
        <v>2.5590099999999998</v>
      </c>
      <c r="K57">
        <f t="shared" si="0"/>
        <v>0.64070000000000027</v>
      </c>
      <c r="L57">
        <v>3.1997100000000001</v>
      </c>
    </row>
    <row r="58" spans="1:12" x14ac:dyDescent="0.15">
      <c r="A58" s="63"/>
      <c r="B58">
        <v>2.6443500000000002</v>
      </c>
      <c r="C58">
        <v>3.1602900000000003E-2</v>
      </c>
      <c r="D58">
        <v>4.0078200000000003E-4</v>
      </c>
      <c r="E58">
        <v>3.9088700000000001E-3</v>
      </c>
      <c r="F58">
        <v>2.6818</v>
      </c>
      <c r="I58" s="63"/>
      <c r="J58">
        <v>2.5680100000000001</v>
      </c>
      <c r="K58">
        <f t="shared" si="0"/>
        <v>0.64040000000000008</v>
      </c>
      <c r="L58">
        <v>3.2084100000000002</v>
      </c>
    </row>
    <row r="59" spans="1:12" x14ac:dyDescent="0.15">
      <c r="A59" s="63"/>
      <c r="B59">
        <v>2.5887600000000002</v>
      </c>
      <c r="C59">
        <v>3.2346199999999999E-2</v>
      </c>
      <c r="D59">
        <v>4.0101999999999998E-4</v>
      </c>
      <c r="E59">
        <v>2.5231799999999999E-3</v>
      </c>
      <c r="F59">
        <v>2.6255700000000002</v>
      </c>
      <c r="I59" s="63"/>
      <c r="J59">
        <v>2.4937</v>
      </c>
      <c r="K59">
        <f t="shared" si="0"/>
        <v>0.64347999999999983</v>
      </c>
      <c r="L59">
        <v>3.1371799999999999</v>
      </c>
    </row>
    <row r="60" spans="1:12" x14ac:dyDescent="0.15">
      <c r="A60" s="63"/>
      <c r="B60">
        <v>2.62357</v>
      </c>
      <c r="C60">
        <v>3.21643E-2</v>
      </c>
      <c r="D60">
        <v>4.7659900000000002E-4</v>
      </c>
      <c r="E60">
        <v>3.7472199999999999E-3</v>
      </c>
      <c r="F60">
        <v>2.6614800000000001</v>
      </c>
      <c r="I60" s="63"/>
      <c r="J60">
        <v>2.5020899999999999</v>
      </c>
      <c r="K60">
        <f t="shared" si="0"/>
        <v>0.64009999999999989</v>
      </c>
      <c r="L60">
        <v>3.1421899999999998</v>
      </c>
    </row>
    <row r="61" spans="1:12" x14ac:dyDescent="0.15">
      <c r="A61" s="63"/>
      <c r="B61">
        <v>2.6191800000000001</v>
      </c>
      <c r="C61">
        <v>3.1871799999999999E-2</v>
      </c>
      <c r="D61">
        <v>4.2509999999999998E-4</v>
      </c>
      <c r="E61">
        <v>4.0509700000000001E-3</v>
      </c>
      <c r="F61">
        <v>2.6570100000000001</v>
      </c>
      <c r="I61" s="63"/>
      <c r="J61">
        <v>2.4901599999999999</v>
      </c>
      <c r="K61">
        <f t="shared" si="0"/>
        <v>0.64041000000000015</v>
      </c>
      <c r="L61">
        <v>3.1305700000000001</v>
      </c>
    </row>
    <row r="62" spans="1:12" x14ac:dyDescent="0.15">
      <c r="A62" s="63"/>
      <c r="B62">
        <v>2.6031200000000001</v>
      </c>
      <c r="C62">
        <v>3.1625500000000001E-2</v>
      </c>
      <c r="D62">
        <v>7.1406400000000004E-4</v>
      </c>
      <c r="E62">
        <v>2.5951899999999998E-3</v>
      </c>
      <c r="F62">
        <v>2.6396199999999999</v>
      </c>
      <c r="I62" s="63"/>
      <c r="J62">
        <v>2.4871099999999999</v>
      </c>
      <c r="K62">
        <f t="shared" si="0"/>
        <v>0.64087000000000005</v>
      </c>
      <c r="L62">
        <v>3.12798</v>
      </c>
    </row>
    <row r="63" spans="1:12" x14ac:dyDescent="0.15">
      <c r="A63" s="63"/>
      <c r="B63">
        <v>2.60405</v>
      </c>
      <c r="C63">
        <v>3.2372699999999997E-2</v>
      </c>
      <c r="D63">
        <v>6.6518800000000004E-4</v>
      </c>
      <c r="E63">
        <v>2.6211699999999999E-3</v>
      </c>
      <c r="F63">
        <v>2.6411600000000002</v>
      </c>
      <c r="I63" s="63"/>
      <c r="J63">
        <v>2.4871400000000001</v>
      </c>
      <c r="K63">
        <f t="shared" si="0"/>
        <v>0.64021999999999979</v>
      </c>
      <c r="L63">
        <v>3.1273599999999999</v>
      </c>
    </row>
    <row r="64" spans="1:12" x14ac:dyDescent="0.15">
      <c r="A64" s="63"/>
      <c r="B64">
        <v>2.6198999999999999</v>
      </c>
      <c r="C64">
        <v>3.2041300000000002E-2</v>
      </c>
      <c r="D64">
        <v>4.3654400000000003E-4</v>
      </c>
      <c r="E64">
        <v>3.84951E-3</v>
      </c>
      <c r="F64">
        <v>2.65767</v>
      </c>
      <c r="I64" s="63"/>
      <c r="J64">
        <v>2.50522</v>
      </c>
      <c r="K64">
        <f t="shared" si="0"/>
        <v>0.64074000000000009</v>
      </c>
      <c r="L64">
        <v>3.1459600000000001</v>
      </c>
    </row>
    <row r="65" spans="1:12" x14ac:dyDescent="0.15">
      <c r="A65" s="63"/>
      <c r="B65">
        <v>2.6287199999999999</v>
      </c>
      <c r="C65">
        <v>3.2059200000000003E-2</v>
      </c>
      <c r="D65">
        <v>9.7060199999999999E-4</v>
      </c>
      <c r="E65">
        <v>4.0402399999999996E-3</v>
      </c>
      <c r="F65">
        <v>2.6673900000000001</v>
      </c>
      <c r="I65" s="63"/>
      <c r="J65">
        <v>2.51416</v>
      </c>
      <c r="K65">
        <f t="shared" si="0"/>
        <v>0.64066000000000001</v>
      </c>
      <c r="L65">
        <v>3.15482</v>
      </c>
    </row>
    <row r="66" spans="1:12" x14ac:dyDescent="0.15">
      <c r="A66" s="63"/>
      <c r="B66">
        <f>AVERAGE(B56:B65)</f>
        <v>2.6579210000000009</v>
      </c>
      <c r="C66">
        <f>AVERAGE(C56:C65)</f>
        <v>3.2078759999999998E-2</v>
      </c>
      <c r="D66">
        <f>AVERAGE(D56:D65)</f>
        <v>5.6064129999999995E-4</v>
      </c>
      <c r="E66">
        <f>AVERAGE(E56:E65)</f>
        <v>3.2539350000000003E-3</v>
      </c>
      <c r="F66">
        <f>AVERAGE(F56:F65)</f>
        <v>2.695341</v>
      </c>
      <c r="I66" s="63"/>
      <c r="J66">
        <f>AVERAGE(J56:J65)</f>
        <v>2.5101810000000002</v>
      </c>
      <c r="K66">
        <f>AVERAGE(K56:K65)</f>
        <v>0.64085599999999998</v>
      </c>
      <c r="L66">
        <f>AVERAGE(L56:L65)</f>
        <v>3.1510369999999996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2.6141200000000002</v>
      </c>
      <c r="C69">
        <v>2.5428099999999999E-2</v>
      </c>
      <c r="D69">
        <v>3.5762800000000003E-4</v>
      </c>
      <c r="E69">
        <v>2.0074799999999999E-3</v>
      </c>
      <c r="F69">
        <v>2.6433200000000001</v>
      </c>
      <c r="I69" s="63" t="s">
        <v>5</v>
      </c>
      <c r="J69">
        <v>2.0862599999999998</v>
      </c>
      <c r="K69">
        <f t="shared" ref="K69:K130" si="1">L69-J69</f>
        <v>0.63211000000000039</v>
      </c>
      <c r="L69">
        <v>2.7183700000000002</v>
      </c>
    </row>
    <row r="70" spans="1:12" x14ac:dyDescent="0.15">
      <c r="A70" s="63"/>
      <c r="B70">
        <v>2.07796</v>
      </c>
      <c r="C70">
        <v>2.5436899999999998E-2</v>
      </c>
      <c r="D70">
        <v>6.2656400000000003E-4</v>
      </c>
      <c r="E70">
        <v>1.79791E-3</v>
      </c>
      <c r="F70">
        <v>2.1074000000000002</v>
      </c>
      <c r="I70" s="63"/>
      <c r="J70">
        <v>2.0428099999999998</v>
      </c>
      <c r="K70">
        <f t="shared" si="1"/>
        <v>0.63210000000000033</v>
      </c>
      <c r="L70">
        <v>2.6749100000000001</v>
      </c>
    </row>
    <row r="71" spans="1:12" x14ac:dyDescent="0.15">
      <c r="A71" s="63"/>
      <c r="B71">
        <v>2.0627900000000001</v>
      </c>
      <c r="C71">
        <v>2.5365100000000002E-2</v>
      </c>
      <c r="D71">
        <v>3.0660600000000001E-4</v>
      </c>
      <c r="E71">
        <v>1.7642999999999999E-3</v>
      </c>
      <c r="F71">
        <v>2.0916000000000001</v>
      </c>
      <c r="I71" s="63"/>
      <c r="J71">
        <v>2.0425399999999998</v>
      </c>
      <c r="K71">
        <f t="shared" si="1"/>
        <v>0.6322000000000001</v>
      </c>
      <c r="L71">
        <v>2.6747399999999999</v>
      </c>
    </row>
    <row r="72" spans="1:12" x14ac:dyDescent="0.15">
      <c r="A72" s="63"/>
      <c r="B72">
        <v>2.0610499999999998</v>
      </c>
      <c r="C72">
        <v>2.52719E-2</v>
      </c>
      <c r="D72">
        <v>6.3395499999999996E-4</v>
      </c>
      <c r="E72">
        <v>1.9846E-3</v>
      </c>
      <c r="F72">
        <v>2.09029</v>
      </c>
      <c r="I72" s="63"/>
      <c r="J72">
        <v>2.0562</v>
      </c>
      <c r="K72">
        <f t="shared" si="1"/>
        <v>0.63210999999999995</v>
      </c>
      <c r="L72">
        <v>2.68831</v>
      </c>
    </row>
    <row r="73" spans="1:12" x14ac:dyDescent="0.15">
      <c r="A73" s="63"/>
      <c r="B73">
        <v>2.0876600000000001</v>
      </c>
      <c r="C73">
        <v>2.53747E-2</v>
      </c>
      <c r="D73">
        <v>2.9778500000000001E-4</v>
      </c>
      <c r="E73">
        <v>3.37529E-3</v>
      </c>
      <c r="F73">
        <v>2.1184099999999999</v>
      </c>
      <c r="I73" s="63"/>
      <c r="J73">
        <v>2.0615600000000001</v>
      </c>
      <c r="K73">
        <f t="shared" si="1"/>
        <v>0.63176999999999994</v>
      </c>
      <c r="L73">
        <v>2.69333</v>
      </c>
    </row>
    <row r="74" spans="1:12" x14ac:dyDescent="0.15">
      <c r="A74" s="63"/>
      <c r="B74">
        <v>2.1221199999999998</v>
      </c>
      <c r="C74">
        <v>2.5663399999999999E-2</v>
      </c>
      <c r="D74">
        <v>8.8596300000000003E-4</v>
      </c>
      <c r="E74">
        <v>1.77407E-3</v>
      </c>
      <c r="F74">
        <v>2.1518299999999999</v>
      </c>
      <c r="I74" s="63"/>
      <c r="J74">
        <v>2.0345499999999999</v>
      </c>
      <c r="K74">
        <f t="shared" si="1"/>
        <v>0.63276000000000021</v>
      </c>
      <c r="L74">
        <v>2.6673100000000001</v>
      </c>
    </row>
    <row r="75" spans="1:12" x14ac:dyDescent="0.15">
      <c r="A75" s="63"/>
      <c r="B75">
        <v>2.1052900000000001</v>
      </c>
      <c r="C75">
        <v>2.5333600000000001E-2</v>
      </c>
      <c r="D75">
        <v>3.1256699999999998E-4</v>
      </c>
      <c r="E75">
        <v>1.49512E-3</v>
      </c>
      <c r="F75">
        <v>2.1338300000000001</v>
      </c>
      <c r="I75" s="63"/>
      <c r="J75">
        <v>2.0487600000000001</v>
      </c>
      <c r="K75">
        <f t="shared" si="1"/>
        <v>0.63224999999999998</v>
      </c>
      <c r="L75">
        <v>2.6810100000000001</v>
      </c>
    </row>
    <row r="76" spans="1:12" x14ac:dyDescent="0.15">
      <c r="A76" s="63"/>
      <c r="B76">
        <v>2.0604100000000001</v>
      </c>
      <c r="C76">
        <v>2.5402500000000001E-2</v>
      </c>
      <c r="D76">
        <v>3.2591800000000002E-4</v>
      </c>
      <c r="E76">
        <v>3.6215800000000001E-3</v>
      </c>
      <c r="F76">
        <v>2.09117</v>
      </c>
      <c r="I76" s="63"/>
      <c r="J76">
        <v>2.0324200000000001</v>
      </c>
      <c r="K76">
        <f t="shared" si="1"/>
        <v>0.63390999999999975</v>
      </c>
      <c r="L76">
        <v>2.6663299999999999</v>
      </c>
    </row>
    <row r="77" spans="1:12" x14ac:dyDescent="0.15">
      <c r="A77" s="63"/>
      <c r="B77">
        <v>2.0808200000000001</v>
      </c>
      <c r="C77">
        <v>2.5434700000000001E-2</v>
      </c>
      <c r="D77">
        <v>3.09229E-4</v>
      </c>
      <c r="E77">
        <v>1.51753E-3</v>
      </c>
      <c r="F77">
        <v>2.1095299999999999</v>
      </c>
      <c r="I77" s="63"/>
      <c r="J77">
        <v>2.0975600000000001</v>
      </c>
      <c r="K77">
        <f t="shared" si="1"/>
        <v>0.63173000000000012</v>
      </c>
      <c r="L77">
        <v>2.7292900000000002</v>
      </c>
    </row>
    <row r="78" spans="1:12" x14ac:dyDescent="0.15">
      <c r="A78" s="63"/>
      <c r="B78">
        <v>2.0814699999999999</v>
      </c>
      <c r="C78">
        <v>2.5339799999999999E-2</v>
      </c>
      <c r="D78">
        <v>3.1948099999999999E-4</v>
      </c>
      <c r="E78">
        <v>1.5070400000000001E-3</v>
      </c>
      <c r="F78">
        <v>2.1100599999999998</v>
      </c>
      <c r="I78" s="63"/>
      <c r="J78">
        <v>2.0315500000000002</v>
      </c>
      <c r="K78">
        <f t="shared" si="1"/>
        <v>0.63453999999999988</v>
      </c>
      <c r="L78">
        <v>2.6660900000000001</v>
      </c>
    </row>
    <row r="79" spans="1:12" x14ac:dyDescent="0.15">
      <c r="A79" s="63"/>
      <c r="B79">
        <f>AVERAGE(B69:B78)</f>
        <v>2.1353689999999999</v>
      </c>
      <c r="C79">
        <f>AVERAGE(C69:C78)</f>
        <v>2.5405070000000002E-2</v>
      </c>
      <c r="D79">
        <f>AVERAGE(D69:D78)</f>
        <v>4.375696E-4</v>
      </c>
      <c r="E79">
        <f>AVERAGE(E69:E78)</f>
        <v>2.0844919999999999E-3</v>
      </c>
      <c r="F79">
        <f>AVERAGE(F69:F78)</f>
        <v>2.1647439999999998</v>
      </c>
      <c r="I79" s="63"/>
      <c r="J79">
        <f>AVERAGE(J69:J78)</f>
        <v>2.0534209999999997</v>
      </c>
      <c r="K79">
        <f>AVERAGE(K69:K78)</f>
        <v>0.63254800000000011</v>
      </c>
      <c r="L79">
        <f>AVERAGE(L69:L78)</f>
        <v>2.6859689999999996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13.101800000000001</v>
      </c>
      <c r="C82">
        <v>0.164492</v>
      </c>
      <c r="D82">
        <v>1.85943E-3</v>
      </c>
      <c r="E82">
        <v>7.1206100000000003E-3</v>
      </c>
      <c r="F82">
        <v>13.277799999999999</v>
      </c>
      <c r="I82" s="63" t="s">
        <v>6</v>
      </c>
      <c r="J82">
        <v>11.619</v>
      </c>
      <c r="K82">
        <f>L82-J82</f>
        <v>0.79209999999999958</v>
      </c>
      <c r="L82">
        <v>12.411099999999999</v>
      </c>
    </row>
    <row r="83" spans="1:12" x14ac:dyDescent="0.15">
      <c r="A83" s="63"/>
      <c r="B83">
        <v>12.379300000000001</v>
      </c>
      <c r="C83">
        <v>0.16470599999999999</v>
      </c>
      <c r="D83">
        <v>1.83511E-3</v>
      </c>
      <c r="E83">
        <v>7.66587E-3</v>
      </c>
      <c r="F83">
        <v>12.555899999999999</v>
      </c>
      <c r="I83" s="63"/>
      <c r="J83">
        <v>11.445</v>
      </c>
      <c r="K83">
        <f t="shared" ref="K83:K91" si="2">L83-J83</f>
        <v>0.79110000000000014</v>
      </c>
      <c r="L83">
        <v>12.2361</v>
      </c>
    </row>
    <row r="84" spans="1:12" x14ac:dyDescent="0.15">
      <c r="A84" s="63"/>
      <c r="B84">
        <v>12.4282</v>
      </c>
      <c r="C84">
        <v>0.16542899999999999</v>
      </c>
      <c r="D84">
        <v>1.7900500000000001E-3</v>
      </c>
      <c r="E84">
        <v>7.5283099999999999E-3</v>
      </c>
      <c r="F84">
        <v>12.6053</v>
      </c>
      <c r="I84" s="63"/>
      <c r="J84">
        <v>12.1006</v>
      </c>
      <c r="K84">
        <f t="shared" si="2"/>
        <v>0.78909999999999947</v>
      </c>
      <c r="L84">
        <v>12.889699999999999</v>
      </c>
    </row>
    <row r="85" spans="1:12" x14ac:dyDescent="0.15">
      <c r="A85" s="63"/>
      <c r="B85">
        <v>11.9961</v>
      </c>
      <c r="C85">
        <v>0.16433</v>
      </c>
      <c r="D85">
        <v>1.81723E-3</v>
      </c>
      <c r="E85">
        <v>7.3661799999999999E-3</v>
      </c>
      <c r="F85">
        <v>12.171900000000001</v>
      </c>
      <c r="I85" s="63"/>
      <c r="J85">
        <v>11.558199999999999</v>
      </c>
      <c r="K85">
        <f t="shared" si="2"/>
        <v>0.78509999999999991</v>
      </c>
      <c r="L85">
        <v>12.343299999999999</v>
      </c>
    </row>
    <row r="86" spans="1:12" x14ac:dyDescent="0.15">
      <c r="A86" s="63"/>
      <c r="B86">
        <v>12.147600000000001</v>
      </c>
      <c r="C86">
        <v>0.16481599999999999</v>
      </c>
      <c r="D86">
        <v>1.82939E-3</v>
      </c>
      <c r="E86">
        <v>7.5931499999999999E-3</v>
      </c>
      <c r="F86">
        <v>12.324299999999999</v>
      </c>
      <c r="I86" s="63"/>
      <c r="J86">
        <v>11.7906</v>
      </c>
      <c r="K86">
        <f t="shared" si="2"/>
        <v>0.78610000000000113</v>
      </c>
      <c r="L86">
        <v>12.576700000000001</v>
      </c>
    </row>
    <row r="87" spans="1:12" x14ac:dyDescent="0.15">
      <c r="A87" s="63"/>
      <c r="B87">
        <v>12.222799999999999</v>
      </c>
      <c r="C87">
        <v>0.164238</v>
      </c>
      <c r="D87">
        <v>1.80149E-3</v>
      </c>
      <c r="E87">
        <v>7.6725500000000002E-3</v>
      </c>
      <c r="F87">
        <v>12.3988</v>
      </c>
      <c r="I87" s="63"/>
      <c r="J87">
        <v>12.1669</v>
      </c>
      <c r="K87">
        <f t="shared" si="2"/>
        <v>0.7867999999999995</v>
      </c>
      <c r="L87">
        <v>12.9537</v>
      </c>
    </row>
    <row r="88" spans="1:12" x14ac:dyDescent="0.15">
      <c r="A88" s="63"/>
      <c r="B88">
        <v>12.0558</v>
      </c>
      <c r="C88">
        <v>0.165381</v>
      </c>
      <c r="D88">
        <v>1.82176E-3</v>
      </c>
      <c r="E88">
        <v>7.4410400000000003E-3</v>
      </c>
      <c r="F88">
        <v>12.232900000000001</v>
      </c>
      <c r="I88" s="63"/>
      <c r="J88">
        <v>11.4267</v>
      </c>
      <c r="K88">
        <f t="shared" si="2"/>
        <v>0.7865000000000002</v>
      </c>
      <c r="L88">
        <v>12.213200000000001</v>
      </c>
    </row>
    <row r="89" spans="1:12" x14ac:dyDescent="0.15">
      <c r="A89" s="63"/>
      <c r="B89">
        <v>11.861800000000001</v>
      </c>
      <c r="C89">
        <v>0.164684</v>
      </c>
      <c r="D89">
        <v>1.8186599999999999E-3</v>
      </c>
      <c r="E89">
        <v>7.4365100000000003E-3</v>
      </c>
      <c r="F89">
        <v>12.0383</v>
      </c>
      <c r="I89" s="63"/>
      <c r="J89">
        <v>11.595599999999999</v>
      </c>
      <c r="K89">
        <f t="shared" si="2"/>
        <v>0.78700000000000081</v>
      </c>
      <c r="L89">
        <v>12.3826</v>
      </c>
    </row>
    <row r="90" spans="1:12" x14ac:dyDescent="0.15">
      <c r="A90" s="63"/>
      <c r="B90">
        <v>12.0098</v>
      </c>
      <c r="C90">
        <v>0.16548399999999999</v>
      </c>
      <c r="D90">
        <v>1.8270000000000001E-3</v>
      </c>
      <c r="E90">
        <v>7.6181900000000004E-3</v>
      </c>
      <c r="F90">
        <v>12.187200000000001</v>
      </c>
      <c r="I90" s="63"/>
      <c r="J90">
        <v>11.506</v>
      </c>
      <c r="K90">
        <f t="shared" si="2"/>
        <v>0.78720000000000034</v>
      </c>
      <c r="L90">
        <v>12.293200000000001</v>
      </c>
    </row>
    <row r="91" spans="1:12" x14ac:dyDescent="0.15">
      <c r="A91" s="63"/>
      <c r="B91">
        <v>12.4193</v>
      </c>
      <c r="C91">
        <v>0.164045</v>
      </c>
      <c r="D91">
        <v>2.1319400000000001E-3</v>
      </c>
      <c r="E91">
        <v>7.8258500000000005E-3</v>
      </c>
      <c r="F91">
        <v>12.5961</v>
      </c>
      <c r="I91" s="63"/>
      <c r="J91">
        <v>11.9918</v>
      </c>
      <c r="K91">
        <f t="shared" si="2"/>
        <v>0.78690000000000104</v>
      </c>
      <c r="L91">
        <v>12.778700000000001</v>
      </c>
    </row>
    <row r="92" spans="1:12" x14ac:dyDescent="0.15">
      <c r="A92" s="63"/>
      <c r="B92">
        <f>AVERAGE(B82:B91)</f>
        <v>12.26225</v>
      </c>
      <c r="C92">
        <f>AVERAGE(C82:C91)</f>
        <v>0.1647605</v>
      </c>
      <c r="D92">
        <f>AVERAGE(D82:D91)</f>
        <v>1.853206E-3</v>
      </c>
      <c r="E92">
        <f>AVERAGE(E82:E91)</f>
        <v>7.5268260000000003E-3</v>
      </c>
      <c r="F92">
        <f>AVERAGE(F82:F91)</f>
        <v>12.438849999999999</v>
      </c>
      <c r="I92" s="63"/>
      <c r="J92">
        <f>AVERAGE(J82:J91)</f>
        <v>11.720040000000001</v>
      </c>
      <c r="K92">
        <f>AVERAGE(K82:K91)</f>
        <v>0.78779000000000021</v>
      </c>
      <c r="L92">
        <f>AVERAGE(L82:L91)</f>
        <v>12.50783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4.7050200000000002</v>
      </c>
      <c r="C95">
        <v>4.95279E-2</v>
      </c>
      <c r="D95">
        <v>7.3742899999999995E-4</v>
      </c>
      <c r="E95">
        <v>4.1539699999999999E-3</v>
      </c>
      <c r="F95">
        <v>4.7611999999999997</v>
      </c>
      <c r="I95" s="63" t="s">
        <v>7</v>
      </c>
      <c r="J95">
        <v>4.1851599999999998</v>
      </c>
      <c r="K95">
        <f t="shared" si="1"/>
        <v>0.65587000000000018</v>
      </c>
      <c r="L95">
        <v>4.8410299999999999</v>
      </c>
    </row>
    <row r="96" spans="1:12" x14ac:dyDescent="0.15">
      <c r="A96" s="63"/>
      <c r="B96">
        <v>4.2390999999999996</v>
      </c>
      <c r="C96">
        <v>4.9501400000000001E-2</v>
      </c>
      <c r="D96">
        <v>6.2370299999999997E-4</v>
      </c>
      <c r="E96">
        <v>4.0729E-3</v>
      </c>
      <c r="F96">
        <v>4.2948599999999999</v>
      </c>
      <c r="I96" s="63"/>
      <c r="J96">
        <v>4.1882400000000004</v>
      </c>
      <c r="K96">
        <f t="shared" si="1"/>
        <v>0.65588999999999942</v>
      </c>
      <c r="L96">
        <v>4.8441299999999998</v>
      </c>
    </row>
    <row r="97" spans="1:12" x14ac:dyDescent="0.15">
      <c r="A97" s="63"/>
      <c r="B97">
        <v>4.2152500000000002</v>
      </c>
      <c r="C97">
        <v>4.9771999999999997E-2</v>
      </c>
      <c r="D97">
        <v>5.9366200000000001E-4</v>
      </c>
      <c r="E97">
        <v>3.4611199999999998E-3</v>
      </c>
      <c r="F97">
        <v>4.2705099999999998</v>
      </c>
      <c r="I97" s="63"/>
      <c r="J97">
        <v>4.15611</v>
      </c>
      <c r="K97">
        <f t="shared" si="1"/>
        <v>0.65594000000000019</v>
      </c>
      <c r="L97">
        <v>4.8120500000000002</v>
      </c>
    </row>
    <row r="98" spans="1:12" x14ac:dyDescent="0.15">
      <c r="A98" s="63"/>
      <c r="B98">
        <v>4.21028</v>
      </c>
      <c r="C98">
        <v>5.0255500000000002E-2</v>
      </c>
      <c r="D98">
        <v>7.3123000000000003E-4</v>
      </c>
      <c r="E98">
        <v>3.6594900000000001E-3</v>
      </c>
      <c r="F98">
        <v>4.2666000000000004</v>
      </c>
      <c r="I98" s="63"/>
      <c r="J98">
        <v>4.14771</v>
      </c>
      <c r="K98">
        <f t="shared" si="1"/>
        <v>0.65638000000000041</v>
      </c>
      <c r="L98">
        <v>4.8040900000000004</v>
      </c>
    </row>
    <row r="99" spans="1:12" x14ac:dyDescent="0.15">
      <c r="A99" s="63"/>
      <c r="B99">
        <v>4.2620500000000003</v>
      </c>
      <c r="C99">
        <v>4.9746800000000001E-2</v>
      </c>
      <c r="D99">
        <v>6.2251099999999996E-4</v>
      </c>
      <c r="E99">
        <v>4.0113900000000001E-3</v>
      </c>
      <c r="F99">
        <v>4.3179400000000001</v>
      </c>
      <c r="I99" s="63"/>
      <c r="J99">
        <v>4.2657100000000003</v>
      </c>
      <c r="K99">
        <f t="shared" si="1"/>
        <v>0.65594999999999981</v>
      </c>
      <c r="L99">
        <v>4.9216600000000001</v>
      </c>
    </row>
    <row r="100" spans="1:12" x14ac:dyDescent="0.15">
      <c r="A100" s="63"/>
      <c r="B100">
        <v>4.2203600000000003</v>
      </c>
      <c r="C100">
        <v>4.9260100000000001E-2</v>
      </c>
      <c r="D100">
        <v>6.2560999999999997E-4</v>
      </c>
      <c r="E100">
        <v>3.6861900000000002E-3</v>
      </c>
      <c r="F100">
        <v>4.2756699999999999</v>
      </c>
      <c r="I100" s="63"/>
      <c r="J100">
        <v>4.1402099999999997</v>
      </c>
      <c r="K100">
        <f t="shared" si="1"/>
        <v>0.65657000000000032</v>
      </c>
      <c r="L100">
        <v>4.79678</v>
      </c>
    </row>
    <row r="101" spans="1:12" x14ac:dyDescent="0.15">
      <c r="A101" s="63"/>
      <c r="B101">
        <v>4.2586000000000004</v>
      </c>
      <c r="C101">
        <v>4.9628499999999999E-2</v>
      </c>
      <c r="D101">
        <v>6.2179599999999998E-4</v>
      </c>
      <c r="E101">
        <v>3.55339E-3</v>
      </c>
      <c r="F101">
        <v>4.3140200000000002</v>
      </c>
      <c r="I101" s="63"/>
      <c r="J101">
        <v>4.1880199999999999</v>
      </c>
      <c r="K101">
        <f t="shared" si="1"/>
        <v>0.6558799999999998</v>
      </c>
      <c r="L101">
        <v>4.8438999999999997</v>
      </c>
    </row>
    <row r="102" spans="1:12" x14ac:dyDescent="0.15">
      <c r="A102" s="63"/>
      <c r="B102">
        <v>4.23848</v>
      </c>
      <c r="C102">
        <v>4.8973099999999999E-2</v>
      </c>
      <c r="D102">
        <v>6.3133199999999997E-4</v>
      </c>
      <c r="E102">
        <v>3.8898000000000001E-3</v>
      </c>
      <c r="F102">
        <v>4.2935100000000004</v>
      </c>
      <c r="I102" s="63"/>
      <c r="J102">
        <v>4.2407500000000002</v>
      </c>
      <c r="K102">
        <f t="shared" si="1"/>
        <v>0.65596999999999994</v>
      </c>
      <c r="L102">
        <v>4.8967200000000002</v>
      </c>
    </row>
    <row r="103" spans="1:12" x14ac:dyDescent="0.15">
      <c r="A103" s="63"/>
      <c r="B103">
        <v>4.2053599999999998</v>
      </c>
      <c r="C103">
        <v>4.9290399999999998E-2</v>
      </c>
      <c r="D103">
        <v>6.0033799999999996E-4</v>
      </c>
      <c r="E103">
        <v>3.4170200000000002E-3</v>
      </c>
      <c r="F103">
        <v>4.2600699999999998</v>
      </c>
      <c r="I103" s="63"/>
      <c r="J103">
        <v>4.1414299999999997</v>
      </c>
      <c r="K103">
        <f t="shared" si="1"/>
        <v>0.65680000000000049</v>
      </c>
      <c r="L103">
        <v>4.7982300000000002</v>
      </c>
    </row>
    <row r="104" spans="1:12" x14ac:dyDescent="0.15">
      <c r="A104" s="63"/>
      <c r="B104">
        <v>4.3240999999999996</v>
      </c>
      <c r="C104">
        <v>4.8968100000000001E-2</v>
      </c>
      <c r="D104">
        <v>6.2584900000000005E-4</v>
      </c>
      <c r="E104">
        <v>3.8065899999999999E-3</v>
      </c>
      <c r="F104">
        <v>4.3789499999999997</v>
      </c>
      <c r="I104" s="63"/>
      <c r="J104">
        <v>4.1933100000000003</v>
      </c>
      <c r="K104">
        <f t="shared" si="1"/>
        <v>0.65571999999999964</v>
      </c>
      <c r="L104">
        <v>4.84903</v>
      </c>
    </row>
    <row r="105" spans="1:12" x14ac:dyDescent="0.15">
      <c r="A105" s="63"/>
      <c r="B105">
        <f>AVERAGE(B95:B104)</f>
        <v>4.2878600000000002</v>
      </c>
      <c r="C105">
        <f>AVERAGE(C95:C104)</f>
        <v>4.9492380000000009E-2</v>
      </c>
      <c r="D105">
        <f>AVERAGE(D95:D104)</f>
        <v>6.41346E-4</v>
      </c>
      <c r="E105">
        <f>AVERAGE(E95:E104)</f>
        <v>3.7711860000000002E-3</v>
      </c>
      <c r="F105">
        <f>AVERAGE(F95:F104)</f>
        <v>4.3433329999999994</v>
      </c>
      <c r="I105" s="63"/>
      <c r="J105">
        <f>AVERAGE(J95:J104)</f>
        <v>4.1846649999999999</v>
      </c>
      <c r="K105">
        <f>AVERAGE(K95:K104)</f>
        <v>0.65609700000000004</v>
      </c>
      <c r="L105">
        <f>AVERAGE(L95:L104)</f>
        <v>4.8407619999999998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16.008700000000001</v>
      </c>
      <c r="C108">
        <v>0.12509400000000001</v>
      </c>
      <c r="D108">
        <v>1.45268E-3</v>
      </c>
      <c r="E108">
        <v>5.1948999999999997E-3</v>
      </c>
      <c r="F108">
        <v>16.142499999999998</v>
      </c>
      <c r="I108" s="63" t="s">
        <v>8</v>
      </c>
      <c r="J108">
        <v>12.9476</v>
      </c>
      <c r="K108">
        <f t="shared" si="1"/>
        <v>0.74380000000000024</v>
      </c>
      <c r="L108">
        <v>13.6914</v>
      </c>
    </row>
    <row r="109" spans="1:12" x14ac:dyDescent="0.15">
      <c r="A109" s="63"/>
      <c r="B109">
        <v>13.2402</v>
      </c>
      <c r="C109">
        <v>0.12485599999999999</v>
      </c>
      <c r="D109">
        <v>2.4237600000000001E-3</v>
      </c>
      <c r="E109">
        <v>5.3360500000000002E-3</v>
      </c>
      <c r="F109">
        <v>13.3748</v>
      </c>
      <c r="I109" s="63"/>
      <c r="J109">
        <v>13.012</v>
      </c>
      <c r="K109">
        <f t="shared" si="1"/>
        <v>0.74150000000000027</v>
      </c>
      <c r="L109">
        <v>13.753500000000001</v>
      </c>
    </row>
    <row r="110" spans="1:12" x14ac:dyDescent="0.15">
      <c r="A110" s="63"/>
      <c r="B110">
        <v>13.4991</v>
      </c>
      <c r="C110">
        <v>0.124733</v>
      </c>
      <c r="D110">
        <v>1.4381400000000001E-3</v>
      </c>
      <c r="E110">
        <v>7.1701999999999998E-3</v>
      </c>
      <c r="F110">
        <v>13.6355</v>
      </c>
      <c r="I110" s="63"/>
      <c r="J110">
        <v>12.933199999999999</v>
      </c>
      <c r="K110">
        <f t="shared" si="1"/>
        <v>0.74100000000000144</v>
      </c>
      <c r="L110">
        <v>13.674200000000001</v>
      </c>
    </row>
    <row r="111" spans="1:12" x14ac:dyDescent="0.15">
      <c r="A111" s="63"/>
      <c r="B111">
        <v>13.1401</v>
      </c>
      <c r="C111">
        <v>0.12477199999999999</v>
      </c>
      <c r="D111">
        <v>1.436E-3</v>
      </c>
      <c r="E111">
        <v>5.0198999999999999E-3</v>
      </c>
      <c r="F111">
        <v>13.273400000000001</v>
      </c>
      <c r="I111" s="63"/>
      <c r="J111">
        <v>13.017200000000001</v>
      </c>
      <c r="K111">
        <f t="shared" si="1"/>
        <v>0.73999999999999844</v>
      </c>
      <c r="L111">
        <v>13.757199999999999</v>
      </c>
    </row>
    <row r="112" spans="1:12" x14ac:dyDescent="0.15">
      <c r="A112" s="63"/>
      <c r="B112">
        <v>13.2418</v>
      </c>
      <c r="C112">
        <v>0.12504000000000001</v>
      </c>
      <c r="D112">
        <v>1.4348E-3</v>
      </c>
      <c r="E112">
        <v>5.0859499999999997E-3</v>
      </c>
      <c r="F112">
        <v>13.375400000000001</v>
      </c>
      <c r="I112" s="63"/>
      <c r="J112">
        <v>13.8889</v>
      </c>
      <c r="K112">
        <f t="shared" si="1"/>
        <v>0.73770000000000024</v>
      </c>
      <c r="L112">
        <v>14.6266</v>
      </c>
    </row>
    <row r="113" spans="1:12" x14ac:dyDescent="0.15">
      <c r="A113" s="63"/>
      <c r="B113">
        <v>13.186999999999999</v>
      </c>
      <c r="C113">
        <v>0.12527099999999999</v>
      </c>
      <c r="D113">
        <v>1.4348E-3</v>
      </c>
      <c r="E113">
        <v>5.0323E-3</v>
      </c>
      <c r="F113">
        <v>13.3209</v>
      </c>
      <c r="I113" s="63"/>
      <c r="J113">
        <v>13.252800000000001</v>
      </c>
      <c r="K113">
        <f t="shared" si="1"/>
        <v>0.73689999999999856</v>
      </c>
      <c r="L113">
        <v>13.989699999999999</v>
      </c>
    </row>
    <row r="114" spans="1:12" x14ac:dyDescent="0.15">
      <c r="A114" s="63"/>
      <c r="B114">
        <v>13.165699999999999</v>
      </c>
      <c r="C114">
        <v>0.126579</v>
      </c>
      <c r="D114">
        <v>1.4519699999999999E-3</v>
      </c>
      <c r="E114">
        <v>4.9324E-3</v>
      </c>
      <c r="F114">
        <v>13.300599999999999</v>
      </c>
      <c r="I114" s="63"/>
      <c r="J114">
        <v>13.047700000000001</v>
      </c>
      <c r="K114">
        <f t="shared" si="1"/>
        <v>0.73839999999999861</v>
      </c>
      <c r="L114">
        <v>13.786099999999999</v>
      </c>
    </row>
    <row r="115" spans="1:12" x14ac:dyDescent="0.15">
      <c r="A115" s="63"/>
      <c r="B115">
        <v>13.142300000000001</v>
      </c>
      <c r="C115">
        <v>0.12557099999999999</v>
      </c>
      <c r="D115">
        <v>1.44696E-3</v>
      </c>
      <c r="E115">
        <v>5.2490200000000001E-3</v>
      </c>
      <c r="F115">
        <v>13.2765</v>
      </c>
      <c r="I115" s="63"/>
      <c r="J115">
        <v>12.9278</v>
      </c>
      <c r="K115">
        <f t="shared" si="1"/>
        <v>0.74230000000000018</v>
      </c>
      <c r="L115">
        <v>13.6701</v>
      </c>
    </row>
    <row r="116" spans="1:12" x14ac:dyDescent="0.15">
      <c r="A116" s="63"/>
      <c r="B116">
        <v>13.165900000000001</v>
      </c>
      <c r="C116">
        <v>0.125084</v>
      </c>
      <c r="D116">
        <v>1.37758E-3</v>
      </c>
      <c r="E116">
        <v>5.08428E-3</v>
      </c>
      <c r="F116">
        <v>13.2995</v>
      </c>
      <c r="I116" s="63"/>
      <c r="J116">
        <v>13.0032</v>
      </c>
      <c r="K116">
        <f t="shared" si="1"/>
        <v>0.74230000000000018</v>
      </c>
      <c r="L116">
        <v>13.7455</v>
      </c>
    </row>
    <row r="117" spans="1:12" x14ac:dyDescent="0.15">
      <c r="A117" s="63"/>
      <c r="B117">
        <v>13.1722</v>
      </c>
      <c r="C117">
        <v>0.125365</v>
      </c>
      <c r="D117">
        <v>1.39236E-3</v>
      </c>
      <c r="E117">
        <v>4.8835299999999996E-3</v>
      </c>
      <c r="F117">
        <v>13.3056</v>
      </c>
      <c r="I117" s="63"/>
      <c r="J117">
        <v>12.965299999999999</v>
      </c>
      <c r="K117">
        <f t="shared" si="1"/>
        <v>0.74370000000000047</v>
      </c>
      <c r="L117">
        <v>13.709</v>
      </c>
    </row>
    <row r="118" spans="1:12" x14ac:dyDescent="0.15">
      <c r="A118" s="63"/>
      <c r="B118">
        <f>AVERAGE(B108:B117)</f>
        <v>13.4963</v>
      </c>
      <c r="C118">
        <f>AVERAGE(C108:C117)</f>
        <v>0.1252365</v>
      </c>
      <c r="D118">
        <f>AVERAGE(D108:D117)</f>
        <v>1.5289050000000001E-3</v>
      </c>
      <c r="E118">
        <f>AVERAGE(E108:E117)</f>
        <v>5.2988530000000009E-3</v>
      </c>
      <c r="F118">
        <f>AVERAGE(F108:F117)</f>
        <v>13.630469999999999</v>
      </c>
      <c r="I118" s="63"/>
      <c r="J118">
        <f>AVERAGE(J108:J117)</f>
        <v>13.09957</v>
      </c>
      <c r="K118">
        <f>AVERAGE(K108:K117)</f>
        <v>0.74075999999999986</v>
      </c>
      <c r="L118">
        <f>AVERAGE(L108:L117)</f>
        <v>13.84033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11.885300000000001</v>
      </c>
      <c r="C121">
        <v>0.10953499999999999</v>
      </c>
      <c r="D121">
        <v>1.0447500000000001E-3</v>
      </c>
      <c r="E121">
        <v>4.4126499999999997E-3</v>
      </c>
      <c r="F121">
        <v>12.002000000000001</v>
      </c>
      <c r="I121" s="63" t="s">
        <v>9</v>
      </c>
      <c r="J121">
        <v>10.6404</v>
      </c>
      <c r="K121">
        <f t="shared" si="1"/>
        <v>0.7176000000000009</v>
      </c>
      <c r="L121">
        <v>11.358000000000001</v>
      </c>
    </row>
    <row r="122" spans="1:12" x14ac:dyDescent="0.15">
      <c r="A122" s="63"/>
      <c r="B122">
        <v>10.6678</v>
      </c>
      <c r="C122">
        <v>0.109514</v>
      </c>
      <c r="D122">
        <v>1.1348700000000001E-3</v>
      </c>
      <c r="E122">
        <v>4.1372800000000001E-3</v>
      </c>
      <c r="F122">
        <v>10.7845</v>
      </c>
      <c r="I122" s="63"/>
      <c r="J122">
        <v>10.5334</v>
      </c>
      <c r="K122">
        <f t="shared" si="1"/>
        <v>0.71849999999999881</v>
      </c>
      <c r="L122">
        <v>11.251899999999999</v>
      </c>
    </row>
    <row r="123" spans="1:12" x14ac:dyDescent="0.15">
      <c r="A123" s="63"/>
      <c r="B123">
        <v>10.687200000000001</v>
      </c>
      <c r="C123">
        <v>0.10983</v>
      </c>
      <c r="D123">
        <v>1.08099E-3</v>
      </c>
      <c r="E123">
        <v>4.6501199999999998E-3</v>
      </c>
      <c r="F123">
        <v>10.804600000000001</v>
      </c>
      <c r="I123" s="63"/>
      <c r="J123">
        <v>10.564299999999999</v>
      </c>
      <c r="K123">
        <f t="shared" si="1"/>
        <v>0.71799999999999997</v>
      </c>
      <c r="L123">
        <v>11.282299999999999</v>
      </c>
    </row>
    <row r="124" spans="1:12" x14ac:dyDescent="0.15">
      <c r="A124" s="63"/>
      <c r="B124">
        <v>10.7302</v>
      </c>
      <c r="C124">
        <v>0.109108</v>
      </c>
      <c r="D124">
        <v>1.0437999999999999E-3</v>
      </c>
      <c r="E124">
        <v>4.5738200000000001E-3</v>
      </c>
      <c r="F124">
        <v>10.846399999999999</v>
      </c>
      <c r="I124" s="63"/>
      <c r="J124">
        <v>10.573499999999999</v>
      </c>
      <c r="K124">
        <f t="shared" si="1"/>
        <v>0.71890000000000143</v>
      </c>
      <c r="L124">
        <v>11.292400000000001</v>
      </c>
    </row>
    <row r="125" spans="1:12" x14ac:dyDescent="0.15">
      <c r="A125" s="63"/>
      <c r="B125">
        <v>10.6896</v>
      </c>
      <c r="C125">
        <v>0.109629</v>
      </c>
      <c r="D125">
        <v>1.0843300000000001E-3</v>
      </c>
      <c r="E125">
        <v>4.8079500000000001E-3</v>
      </c>
      <c r="F125">
        <v>10.8071</v>
      </c>
      <c r="I125" s="63"/>
      <c r="J125">
        <v>10.5253</v>
      </c>
      <c r="K125">
        <f t="shared" si="1"/>
        <v>0.71750000000000114</v>
      </c>
      <c r="L125">
        <v>11.242800000000001</v>
      </c>
    </row>
    <row r="126" spans="1:12" x14ac:dyDescent="0.15">
      <c r="A126" s="63"/>
      <c r="B126">
        <v>10.696199999999999</v>
      </c>
      <c r="C126">
        <v>0.108889</v>
      </c>
      <c r="D126">
        <v>1.0285400000000001E-3</v>
      </c>
      <c r="E126">
        <v>4.64249E-3</v>
      </c>
      <c r="F126">
        <v>10.8124</v>
      </c>
      <c r="I126" s="63"/>
      <c r="J126">
        <v>11.0814</v>
      </c>
      <c r="K126">
        <f t="shared" si="1"/>
        <v>0.71839999999999904</v>
      </c>
      <c r="L126">
        <v>11.799799999999999</v>
      </c>
    </row>
    <row r="127" spans="1:12" x14ac:dyDescent="0.15">
      <c r="A127" s="63"/>
      <c r="B127">
        <v>10.705299999999999</v>
      </c>
      <c r="C127">
        <v>0.10909099999999999</v>
      </c>
      <c r="D127">
        <v>1.0499999999999999E-3</v>
      </c>
      <c r="E127">
        <v>3.90625E-3</v>
      </c>
      <c r="F127">
        <v>10.821</v>
      </c>
      <c r="I127" s="63"/>
      <c r="J127">
        <v>10.547499999999999</v>
      </c>
      <c r="K127">
        <f t="shared" si="1"/>
        <v>0.71770000000000067</v>
      </c>
      <c r="L127">
        <v>11.2652</v>
      </c>
    </row>
    <row r="128" spans="1:12" x14ac:dyDescent="0.15">
      <c r="A128" s="63"/>
      <c r="B128">
        <v>10.6355</v>
      </c>
      <c r="C128">
        <v>0.10917300000000001</v>
      </c>
      <c r="D128">
        <v>1.0757399999999999E-3</v>
      </c>
      <c r="E128">
        <v>4.43363E-3</v>
      </c>
      <c r="F128">
        <v>10.751799999999999</v>
      </c>
      <c r="I128" s="63"/>
      <c r="J128">
        <v>10.779199999999999</v>
      </c>
      <c r="K128">
        <f t="shared" si="1"/>
        <v>0.71780000000000044</v>
      </c>
      <c r="L128">
        <v>11.497</v>
      </c>
    </row>
    <row r="129" spans="1:12" x14ac:dyDescent="0.15">
      <c r="A129" s="63"/>
      <c r="B129">
        <v>10.7248</v>
      </c>
      <c r="C129">
        <v>0.109566</v>
      </c>
      <c r="D129">
        <v>1.03903E-3</v>
      </c>
      <c r="E129">
        <v>4.5013400000000004E-3</v>
      </c>
      <c r="F129">
        <v>10.8416</v>
      </c>
      <c r="I129" s="63"/>
      <c r="J129">
        <v>10.7531</v>
      </c>
      <c r="K129">
        <f t="shared" si="1"/>
        <v>0.71860000000000035</v>
      </c>
      <c r="L129">
        <v>11.4717</v>
      </c>
    </row>
    <row r="130" spans="1:12" x14ac:dyDescent="0.15">
      <c r="A130" s="63"/>
      <c r="B130">
        <v>10.637600000000001</v>
      </c>
      <c r="C130">
        <v>0.109719</v>
      </c>
      <c r="D130">
        <v>1.0685899999999999E-3</v>
      </c>
      <c r="E130">
        <v>4.6696699999999999E-3</v>
      </c>
      <c r="F130">
        <v>10.754799999999999</v>
      </c>
      <c r="I130" s="63"/>
      <c r="J130">
        <v>10.5017</v>
      </c>
      <c r="K130">
        <f t="shared" si="1"/>
        <v>0.71820000000000128</v>
      </c>
      <c r="L130">
        <v>11.219900000000001</v>
      </c>
    </row>
    <row r="131" spans="1:12" x14ac:dyDescent="0.15">
      <c r="A131" s="63"/>
      <c r="B131">
        <f>AVERAGE(B121:B130)</f>
        <v>10.805950000000001</v>
      </c>
      <c r="C131">
        <f>AVERAGE(C121:C130)</f>
        <v>0.10940539999999999</v>
      </c>
      <c r="D131">
        <f>AVERAGE(D121:D130)</f>
        <v>1.0650639999999997E-3</v>
      </c>
      <c r="E131">
        <f>AVERAGE(E121:E130)</f>
        <v>4.4735199999999999E-3</v>
      </c>
      <c r="F131">
        <f>AVERAGE(F121:F130)</f>
        <v>10.92262</v>
      </c>
      <c r="I131" s="63"/>
      <c r="J131">
        <f>AVERAGE(J121:J130)</f>
        <v>10.649980000000001</v>
      </c>
      <c r="K131">
        <f>AVERAGE(K121:K130)</f>
        <v>0.71812000000000042</v>
      </c>
      <c r="L131">
        <f>AVERAGE(L121:L130)</f>
        <v>11.3681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6.6202300000000003</v>
      </c>
      <c r="C134">
        <v>6.7687300000000006E-2</v>
      </c>
      <c r="D134">
        <v>6.6971800000000003E-4</v>
      </c>
      <c r="E134">
        <v>4.0996100000000001E-3</v>
      </c>
      <c r="F134">
        <v>6.69414</v>
      </c>
      <c r="I134" s="63" t="s">
        <v>10</v>
      </c>
      <c r="J134">
        <v>5.9771999999999998</v>
      </c>
      <c r="K134">
        <f t="shared" ref="K134:K195" si="3">L134-J134</f>
        <v>0.67440000000000033</v>
      </c>
      <c r="L134">
        <v>6.6516000000000002</v>
      </c>
    </row>
    <row r="135" spans="1:12" x14ac:dyDescent="0.15">
      <c r="A135" s="63"/>
      <c r="B135">
        <v>6.0488299999999997</v>
      </c>
      <c r="C135">
        <v>6.7414500000000002E-2</v>
      </c>
      <c r="D135">
        <v>6.9451300000000001E-4</v>
      </c>
      <c r="E135">
        <v>4.0512100000000004E-3</v>
      </c>
      <c r="F135">
        <v>6.12256</v>
      </c>
      <c r="I135" s="63"/>
      <c r="J135">
        <v>5.8521299999999998</v>
      </c>
      <c r="K135">
        <f t="shared" si="3"/>
        <v>0.67370000000000019</v>
      </c>
      <c r="L135">
        <v>6.52583</v>
      </c>
    </row>
    <row r="136" spans="1:12" x14ac:dyDescent="0.15">
      <c r="A136" s="63"/>
      <c r="B136">
        <v>6.0553499999999998</v>
      </c>
      <c r="C136">
        <v>6.7731600000000003E-2</v>
      </c>
      <c r="D136">
        <v>6.4826E-4</v>
      </c>
      <c r="E136">
        <v>3.6466100000000002E-3</v>
      </c>
      <c r="F136">
        <v>6.1288999999999998</v>
      </c>
      <c r="I136" s="63"/>
      <c r="J136">
        <v>6.0542199999999999</v>
      </c>
      <c r="K136">
        <f t="shared" si="3"/>
        <v>0.67372000000000032</v>
      </c>
      <c r="L136">
        <v>6.7279400000000003</v>
      </c>
    </row>
    <row r="137" spans="1:12" x14ac:dyDescent="0.15">
      <c r="A137" s="63"/>
      <c r="B137">
        <v>5.9996900000000002</v>
      </c>
      <c r="C137">
        <v>6.7634299999999994E-2</v>
      </c>
      <c r="D137">
        <v>7.1287200000000003E-4</v>
      </c>
      <c r="E137">
        <v>3.47424E-3</v>
      </c>
      <c r="F137">
        <v>6.0729199999999999</v>
      </c>
      <c r="I137" s="63"/>
      <c r="J137">
        <v>5.8489899999999997</v>
      </c>
      <c r="K137">
        <f t="shared" si="3"/>
        <v>0.6736500000000003</v>
      </c>
      <c r="L137">
        <v>6.52264</v>
      </c>
    </row>
    <row r="138" spans="1:12" x14ac:dyDescent="0.15">
      <c r="A138" s="63"/>
      <c r="B138">
        <v>5.9894499999999997</v>
      </c>
      <c r="C138">
        <v>6.7409499999999997E-2</v>
      </c>
      <c r="D138">
        <v>6.6137300000000004E-4</v>
      </c>
      <c r="E138">
        <v>3.7899000000000001E-3</v>
      </c>
      <c r="F138">
        <v>6.0627000000000004</v>
      </c>
      <c r="I138" s="63"/>
      <c r="J138">
        <v>5.8451500000000003</v>
      </c>
      <c r="K138">
        <f t="shared" si="3"/>
        <v>0.67342000000000013</v>
      </c>
      <c r="L138">
        <v>6.5185700000000004</v>
      </c>
    </row>
    <row r="139" spans="1:12" x14ac:dyDescent="0.15">
      <c r="A139" s="63"/>
      <c r="B139">
        <v>6.0337800000000001</v>
      </c>
      <c r="C139">
        <v>6.7999799999999999E-2</v>
      </c>
      <c r="D139">
        <v>6.9236799999999995E-4</v>
      </c>
      <c r="E139">
        <v>3.5748500000000001E-3</v>
      </c>
      <c r="F139">
        <v>6.1075999999999997</v>
      </c>
      <c r="I139" s="63"/>
      <c r="J139">
        <v>5.8531700000000004</v>
      </c>
      <c r="K139">
        <f t="shared" si="3"/>
        <v>0.67399999999999949</v>
      </c>
      <c r="L139">
        <v>6.5271699999999999</v>
      </c>
    </row>
    <row r="140" spans="1:12" x14ac:dyDescent="0.15">
      <c r="A140" s="63"/>
      <c r="B140">
        <v>6.0122400000000003</v>
      </c>
      <c r="C140">
        <v>6.8720600000000007E-2</v>
      </c>
      <c r="D140">
        <v>6.6304199999999997E-4</v>
      </c>
      <c r="E140">
        <v>2.2923900000000001E-3</v>
      </c>
      <c r="F140">
        <v>6.0854299999999997</v>
      </c>
      <c r="I140" s="63"/>
      <c r="J140">
        <v>5.8555299999999999</v>
      </c>
      <c r="K140">
        <f t="shared" si="3"/>
        <v>0.67363000000000017</v>
      </c>
      <c r="L140">
        <v>6.5291600000000001</v>
      </c>
    </row>
    <row r="141" spans="1:12" x14ac:dyDescent="0.15">
      <c r="A141" s="63"/>
      <c r="B141">
        <v>5.98278</v>
      </c>
      <c r="C141">
        <v>6.8332199999999996E-2</v>
      </c>
      <c r="D141">
        <v>6.7925500000000003E-4</v>
      </c>
      <c r="E141">
        <v>3.4205899999999998E-3</v>
      </c>
      <c r="F141">
        <v>6.0567599999999997</v>
      </c>
      <c r="I141" s="63"/>
      <c r="J141">
        <v>6.04298</v>
      </c>
      <c r="K141">
        <f t="shared" si="3"/>
        <v>0.67363000000000017</v>
      </c>
      <c r="L141">
        <v>6.7166100000000002</v>
      </c>
    </row>
    <row r="142" spans="1:12" x14ac:dyDescent="0.15">
      <c r="A142" s="63"/>
      <c r="B142">
        <v>6.0514299999999999</v>
      </c>
      <c r="C142">
        <v>6.8228200000000003E-2</v>
      </c>
      <c r="D142">
        <v>6.7591699999999995E-4</v>
      </c>
      <c r="E142">
        <v>3.4468200000000002E-3</v>
      </c>
      <c r="F142">
        <v>6.1254999999999997</v>
      </c>
      <c r="I142" s="63"/>
      <c r="J142">
        <v>5.8571900000000001</v>
      </c>
      <c r="K142">
        <f t="shared" si="3"/>
        <v>0.67321000000000009</v>
      </c>
      <c r="L142">
        <v>6.5304000000000002</v>
      </c>
    </row>
    <row r="143" spans="1:12" x14ac:dyDescent="0.15">
      <c r="A143" s="63"/>
      <c r="B143">
        <v>6.0506000000000002</v>
      </c>
      <c r="C143">
        <v>6.8051299999999995E-2</v>
      </c>
      <c r="D143">
        <v>6.8569200000000001E-4</v>
      </c>
      <c r="E143">
        <v>3.9959000000000001E-3</v>
      </c>
      <c r="F143">
        <v>6.1248800000000001</v>
      </c>
      <c r="I143" s="63"/>
      <c r="J143">
        <v>5.8256699999999997</v>
      </c>
      <c r="K143">
        <f t="shared" si="3"/>
        <v>0.67395000000000049</v>
      </c>
      <c r="L143">
        <v>6.4996200000000002</v>
      </c>
    </row>
    <row r="144" spans="1:12" x14ac:dyDescent="0.15">
      <c r="A144" s="63"/>
      <c r="B144">
        <f>AVERAGE(B134:B143)</f>
        <v>6.0844380000000005</v>
      </c>
      <c r="C144">
        <f>AVERAGE(C134:C143)</f>
        <v>6.7920930000000004E-2</v>
      </c>
      <c r="D144">
        <f>AVERAGE(D134:D143)</f>
        <v>6.7830099999999986E-4</v>
      </c>
      <c r="E144">
        <f>AVERAGE(E134:E143)</f>
        <v>3.5792120000000009E-3</v>
      </c>
      <c r="F144">
        <f>AVERAGE(F134:F143)</f>
        <v>6.1581390000000003</v>
      </c>
      <c r="I144" s="63"/>
      <c r="J144">
        <f>AVERAGE(J134:J143)</f>
        <v>5.9012230000000008</v>
      </c>
      <c r="K144">
        <f>AVERAGE(K134:K143)</f>
        <v>0.67373100000000019</v>
      </c>
      <c r="L144">
        <f>AVERAGE(L134:L143)</f>
        <v>6.574954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8.0647099999999998</v>
      </c>
      <c r="C147">
        <v>7.6642799999999997E-2</v>
      </c>
      <c r="D147">
        <v>4.6539299999999998E-4</v>
      </c>
      <c r="E147">
        <v>3.45159E-3</v>
      </c>
      <c r="F147">
        <v>8.1467500000000008</v>
      </c>
      <c r="I147" s="63" t="s">
        <v>11</v>
      </c>
      <c r="J147">
        <v>6.7493600000000002</v>
      </c>
      <c r="K147">
        <f t="shared" si="3"/>
        <v>0.68421999999999983</v>
      </c>
      <c r="L147">
        <v>7.4335800000000001</v>
      </c>
    </row>
    <row r="148" spans="1:12" x14ac:dyDescent="0.15">
      <c r="A148" s="63"/>
      <c r="B148">
        <v>7.0045000000000002</v>
      </c>
      <c r="C148">
        <v>7.6985100000000001E-2</v>
      </c>
      <c r="D148">
        <v>5.0234800000000001E-4</v>
      </c>
      <c r="E148">
        <v>2.2556799999999999E-3</v>
      </c>
      <c r="F148">
        <v>7.08589</v>
      </c>
      <c r="I148" s="63"/>
      <c r="J148">
        <v>6.7256299999999998</v>
      </c>
      <c r="K148">
        <f t="shared" si="3"/>
        <v>0.68384</v>
      </c>
      <c r="L148">
        <v>7.4094699999999998</v>
      </c>
    </row>
    <row r="149" spans="1:12" x14ac:dyDescent="0.15">
      <c r="A149" s="63"/>
      <c r="B149">
        <v>7.0132899999999996</v>
      </c>
      <c r="C149">
        <v>7.6224600000000003E-2</v>
      </c>
      <c r="D149">
        <v>4.5251800000000001E-4</v>
      </c>
      <c r="E149">
        <v>3.6549600000000001E-3</v>
      </c>
      <c r="F149">
        <v>7.0950699999999998</v>
      </c>
      <c r="I149" s="63"/>
      <c r="J149">
        <v>6.73102</v>
      </c>
      <c r="K149">
        <f t="shared" si="3"/>
        <v>0.68311999999999973</v>
      </c>
      <c r="L149">
        <v>7.4141399999999997</v>
      </c>
    </row>
    <row r="150" spans="1:12" x14ac:dyDescent="0.15">
      <c r="A150" s="63"/>
      <c r="B150">
        <v>6.9895100000000001</v>
      </c>
      <c r="C150">
        <v>7.6685900000000001E-2</v>
      </c>
      <c r="D150">
        <v>7.3123000000000003E-4</v>
      </c>
      <c r="E150">
        <v>2.2282600000000001E-3</v>
      </c>
      <c r="F150">
        <v>7.0707500000000003</v>
      </c>
      <c r="I150" s="63"/>
      <c r="J150">
        <v>6.7518700000000003</v>
      </c>
      <c r="K150">
        <f t="shared" si="3"/>
        <v>0.68319999999999936</v>
      </c>
      <c r="L150">
        <v>7.4350699999999996</v>
      </c>
    </row>
    <row r="151" spans="1:12" x14ac:dyDescent="0.15">
      <c r="A151" s="63"/>
      <c r="B151">
        <v>6.9683599999999997</v>
      </c>
      <c r="C151">
        <v>7.6762899999999995E-2</v>
      </c>
      <c r="D151">
        <v>5.1760700000000001E-4</v>
      </c>
      <c r="E151">
        <v>2.2697400000000001E-3</v>
      </c>
      <c r="F151">
        <v>7.0493399999999999</v>
      </c>
      <c r="I151" s="63"/>
      <c r="J151">
        <v>6.7630600000000003</v>
      </c>
      <c r="K151">
        <f t="shared" si="3"/>
        <v>0.68424999999999958</v>
      </c>
      <c r="L151">
        <v>7.4473099999999999</v>
      </c>
    </row>
    <row r="152" spans="1:12" x14ac:dyDescent="0.15">
      <c r="A152" s="63"/>
      <c r="B152">
        <v>6.9359000000000002</v>
      </c>
      <c r="C152">
        <v>7.7066899999999994E-2</v>
      </c>
      <c r="D152">
        <v>7.2622300000000002E-4</v>
      </c>
      <c r="E152">
        <v>2.2480500000000001E-3</v>
      </c>
      <c r="F152">
        <v>7.0174099999999999</v>
      </c>
      <c r="I152" s="63"/>
      <c r="J152">
        <v>6.7453099999999999</v>
      </c>
      <c r="K152">
        <f t="shared" si="3"/>
        <v>0.68318000000000012</v>
      </c>
      <c r="L152">
        <v>7.42849</v>
      </c>
    </row>
    <row r="153" spans="1:12" x14ac:dyDescent="0.15">
      <c r="A153" s="63"/>
      <c r="B153">
        <v>6.93187</v>
      </c>
      <c r="C153">
        <v>7.6527100000000001E-2</v>
      </c>
      <c r="D153">
        <v>4.6729999999999997E-4</v>
      </c>
      <c r="E153">
        <v>3.8344899999999999E-3</v>
      </c>
      <c r="F153">
        <v>7.0143300000000002</v>
      </c>
      <c r="I153" s="63"/>
      <c r="J153">
        <v>6.79704</v>
      </c>
      <c r="K153">
        <f t="shared" si="3"/>
        <v>0.68384999999999962</v>
      </c>
      <c r="L153">
        <v>7.4808899999999996</v>
      </c>
    </row>
    <row r="154" spans="1:12" x14ac:dyDescent="0.15">
      <c r="A154" s="63"/>
      <c r="B154">
        <v>8.0385799999999996</v>
      </c>
      <c r="C154">
        <v>7.7504199999999995E-2</v>
      </c>
      <c r="D154">
        <v>4.74215E-4</v>
      </c>
      <c r="E154">
        <v>2.2578199999999998E-3</v>
      </c>
      <c r="F154">
        <v>8.1203099999999999</v>
      </c>
      <c r="I154" s="63"/>
      <c r="J154">
        <v>6.8856900000000003</v>
      </c>
      <c r="K154">
        <f t="shared" si="3"/>
        <v>0.68301999999999996</v>
      </c>
      <c r="L154">
        <v>7.5687100000000003</v>
      </c>
    </row>
    <row r="155" spans="1:12" x14ac:dyDescent="0.15">
      <c r="A155" s="63"/>
      <c r="B155">
        <v>7.4044699999999999</v>
      </c>
      <c r="C155">
        <v>7.7641500000000002E-2</v>
      </c>
      <c r="D155">
        <v>4.4441199999999999E-4</v>
      </c>
      <c r="E155">
        <v>3.6256299999999999E-3</v>
      </c>
      <c r="F155">
        <v>7.4877200000000004</v>
      </c>
      <c r="I155" s="63"/>
      <c r="J155">
        <v>6.9007199999999997</v>
      </c>
      <c r="K155">
        <f t="shared" si="3"/>
        <v>0.68348000000000031</v>
      </c>
      <c r="L155">
        <v>7.5842000000000001</v>
      </c>
    </row>
    <row r="156" spans="1:12" x14ac:dyDescent="0.15">
      <c r="A156" s="63"/>
      <c r="B156">
        <v>7.5608399999999998</v>
      </c>
      <c r="C156">
        <v>7.7742599999999995E-2</v>
      </c>
      <c r="D156">
        <v>7.1334800000000004E-4</v>
      </c>
      <c r="E156">
        <v>3.9796800000000002E-3</v>
      </c>
      <c r="F156">
        <v>7.6447500000000002</v>
      </c>
      <c r="I156" s="63"/>
      <c r="J156">
        <v>6.7163899999999996</v>
      </c>
      <c r="K156">
        <f t="shared" si="3"/>
        <v>0.68398000000000003</v>
      </c>
      <c r="L156">
        <v>7.4003699999999997</v>
      </c>
    </row>
    <row r="157" spans="1:12" x14ac:dyDescent="0.15">
      <c r="A157" s="63"/>
      <c r="B157">
        <f>AVERAGE(B147:B156)</f>
        <v>7.2912030000000003</v>
      </c>
      <c r="C157">
        <f>AVERAGE(C147:C156)</f>
        <v>7.6978359999999996E-2</v>
      </c>
      <c r="D157">
        <f>AVERAGE(D147:D156)</f>
        <v>5.4945939999999989E-4</v>
      </c>
      <c r="E157">
        <f>AVERAGE(E147:E156)</f>
        <v>2.9805900000000004E-3</v>
      </c>
      <c r="F157">
        <f>AVERAGE(F147:F156)</f>
        <v>7.3732319999999998</v>
      </c>
      <c r="I157" s="63"/>
      <c r="J157">
        <f>AVERAGE(J147:J156)</f>
        <v>6.7766090000000005</v>
      </c>
      <c r="K157">
        <f>AVERAGE(K147:K156)</f>
        <v>0.68361399999999983</v>
      </c>
      <c r="L157">
        <f>AVERAGE(L147:L156)</f>
        <v>7.4602230000000009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2.56725</v>
      </c>
      <c r="C160">
        <v>2.7031199999999998E-2</v>
      </c>
      <c r="D160">
        <v>3.0970599999999998E-4</v>
      </c>
      <c r="E160">
        <v>1.22905E-3</v>
      </c>
      <c r="F160">
        <v>2.5971199999999999</v>
      </c>
      <c r="I160" s="63" t="s">
        <v>12</v>
      </c>
      <c r="J160">
        <v>2.39845</v>
      </c>
      <c r="K160">
        <f t="shared" si="3"/>
        <v>0.63343000000000016</v>
      </c>
      <c r="L160">
        <v>3.0318800000000001</v>
      </c>
    </row>
    <row r="161" spans="1:12" x14ac:dyDescent="0.15">
      <c r="A161" s="63"/>
      <c r="B161">
        <v>2.4000300000000001</v>
      </c>
      <c r="C161">
        <v>2.7521799999999999E-2</v>
      </c>
      <c r="D161">
        <v>3.1900400000000001E-4</v>
      </c>
      <c r="E161">
        <v>1.2354899999999999E-3</v>
      </c>
      <c r="F161">
        <v>2.4305500000000002</v>
      </c>
      <c r="I161" s="63"/>
      <c r="J161">
        <v>2.47221</v>
      </c>
      <c r="K161">
        <f t="shared" si="3"/>
        <v>0.63268000000000013</v>
      </c>
      <c r="L161">
        <v>3.1048900000000001</v>
      </c>
    </row>
    <row r="162" spans="1:12" x14ac:dyDescent="0.15">
      <c r="A162" s="63"/>
      <c r="B162">
        <v>2.38646</v>
      </c>
      <c r="C162">
        <v>2.7933599999999999E-2</v>
      </c>
      <c r="D162">
        <v>3.0732200000000001E-4</v>
      </c>
      <c r="E162">
        <v>1.22452E-3</v>
      </c>
      <c r="F162">
        <v>2.4172199999999999</v>
      </c>
      <c r="I162" s="63"/>
      <c r="J162">
        <v>2.4579800000000001</v>
      </c>
      <c r="K162">
        <f t="shared" si="3"/>
        <v>0.63261000000000012</v>
      </c>
      <c r="L162">
        <v>3.0905900000000002</v>
      </c>
    </row>
    <row r="163" spans="1:12" x14ac:dyDescent="0.15">
      <c r="A163" s="63"/>
      <c r="B163">
        <v>2.3894099999999998</v>
      </c>
      <c r="C163">
        <v>2.8156299999999999E-2</v>
      </c>
      <c r="D163">
        <v>2.8967899999999999E-4</v>
      </c>
      <c r="E163">
        <v>1.2512199999999999E-3</v>
      </c>
      <c r="F163">
        <v>2.4205299999999998</v>
      </c>
      <c r="I163" s="63"/>
      <c r="J163">
        <v>2.4371200000000002</v>
      </c>
      <c r="K163">
        <f t="shared" si="3"/>
        <v>0.63205999999999962</v>
      </c>
      <c r="L163">
        <v>3.0691799999999998</v>
      </c>
    </row>
    <row r="164" spans="1:12" x14ac:dyDescent="0.15">
      <c r="A164" s="63"/>
      <c r="B164">
        <v>2.3889200000000002</v>
      </c>
      <c r="C164">
        <v>2.7518500000000001E-2</v>
      </c>
      <c r="D164">
        <v>2.95877E-4</v>
      </c>
      <c r="E164">
        <v>1.2266600000000001E-3</v>
      </c>
      <c r="F164">
        <v>2.4193799999999999</v>
      </c>
      <c r="I164" s="63"/>
      <c r="J164">
        <v>2.44495</v>
      </c>
      <c r="K164">
        <f t="shared" si="3"/>
        <v>0.63214000000000015</v>
      </c>
      <c r="L164">
        <v>3.0770900000000001</v>
      </c>
    </row>
    <row r="165" spans="1:12" x14ac:dyDescent="0.15">
      <c r="A165" s="63"/>
      <c r="B165">
        <v>2.38293</v>
      </c>
      <c r="C165">
        <v>2.7663500000000001E-2</v>
      </c>
      <c r="D165">
        <v>2.8753300000000003E-4</v>
      </c>
      <c r="E165">
        <v>1.22619E-3</v>
      </c>
      <c r="F165">
        <v>2.4133200000000001</v>
      </c>
      <c r="I165" s="63"/>
      <c r="J165">
        <v>2.40293</v>
      </c>
      <c r="K165">
        <f t="shared" si="3"/>
        <v>0.63258999999999999</v>
      </c>
      <c r="L165">
        <v>3.03552</v>
      </c>
    </row>
    <row r="166" spans="1:12" x14ac:dyDescent="0.15">
      <c r="A166" s="63"/>
      <c r="B166">
        <v>2.38496</v>
      </c>
      <c r="C166">
        <v>2.7712299999999999E-2</v>
      </c>
      <c r="D166">
        <v>6.2966300000000003E-4</v>
      </c>
      <c r="E166">
        <v>1.23262E-3</v>
      </c>
      <c r="F166">
        <v>2.4158900000000001</v>
      </c>
      <c r="I166" s="63"/>
      <c r="J166">
        <v>2.4520599999999999</v>
      </c>
      <c r="K166">
        <f t="shared" si="3"/>
        <v>0.63321000000000005</v>
      </c>
      <c r="L166">
        <v>3.08527</v>
      </c>
    </row>
    <row r="167" spans="1:12" x14ac:dyDescent="0.15">
      <c r="A167" s="63"/>
      <c r="B167">
        <v>2.3886799999999999</v>
      </c>
      <c r="C167">
        <v>2.7957900000000001E-2</v>
      </c>
      <c r="D167">
        <v>2.8443300000000001E-4</v>
      </c>
      <c r="E167">
        <v>1.2350099999999999E-3</v>
      </c>
      <c r="F167">
        <v>2.41961</v>
      </c>
      <c r="I167" s="63"/>
      <c r="J167">
        <v>2.4466999999999999</v>
      </c>
      <c r="K167">
        <f t="shared" si="3"/>
        <v>0.63287000000000004</v>
      </c>
      <c r="L167">
        <v>3.0795699999999999</v>
      </c>
    </row>
    <row r="168" spans="1:12" x14ac:dyDescent="0.15">
      <c r="A168" s="63"/>
      <c r="B168">
        <v>2.3940399999999999</v>
      </c>
      <c r="C168">
        <v>2.8013E-2</v>
      </c>
      <c r="D168">
        <v>2.9230100000000002E-4</v>
      </c>
      <c r="E168">
        <v>1.2388200000000001E-3</v>
      </c>
      <c r="F168">
        <v>2.4249499999999999</v>
      </c>
      <c r="I168" s="63"/>
      <c r="J168">
        <v>2.4242300000000001</v>
      </c>
      <c r="K168">
        <f t="shared" si="3"/>
        <v>0.63278999999999996</v>
      </c>
      <c r="L168">
        <v>3.0570200000000001</v>
      </c>
    </row>
    <row r="169" spans="1:12" x14ac:dyDescent="0.15">
      <c r="A169" s="63"/>
      <c r="B169">
        <v>2.43866</v>
      </c>
      <c r="C169">
        <v>2.8575400000000001E-2</v>
      </c>
      <c r="D169">
        <v>6.2465700000000003E-4</v>
      </c>
      <c r="E169">
        <v>1.23215E-3</v>
      </c>
      <c r="F169">
        <v>2.4703599999999999</v>
      </c>
      <c r="I169" s="63"/>
      <c r="J169">
        <v>2.3810899999999999</v>
      </c>
      <c r="K169">
        <f t="shared" si="3"/>
        <v>0.63267000000000007</v>
      </c>
      <c r="L169">
        <v>3.01376</v>
      </c>
    </row>
    <row r="170" spans="1:12" x14ac:dyDescent="0.15">
      <c r="A170" s="63"/>
      <c r="B170">
        <f>AVERAGE(B160:B169)</f>
        <v>2.412134</v>
      </c>
      <c r="C170">
        <f>AVERAGE(C160:C169)</f>
        <v>2.7808350000000003E-2</v>
      </c>
      <c r="D170">
        <f>AVERAGE(D160:D169)</f>
        <v>3.6401749999999996E-4</v>
      </c>
      <c r="E170">
        <f>AVERAGE(E160:E169)</f>
        <v>1.233173E-3</v>
      </c>
      <c r="F170">
        <f>AVERAGE(F160:F169)</f>
        <v>2.4428929999999998</v>
      </c>
      <c r="I170" s="63"/>
      <c r="J170">
        <f>AVERAGE(J160:J169)</f>
        <v>2.431772</v>
      </c>
      <c r="K170">
        <f>AVERAGE(K160:K169)</f>
        <v>0.63270500000000007</v>
      </c>
      <c r="L170">
        <f>AVERAGE(L160:L169)</f>
        <v>3.0644770000000006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3.2729599999999999</v>
      </c>
      <c r="C173">
        <v>3.2907699999999998E-2</v>
      </c>
      <c r="D173">
        <v>6.5255200000000004E-4</v>
      </c>
      <c r="E173">
        <v>3.4973600000000001E-3</v>
      </c>
      <c r="F173">
        <v>3.31141</v>
      </c>
      <c r="I173" s="63" t="s">
        <v>13</v>
      </c>
      <c r="J173">
        <v>2.78166</v>
      </c>
      <c r="K173">
        <f t="shared" si="3"/>
        <v>0.63715000000000011</v>
      </c>
      <c r="L173">
        <v>3.4188100000000001</v>
      </c>
    </row>
    <row r="174" spans="1:12" x14ac:dyDescent="0.15">
      <c r="A174" s="63"/>
      <c r="B174">
        <v>3.45865</v>
      </c>
      <c r="C174">
        <v>3.2324600000000002E-2</v>
      </c>
      <c r="D174">
        <v>3.0469900000000002E-4</v>
      </c>
      <c r="E174">
        <v>1.405E-3</v>
      </c>
      <c r="F174">
        <v>3.4940000000000002</v>
      </c>
      <c r="I174" s="63"/>
      <c r="J174">
        <v>2.8305400000000001</v>
      </c>
      <c r="K174">
        <f t="shared" si="3"/>
        <v>0.63716999999999979</v>
      </c>
      <c r="L174">
        <v>3.4677099999999998</v>
      </c>
    </row>
    <row r="175" spans="1:12" x14ac:dyDescent="0.15">
      <c r="A175" s="63"/>
      <c r="B175">
        <v>3.49031</v>
      </c>
      <c r="C175">
        <v>3.2891999999999998E-2</v>
      </c>
      <c r="D175">
        <v>6.6018100000000003E-4</v>
      </c>
      <c r="E175">
        <v>1.1684899999999999E-3</v>
      </c>
      <c r="F175">
        <v>3.5264500000000001</v>
      </c>
      <c r="I175" s="63"/>
      <c r="J175">
        <v>2.8370199999999999</v>
      </c>
      <c r="K175">
        <f t="shared" si="3"/>
        <v>0.63667000000000007</v>
      </c>
      <c r="L175">
        <v>3.4736899999999999</v>
      </c>
    </row>
    <row r="176" spans="1:12" x14ac:dyDescent="0.15">
      <c r="A176" s="63"/>
      <c r="B176">
        <v>3.0794299999999999</v>
      </c>
      <c r="C176">
        <v>3.2430599999999997E-2</v>
      </c>
      <c r="D176">
        <v>6.4826E-4</v>
      </c>
      <c r="E176">
        <v>1.17135E-3</v>
      </c>
      <c r="F176">
        <v>3.11517</v>
      </c>
      <c r="I176" s="63"/>
      <c r="J176">
        <v>2.77447</v>
      </c>
      <c r="K176">
        <f t="shared" si="3"/>
        <v>0.63717999999999986</v>
      </c>
      <c r="L176">
        <v>3.4116499999999998</v>
      </c>
    </row>
    <row r="177" spans="1:12" x14ac:dyDescent="0.15">
      <c r="A177" s="63"/>
      <c r="B177">
        <v>2.91073</v>
      </c>
      <c r="C177">
        <v>3.2500000000000001E-2</v>
      </c>
      <c r="D177">
        <v>3.3640900000000002E-4</v>
      </c>
      <c r="E177">
        <v>1.18732E-3</v>
      </c>
      <c r="F177">
        <v>2.9461599999999999</v>
      </c>
      <c r="I177" s="63"/>
      <c r="J177">
        <v>2.78199</v>
      </c>
      <c r="K177">
        <f t="shared" si="3"/>
        <v>0.63667000000000007</v>
      </c>
      <c r="L177">
        <v>3.41866</v>
      </c>
    </row>
    <row r="178" spans="1:12" x14ac:dyDescent="0.15">
      <c r="A178" s="63"/>
      <c r="B178">
        <v>3.3808799999999999</v>
      </c>
      <c r="C178">
        <v>3.2498100000000002E-2</v>
      </c>
      <c r="D178">
        <v>3.2997099999999998E-4</v>
      </c>
      <c r="E178">
        <v>1.17898E-3</v>
      </c>
      <c r="F178">
        <v>3.4161899999999998</v>
      </c>
      <c r="I178" s="63"/>
      <c r="J178">
        <v>2.7839499999999999</v>
      </c>
      <c r="K178">
        <f t="shared" si="3"/>
        <v>0.63651999999999997</v>
      </c>
      <c r="L178">
        <v>3.4204699999999999</v>
      </c>
    </row>
    <row r="179" spans="1:12" x14ac:dyDescent="0.15">
      <c r="A179" s="63"/>
      <c r="B179">
        <v>3.1742300000000001</v>
      </c>
      <c r="C179">
        <v>3.2656900000000003E-2</v>
      </c>
      <c r="D179">
        <v>3.2568000000000001E-4</v>
      </c>
      <c r="E179">
        <v>1.1689700000000001E-3</v>
      </c>
      <c r="F179">
        <v>3.2098399999999998</v>
      </c>
      <c r="I179" s="63"/>
      <c r="J179">
        <v>2.82165</v>
      </c>
      <c r="K179">
        <f t="shared" si="3"/>
        <v>0.63759999999999994</v>
      </c>
      <c r="L179">
        <v>3.4592499999999999</v>
      </c>
    </row>
    <row r="180" spans="1:12" x14ac:dyDescent="0.15">
      <c r="A180" s="63"/>
      <c r="B180">
        <v>2.8423600000000002</v>
      </c>
      <c r="C180">
        <v>3.31037E-2</v>
      </c>
      <c r="D180">
        <v>3.0064600000000001E-4</v>
      </c>
      <c r="E180">
        <v>1.1792199999999999E-3</v>
      </c>
      <c r="F180">
        <v>2.8783799999999999</v>
      </c>
      <c r="I180" s="63"/>
      <c r="J180">
        <v>2.7628200000000001</v>
      </c>
      <c r="K180">
        <f t="shared" si="3"/>
        <v>0.63693</v>
      </c>
      <c r="L180">
        <v>3.39975</v>
      </c>
    </row>
    <row r="181" spans="1:12" x14ac:dyDescent="0.15">
      <c r="A181" s="63"/>
      <c r="B181">
        <v>3.2383299999999999</v>
      </c>
      <c r="C181">
        <v>3.2022200000000001E-2</v>
      </c>
      <c r="D181">
        <v>2.9444699999999998E-4</v>
      </c>
      <c r="E181">
        <v>1.1744500000000001E-3</v>
      </c>
      <c r="F181">
        <v>3.2733599999999998</v>
      </c>
      <c r="I181" s="63"/>
      <c r="J181">
        <v>2.7649599999999999</v>
      </c>
      <c r="K181">
        <f t="shared" si="3"/>
        <v>0.63777000000000017</v>
      </c>
      <c r="L181">
        <v>3.40273</v>
      </c>
    </row>
    <row r="182" spans="1:12" x14ac:dyDescent="0.15">
      <c r="A182" s="63"/>
      <c r="B182">
        <v>2.8777900000000001</v>
      </c>
      <c r="C182">
        <v>3.2054199999999998E-2</v>
      </c>
      <c r="D182">
        <v>3.0517599999999999E-4</v>
      </c>
      <c r="E182">
        <v>1.17493E-3</v>
      </c>
      <c r="F182">
        <v>2.9126699999999999</v>
      </c>
      <c r="I182" s="63"/>
      <c r="J182">
        <v>2.7478400000000001</v>
      </c>
      <c r="K182">
        <f t="shared" si="3"/>
        <v>0.63779999999999992</v>
      </c>
      <c r="L182">
        <v>3.38564</v>
      </c>
    </row>
    <row r="183" spans="1:12" x14ac:dyDescent="0.15">
      <c r="A183" s="63"/>
      <c r="B183">
        <f>AVERAGE(B173:B182)</f>
        <v>3.1725670000000004</v>
      </c>
      <c r="C183">
        <f>AVERAGE(C173:C182)</f>
        <v>3.2538999999999998E-2</v>
      </c>
      <c r="D183">
        <f>AVERAGE(D173:D182)</f>
        <v>4.1580210000000004E-4</v>
      </c>
      <c r="E183">
        <f>AVERAGE(E173:E182)</f>
        <v>1.430607E-3</v>
      </c>
      <c r="F183">
        <f>AVERAGE(F173:F182)</f>
        <v>3.2083629999999999</v>
      </c>
      <c r="I183" s="63"/>
      <c r="J183">
        <f>AVERAGE(J173:J182)</f>
        <v>2.7886899999999999</v>
      </c>
      <c r="K183">
        <f>AVERAGE(K173:K182)</f>
        <v>0.63714599999999988</v>
      </c>
      <c r="L183">
        <f>AVERAGE(L173:L182)</f>
        <v>3.4258360000000003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3.57782</v>
      </c>
      <c r="C186">
        <v>3.6723100000000002E-2</v>
      </c>
      <c r="D186">
        <v>3.3974599999999998E-4</v>
      </c>
      <c r="E186">
        <v>1.2247600000000001E-3</v>
      </c>
      <c r="F186">
        <v>3.6174200000000001</v>
      </c>
      <c r="I186" s="63" t="s">
        <v>14</v>
      </c>
      <c r="J186">
        <v>3.1148500000000001</v>
      </c>
      <c r="K186">
        <f t="shared" si="3"/>
        <v>0.64189999999999969</v>
      </c>
      <c r="L186">
        <v>3.7567499999999998</v>
      </c>
    </row>
    <row r="187" spans="1:12" x14ac:dyDescent="0.15">
      <c r="A187" s="63"/>
      <c r="B187">
        <v>3.75888</v>
      </c>
      <c r="C187">
        <v>3.6130700000000002E-2</v>
      </c>
      <c r="D187">
        <v>3.5834300000000001E-4</v>
      </c>
      <c r="E187">
        <v>1.2409700000000001E-3</v>
      </c>
      <c r="F187">
        <v>3.7978499999999999</v>
      </c>
      <c r="I187" s="63"/>
      <c r="J187">
        <v>3.0897000000000001</v>
      </c>
      <c r="K187">
        <f t="shared" si="3"/>
        <v>0.64175000000000004</v>
      </c>
      <c r="L187">
        <v>3.7314500000000002</v>
      </c>
    </row>
    <row r="188" spans="1:12" x14ac:dyDescent="0.15">
      <c r="A188" s="63"/>
      <c r="B188">
        <v>3.6146400000000001</v>
      </c>
      <c r="C188">
        <v>3.6359500000000003E-2</v>
      </c>
      <c r="D188">
        <v>3.5786599999999998E-4</v>
      </c>
      <c r="E188">
        <v>1.2433500000000001E-3</v>
      </c>
      <c r="F188">
        <v>3.6539899999999998</v>
      </c>
      <c r="I188" s="63"/>
      <c r="J188">
        <v>3.0948600000000002</v>
      </c>
      <c r="K188">
        <f t="shared" si="3"/>
        <v>0.64192999999999989</v>
      </c>
      <c r="L188">
        <v>3.7367900000000001</v>
      </c>
    </row>
    <row r="189" spans="1:12" x14ac:dyDescent="0.15">
      <c r="A189" s="63"/>
      <c r="B189">
        <v>3.5067599999999999</v>
      </c>
      <c r="C189">
        <v>3.6949599999999999E-2</v>
      </c>
      <c r="D189">
        <v>6.1225899999999998E-4</v>
      </c>
      <c r="E189">
        <v>1.2066399999999999E-3</v>
      </c>
      <c r="F189">
        <v>3.5470999999999999</v>
      </c>
      <c r="I189" s="63"/>
      <c r="J189">
        <v>3.0988600000000002</v>
      </c>
      <c r="K189">
        <f t="shared" si="3"/>
        <v>0.64127999999999963</v>
      </c>
      <c r="L189">
        <v>3.7401399999999998</v>
      </c>
    </row>
    <row r="190" spans="1:12" x14ac:dyDescent="0.15">
      <c r="A190" s="63"/>
      <c r="B190">
        <v>3.30667</v>
      </c>
      <c r="C190">
        <v>3.7436700000000003E-2</v>
      </c>
      <c r="D190">
        <v>3.8480799999999999E-4</v>
      </c>
      <c r="E190">
        <v>1.2400200000000001E-3</v>
      </c>
      <c r="F190">
        <v>3.3470499999999999</v>
      </c>
      <c r="I190" s="63"/>
      <c r="J190">
        <v>3.0787399999999998</v>
      </c>
      <c r="K190">
        <f t="shared" si="3"/>
        <v>0.64043000000000028</v>
      </c>
      <c r="L190">
        <v>3.7191700000000001</v>
      </c>
    </row>
    <row r="191" spans="1:12" x14ac:dyDescent="0.15">
      <c r="A191" s="63"/>
      <c r="B191">
        <v>3.22221</v>
      </c>
      <c r="C191">
        <v>3.6737199999999998E-2</v>
      </c>
      <c r="D191">
        <v>3.7670100000000001E-4</v>
      </c>
      <c r="E191">
        <v>1.2433500000000001E-3</v>
      </c>
      <c r="F191">
        <v>3.2619600000000002</v>
      </c>
      <c r="I191" s="63"/>
      <c r="J191">
        <v>3.1991700000000001</v>
      </c>
      <c r="K191">
        <f t="shared" si="3"/>
        <v>0.64081999999999972</v>
      </c>
      <c r="L191">
        <v>3.8399899999999998</v>
      </c>
    </row>
    <row r="192" spans="1:12" x14ac:dyDescent="0.15">
      <c r="A192" s="63"/>
      <c r="B192">
        <v>3.9877199999999999</v>
      </c>
      <c r="C192">
        <v>4.4558800000000003E-2</v>
      </c>
      <c r="D192">
        <v>8.0633199999999999E-4</v>
      </c>
      <c r="E192">
        <v>1.9893599999999999E-3</v>
      </c>
      <c r="F192">
        <v>4.0365700000000002</v>
      </c>
      <c r="I192" s="63"/>
      <c r="J192">
        <v>3.1252</v>
      </c>
      <c r="K192">
        <f t="shared" si="3"/>
        <v>0.64211000000000018</v>
      </c>
      <c r="L192">
        <v>3.7673100000000002</v>
      </c>
    </row>
    <row r="193" spans="1:12" x14ac:dyDescent="0.15">
      <c r="A193" s="63"/>
      <c r="B193">
        <v>3.1836799999999998</v>
      </c>
      <c r="C193">
        <v>3.79894E-2</v>
      </c>
      <c r="D193">
        <v>3.51429E-4</v>
      </c>
      <c r="E193">
        <v>1.2419200000000001E-3</v>
      </c>
      <c r="F193">
        <v>3.2247400000000002</v>
      </c>
      <c r="I193" s="63"/>
      <c r="J193">
        <v>3.1701800000000002</v>
      </c>
      <c r="K193">
        <f t="shared" si="3"/>
        <v>0.64103999999999983</v>
      </c>
      <c r="L193">
        <v>3.8112200000000001</v>
      </c>
    </row>
    <row r="194" spans="1:12" x14ac:dyDescent="0.15">
      <c r="A194" s="63"/>
      <c r="B194">
        <v>3.79373</v>
      </c>
      <c r="C194">
        <v>3.6983000000000002E-2</v>
      </c>
      <c r="D194">
        <v>3.17812E-4</v>
      </c>
      <c r="E194">
        <v>1.2381099999999999E-3</v>
      </c>
      <c r="F194">
        <v>3.8336399999999999</v>
      </c>
      <c r="I194" s="63"/>
      <c r="J194">
        <v>3.1117699999999999</v>
      </c>
      <c r="K194">
        <f t="shared" si="3"/>
        <v>0.64171000000000022</v>
      </c>
      <c r="L194">
        <v>3.7534800000000001</v>
      </c>
    </row>
    <row r="195" spans="1:12" x14ac:dyDescent="0.15">
      <c r="A195" s="63"/>
      <c r="B195">
        <v>3.3496800000000002</v>
      </c>
      <c r="C195">
        <v>3.6754599999999998E-2</v>
      </c>
      <c r="D195">
        <v>3.48568E-4</v>
      </c>
      <c r="E195">
        <v>1.2755399999999999E-3</v>
      </c>
      <c r="F195">
        <v>3.3894199999999999</v>
      </c>
      <c r="I195" s="63"/>
      <c r="J195">
        <v>3.0916000000000001</v>
      </c>
      <c r="K195">
        <f t="shared" si="3"/>
        <v>0.64170999999999978</v>
      </c>
      <c r="L195">
        <v>3.7333099999999999</v>
      </c>
    </row>
    <row r="196" spans="1:12" x14ac:dyDescent="0.15">
      <c r="A196" s="63"/>
      <c r="B196">
        <f>AVERAGE(B186:B195)</f>
        <v>3.5301789999999995</v>
      </c>
      <c r="C196">
        <f>AVERAGE(C186:C195)</f>
        <v>3.7662259999999989E-2</v>
      </c>
      <c r="D196">
        <f>AVERAGE(D186:D195)</f>
        <v>4.2538639999999996E-4</v>
      </c>
      <c r="E196">
        <f>AVERAGE(E186:E195)</f>
        <v>1.3144020000000001E-3</v>
      </c>
      <c r="F196">
        <f>AVERAGE(F186:F195)</f>
        <v>3.5709740000000005</v>
      </c>
      <c r="I196" s="63"/>
      <c r="J196">
        <f>AVERAGE(J186:J195)</f>
        <v>3.1174929999999996</v>
      </c>
      <c r="K196">
        <f>AVERAGE(K186:K195)</f>
        <v>0.64146799999999993</v>
      </c>
      <c r="L196">
        <f>AVERAGE(L186:L195)</f>
        <v>3.7589610000000007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7.8573700000000004</v>
      </c>
      <c r="C199">
        <v>9.3289899999999995E-2</v>
      </c>
      <c r="D199">
        <v>1.1112699999999999E-3</v>
      </c>
      <c r="E199">
        <v>2.5851699999999999E-3</v>
      </c>
      <c r="F199">
        <v>7.9558</v>
      </c>
      <c r="I199" s="63" t="s">
        <v>15</v>
      </c>
      <c r="J199">
        <v>5.9750100000000002</v>
      </c>
      <c r="K199">
        <f t="shared" ref="K199:K260" si="4">L199-J199</f>
        <v>0.67056999999999967</v>
      </c>
      <c r="L199">
        <v>6.6455799999999998</v>
      </c>
    </row>
    <row r="200" spans="1:12" x14ac:dyDescent="0.15">
      <c r="A200" s="63"/>
      <c r="B200">
        <v>6.4245099999999997</v>
      </c>
      <c r="C200">
        <v>6.7285800000000007E-2</v>
      </c>
      <c r="D200">
        <v>7.5602500000000001E-4</v>
      </c>
      <c r="E200">
        <v>2.5770699999999999E-3</v>
      </c>
      <c r="F200">
        <v>6.4965299999999999</v>
      </c>
      <c r="I200" s="63"/>
      <c r="J200">
        <v>5.9809700000000001</v>
      </c>
      <c r="K200">
        <f t="shared" si="4"/>
        <v>0.67060000000000031</v>
      </c>
      <c r="L200">
        <v>6.6515700000000004</v>
      </c>
    </row>
    <row r="201" spans="1:12" x14ac:dyDescent="0.15">
      <c r="A201" s="63"/>
      <c r="B201">
        <v>6.1490499999999999</v>
      </c>
      <c r="C201">
        <v>6.82001E-2</v>
      </c>
      <c r="D201">
        <v>7.6532399999999995E-4</v>
      </c>
      <c r="E201">
        <v>2.6166399999999999E-3</v>
      </c>
      <c r="F201">
        <v>6.2222400000000002</v>
      </c>
      <c r="I201" s="63"/>
      <c r="J201">
        <v>5.9440499999999998</v>
      </c>
      <c r="K201">
        <f t="shared" si="4"/>
        <v>0.6707200000000002</v>
      </c>
      <c r="L201">
        <v>6.61477</v>
      </c>
    </row>
    <row r="202" spans="1:12" x14ac:dyDescent="0.15">
      <c r="A202" s="63"/>
      <c r="B202">
        <v>6.0499000000000001</v>
      </c>
      <c r="C202">
        <v>6.9199300000000005E-2</v>
      </c>
      <c r="D202">
        <v>7.6937700000000002E-4</v>
      </c>
      <c r="E202">
        <v>2.7184499999999999E-3</v>
      </c>
      <c r="F202">
        <v>6.1240899999999998</v>
      </c>
      <c r="I202" s="63"/>
      <c r="J202">
        <v>6.0835999999999997</v>
      </c>
      <c r="K202">
        <f t="shared" si="4"/>
        <v>0.67067999999999994</v>
      </c>
      <c r="L202">
        <v>6.7542799999999996</v>
      </c>
    </row>
    <row r="203" spans="1:12" x14ac:dyDescent="0.15">
      <c r="A203" s="63"/>
      <c r="B203">
        <v>6.2424299999999997</v>
      </c>
      <c r="C203">
        <v>6.9979899999999998E-2</v>
      </c>
      <c r="D203">
        <v>7.61271E-4</v>
      </c>
      <c r="E203">
        <v>2.5374899999999999E-3</v>
      </c>
      <c r="F203">
        <v>6.3171900000000001</v>
      </c>
      <c r="I203" s="63"/>
      <c r="J203">
        <v>5.9423899999999996</v>
      </c>
      <c r="K203">
        <f t="shared" si="4"/>
        <v>0.67171000000000003</v>
      </c>
      <c r="L203">
        <v>6.6140999999999996</v>
      </c>
    </row>
    <row r="204" spans="1:12" x14ac:dyDescent="0.15">
      <c r="A204" s="63"/>
      <c r="B204">
        <v>6.0854900000000001</v>
      </c>
      <c r="C204">
        <v>6.9597500000000007E-2</v>
      </c>
      <c r="D204">
        <v>7.7176100000000004E-4</v>
      </c>
      <c r="E204">
        <v>3.3795800000000001E-3</v>
      </c>
      <c r="F204">
        <v>6.1607099999999999</v>
      </c>
      <c r="I204" s="63"/>
      <c r="J204">
        <v>6.1102999999999996</v>
      </c>
      <c r="K204">
        <f t="shared" si="4"/>
        <v>0.67093000000000025</v>
      </c>
      <c r="L204">
        <v>6.7812299999999999</v>
      </c>
    </row>
    <row r="205" spans="1:12" x14ac:dyDescent="0.15">
      <c r="A205" s="63"/>
      <c r="B205">
        <v>6.9039299999999999</v>
      </c>
      <c r="C205">
        <v>6.9006899999999996E-2</v>
      </c>
      <c r="D205">
        <v>7.6866100000000002E-4</v>
      </c>
      <c r="E205">
        <v>3.0212400000000001E-3</v>
      </c>
      <c r="F205">
        <v>6.97818</v>
      </c>
      <c r="I205" s="63"/>
      <c r="J205">
        <v>5.9610399999999997</v>
      </c>
      <c r="K205">
        <f t="shared" si="4"/>
        <v>0.67067000000000032</v>
      </c>
      <c r="L205">
        <v>6.63171</v>
      </c>
    </row>
    <row r="206" spans="1:12" x14ac:dyDescent="0.15">
      <c r="A206" s="63"/>
      <c r="B206">
        <v>6.9102600000000001</v>
      </c>
      <c r="C206">
        <v>7.0127700000000001E-2</v>
      </c>
      <c r="D206">
        <v>7.4958800000000003E-4</v>
      </c>
      <c r="E206">
        <v>3.17979E-3</v>
      </c>
      <c r="F206">
        <v>6.98583</v>
      </c>
      <c r="I206" s="63"/>
      <c r="J206">
        <v>5.9574299999999996</v>
      </c>
      <c r="K206">
        <f t="shared" si="4"/>
        <v>0.67057000000000055</v>
      </c>
      <c r="L206">
        <v>6.6280000000000001</v>
      </c>
    </row>
    <row r="207" spans="1:12" x14ac:dyDescent="0.15">
      <c r="A207" s="63"/>
      <c r="B207">
        <v>6.9344900000000003</v>
      </c>
      <c r="C207">
        <v>7.0060700000000004E-2</v>
      </c>
      <c r="D207">
        <v>7.5101900000000001E-4</v>
      </c>
      <c r="E207">
        <v>3.1423599999999999E-3</v>
      </c>
      <c r="F207">
        <v>7.0101500000000003</v>
      </c>
      <c r="I207" s="63"/>
      <c r="J207">
        <v>5.9624300000000003</v>
      </c>
      <c r="K207">
        <f t="shared" si="4"/>
        <v>0.67074999999999996</v>
      </c>
      <c r="L207">
        <v>6.6331800000000003</v>
      </c>
    </row>
    <row r="208" spans="1:12" x14ac:dyDescent="0.15">
      <c r="A208" s="63"/>
      <c r="B208">
        <v>7.02956</v>
      </c>
      <c r="C208">
        <v>7.0100999999999997E-2</v>
      </c>
      <c r="D208">
        <v>7.5697899999999996E-4</v>
      </c>
      <c r="E208">
        <v>3.1089799999999999E-3</v>
      </c>
      <c r="F208">
        <v>7.1050199999999997</v>
      </c>
      <c r="I208" s="63"/>
      <c r="J208">
        <v>5.9517199999999999</v>
      </c>
      <c r="K208">
        <f t="shared" si="4"/>
        <v>0.6704699999999999</v>
      </c>
      <c r="L208">
        <v>6.6221899999999998</v>
      </c>
    </row>
    <row r="209" spans="1:12" x14ac:dyDescent="0.15">
      <c r="A209" s="63"/>
      <c r="B209">
        <f>AVERAGE(B199:B208)</f>
        <v>6.6586990000000013</v>
      </c>
      <c r="C209">
        <f>AVERAGE(C199:C208)</f>
        <v>7.1684879999999992E-2</v>
      </c>
      <c r="D209">
        <f>AVERAGE(D199:D208)</f>
        <v>7.9612750000000005E-4</v>
      </c>
      <c r="E209">
        <f>AVERAGE(E199:E208)</f>
        <v>2.8866769999999998E-3</v>
      </c>
      <c r="F209">
        <f>AVERAGE(F199:F208)</f>
        <v>6.7355739999999997</v>
      </c>
      <c r="I209" s="63"/>
      <c r="J209">
        <f>AVERAGE(J199:J208)</f>
        <v>5.9868940000000004</v>
      </c>
      <c r="K209">
        <f>AVERAGE(K199:K208)</f>
        <v>0.67076700000000011</v>
      </c>
      <c r="L209">
        <f>AVERAGE(L199:L208)</f>
        <v>6.6576610000000001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13.404199999999999</v>
      </c>
      <c r="C212">
        <v>0.12635199999999999</v>
      </c>
      <c r="D212">
        <v>8.5711499999999998E-4</v>
      </c>
      <c r="E212">
        <v>1.19162E-3</v>
      </c>
      <c r="F212">
        <v>13.5341</v>
      </c>
      <c r="I212" s="63" t="s">
        <v>16</v>
      </c>
      <c r="J212">
        <v>8.7267399999999995</v>
      </c>
      <c r="K212">
        <f t="shared" si="4"/>
        <v>0.69551000000000052</v>
      </c>
      <c r="L212">
        <v>9.42225</v>
      </c>
    </row>
    <row r="213" spans="1:12" x14ac:dyDescent="0.15">
      <c r="A213" s="63"/>
      <c r="B213">
        <v>8.8859700000000004</v>
      </c>
      <c r="C213">
        <v>9.8015500000000005E-2</v>
      </c>
      <c r="D213">
        <v>8.5663799999999995E-4</v>
      </c>
      <c r="E213">
        <v>1.1892300000000001E-3</v>
      </c>
      <c r="F213">
        <v>8.98766</v>
      </c>
      <c r="I213" s="63"/>
      <c r="J213">
        <v>8.7121499999999994</v>
      </c>
      <c r="K213">
        <f t="shared" si="4"/>
        <v>0.69668000000000063</v>
      </c>
      <c r="L213">
        <v>9.40883</v>
      </c>
    </row>
    <row r="214" spans="1:12" x14ac:dyDescent="0.15">
      <c r="A214" s="63"/>
      <c r="B214">
        <v>8.6936900000000001</v>
      </c>
      <c r="C214">
        <v>9.8973800000000001E-2</v>
      </c>
      <c r="D214">
        <v>9.0313000000000004E-4</v>
      </c>
      <c r="E214">
        <v>1.11794E-3</v>
      </c>
      <c r="F214">
        <v>8.7963900000000006</v>
      </c>
      <c r="I214" s="63"/>
      <c r="J214">
        <v>8.7472600000000007</v>
      </c>
      <c r="K214">
        <f t="shared" si="4"/>
        <v>0.69580999999999982</v>
      </c>
      <c r="L214">
        <v>9.4430700000000005</v>
      </c>
    </row>
    <row r="215" spans="1:12" x14ac:dyDescent="0.15">
      <c r="A215" s="63"/>
      <c r="B215">
        <v>8.9564400000000006</v>
      </c>
      <c r="C215">
        <v>9.7883499999999998E-2</v>
      </c>
      <c r="D215">
        <v>9.1195100000000004E-4</v>
      </c>
      <c r="E215">
        <v>1.1127000000000001E-3</v>
      </c>
      <c r="F215">
        <v>9.0580300000000005</v>
      </c>
      <c r="I215" s="63"/>
      <c r="J215">
        <v>8.8450600000000001</v>
      </c>
      <c r="K215">
        <f t="shared" si="4"/>
        <v>0.69546000000000063</v>
      </c>
      <c r="L215">
        <v>9.5405200000000008</v>
      </c>
    </row>
    <row r="216" spans="1:12" x14ac:dyDescent="0.15">
      <c r="A216" s="63"/>
      <c r="B216">
        <v>8.8871900000000004</v>
      </c>
      <c r="C216">
        <v>9.6410300000000004E-2</v>
      </c>
      <c r="D216">
        <v>8.3994899999999999E-4</v>
      </c>
      <c r="E216">
        <v>1.1076899999999999E-3</v>
      </c>
      <c r="F216">
        <v>8.9871300000000005</v>
      </c>
      <c r="I216" s="63"/>
      <c r="J216">
        <v>8.7211300000000005</v>
      </c>
      <c r="K216">
        <f t="shared" si="4"/>
        <v>0.69597999999999871</v>
      </c>
      <c r="L216">
        <v>9.4171099999999992</v>
      </c>
    </row>
    <row r="217" spans="1:12" x14ac:dyDescent="0.15">
      <c r="A217" s="63"/>
      <c r="B217">
        <v>8.8416099999999993</v>
      </c>
      <c r="C217">
        <v>9.8540299999999997E-2</v>
      </c>
      <c r="D217">
        <v>8.7237399999999998E-4</v>
      </c>
      <c r="E217">
        <v>1.11341E-3</v>
      </c>
      <c r="F217">
        <v>8.9438200000000005</v>
      </c>
      <c r="I217" s="63"/>
      <c r="J217">
        <v>8.9405800000000006</v>
      </c>
      <c r="K217">
        <f t="shared" si="4"/>
        <v>0.69571000000000005</v>
      </c>
      <c r="L217">
        <v>9.6362900000000007</v>
      </c>
    </row>
    <row r="218" spans="1:12" x14ac:dyDescent="0.15">
      <c r="A218" s="63"/>
      <c r="B218">
        <v>8.71678</v>
      </c>
      <c r="C218">
        <v>9.7814300000000007E-2</v>
      </c>
      <c r="D218">
        <v>9.4151499999999997E-4</v>
      </c>
      <c r="E218">
        <v>1.1234299999999999E-3</v>
      </c>
      <c r="F218">
        <v>8.8182899999999993</v>
      </c>
      <c r="I218" s="63"/>
      <c r="J218">
        <v>8.8340399999999999</v>
      </c>
      <c r="K218">
        <f t="shared" si="4"/>
        <v>0.69510000000000005</v>
      </c>
      <c r="L218">
        <v>9.5291399999999999</v>
      </c>
    </row>
    <row r="219" spans="1:12" x14ac:dyDescent="0.15">
      <c r="A219" s="63"/>
      <c r="B219">
        <v>8.7097999999999995</v>
      </c>
      <c r="C219">
        <v>9.8173399999999994E-2</v>
      </c>
      <c r="D219">
        <v>9.3316999999999998E-4</v>
      </c>
      <c r="E219">
        <v>1.122E-3</v>
      </c>
      <c r="F219">
        <v>8.8116299999999992</v>
      </c>
      <c r="I219" s="63"/>
      <c r="J219">
        <v>8.7366600000000005</v>
      </c>
      <c r="K219">
        <f t="shared" si="4"/>
        <v>0.69514999999999993</v>
      </c>
      <c r="L219">
        <v>9.4318100000000005</v>
      </c>
    </row>
    <row r="220" spans="1:12" x14ac:dyDescent="0.15">
      <c r="A220" s="63"/>
      <c r="B220">
        <v>8.6771600000000007</v>
      </c>
      <c r="C220">
        <v>9.8339099999999999E-2</v>
      </c>
      <c r="D220">
        <v>8.9669200000000004E-4</v>
      </c>
      <c r="E220">
        <v>1.11961E-3</v>
      </c>
      <c r="F220">
        <v>8.7790800000000004</v>
      </c>
      <c r="I220" s="63"/>
      <c r="J220">
        <v>8.7602399999999996</v>
      </c>
      <c r="K220">
        <f t="shared" si="4"/>
        <v>0.69517000000000095</v>
      </c>
      <c r="L220">
        <v>9.4554100000000005</v>
      </c>
    </row>
    <row r="221" spans="1:12" x14ac:dyDescent="0.15">
      <c r="A221" s="63"/>
      <c r="B221">
        <v>8.9990100000000002</v>
      </c>
      <c r="C221">
        <v>0.13836999999999999</v>
      </c>
      <c r="D221">
        <v>8.2397500000000001E-4</v>
      </c>
      <c r="E221">
        <v>1.15061E-3</v>
      </c>
      <c r="F221">
        <v>9.1411200000000008</v>
      </c>
      <c r="I221" s="63"/>
      <c r="J221">
        <v>8.7584900000000001</v>
      </c>
      <c r="K221">
        <f t="shared" si="4"/>
        <v>0.69488999999999912</v>
      </c>
      <c r="L221">
        <v>9.4533799999999992</v>
      </c>
    </row>
    <row r="222" spans="1:12" x14ac:dyDescent="0.15">
      <c r="A222" s="63"/>
      <c r="B222">
        <f>AVERAGE(B212:B221)</f>
        <v>9.2771849999999993</v>
      </c>
      <c r="C222">
        <f>AVERAGE(C212:C221)</f>
        <v>0.10488721999999999</v>
      </c>
      <c r="D222">
        <f>AVERAGE(D212:D221)</f>
        <v>8.8365089999999991E-4</v>
      </c>
      <c r="E222">
        <f>AVERAGE(E212:E221)</f>
        <v>1.134824E-3</v>
      </c>
      <c r="F222">
        <f>AVERAGE(F212:F221)</f>
        <v>9.385724999999999</v>
      </c>
      <c r="I222" s="63"/>
      <c r="J222">
        <f>AVERAGE(J212:J221)</f>
        <v>8.7782349999999987</v>
      </c>
      <c r="K222">
        <f>AVERAGE(K212:K221)</f>
        <v>0.695546</v>
      </c>
      <c r="L222">
        <f>AVERAGE(L212:L221)</f>
        <v>9.4737809999999989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33.680999999999997</v>
      </c>
      <c r="C225">
        <v>0.25616</v>
      </c>
      <c r="D225">
        <v>2.64263E-3</v>
      </c>
      <c r="E225">
        <v>9.3753299999999994E-3</v>
      </c>
      <c r="F225">
        <v>33.951599999999999</v>
      </c>
      <c r="I225" s="63" t="s">
        <v>17</v>
      </c>
      <c r="J225">
        <v>29.508900000000001</v>
      </c>
      <c r="K225">
        <f t="shared" si="4"/>
        <v>0.89419999999999789</v>
      </c>
      <c r="L225">
        <v>30.403099999999998</v>
      </c>
    </row>
    <row r="226" spans="1:12" x14ac:dyDescent="0.15">
      <c r="A226" s="63"/>
      <c r="B226">
        <v>28.148199999999999</v>
      </c>
      <c r="C226">
        <v>0.259826</v>
      </c>
      <c r="D226">
        <v>2.61736E-3</v>
      </c>
      <c r="E226">
        <v>9.5398400000000008E-3</v>
      </c>
      <c r="F226">
        <v>28.422499999999999</v>
      </c>
      <c r="I226" s="63"/>
      <c r="J226">
        <v>28.898099999999999</v>
      </c>
      <c r="K226">
        <f t="shared" si="4"/>
        <v>0.89369999999999905</v>
      </c>
      <c r="L226">
        <v>29.791799999999999</v>
      </c>
    </row>
    <row r="227" spans="1:12" x14ac:dyDescent="0.15">
      <c r="A227" s="63"/>
      <c r="B227">
        <v>26.3156</v>
      </c>
      <c r="C227">
        <v>0.25205300000000003</v>
      </c>
      <c r="D227">
        <v>2.7906900000000002E-3</v>
      </c>
      <c r="E227">
        <v>9.0725400000000005E-3</v>
      </c>
      <c r="F227">
        <v>26.581800000000001</v>
      </c>
      <c r="I227" s="63"/>
      <c r="J227">
        <v>29.267199999999999</v>
      </c>
      <c r="K227">
        <f t="shared" si="4"/>
        <v>0.89199999999999946</v>
      </c>
      <c r="L227">
        <v>30.159199999999998</v>
      </c>
    </row>
    <row r="228" spans="1:12" x14ac:dyDescent="0.15">
      <c r="A228" s="63"/>
      <c r="B228">
        <v>26.279599999999999</v>
      </c>
      <c r="C228">
        <v>0.25232100000000002</v>
      </c>
      <c r="D228">
        <v>3.0252899999999999E-3</v>
      </c>
      <c r="E228">
        <v>9.6883799999999999E-3</v>
      </c>
      <c r="F228">
        <v>26.547000000000001</v>
      </c>
      <c r="I228" s="63"/>
      <c r="J228">
        <v>28.392199999999999</v>
      </c>
      <c r="K228">
        <f t="shared" si="4"/>
        <v>0.88810000000000144</v>
      </c>
      <c r="L228">
        <v>29.2803</v>
      </c>
    </row>
    <row r="229" spans="1:12" x14ac:dyDescent="0.15">
      <c r="A229" s="63"/>
      <c r="B229">
        <v>26.6157</v>
      </c>
      <c r="C229">
        <v>0.249083</v>
      </c>
      <c r="D229">
        <v>2.8777099999999999E-3</v>
      </c>
      <c r="E229">
        <v>9.6318700000000007E-3</v>
      </c>
      <c r="F229">
        <v>26.8794</v>
      </c>
      <c r="I229" s="63"/>
      <c r="J229">
        <v>27.875399999999999</v>
      </c>
      <c r="K229">
        <f t="shared" si="4"/>
        <v>0.88569999999999993</v>
      </c>
      <c r="L229">
        <v>28.761099999999999</v>
      </c>
    </row>
    <row r="230" spans="1:12" x14ac:dyDescent="0.15">
      <c r="A230" s="63"/>
      <c r="B230">
        <v>26.578800000000001</v>
      </c>
      <c r="C230">
        <v>0.24861800000000001</v>
      </c>
      <c r="D230">
        <v>2.6521700000000001E-3</v>
      </c>
      <c r="E230">
        <v>9.5644000000000007E-3</v>
      </c>
      <c r="F230">
        <v>26.841899999999999</v>
      </c>
      <c r="I230" s="63"/>
      <c r="J230">
        <v>27.763200000000001</v>
      </c>
      <c r="K230">
        <f t="shared" si="4"/>
        <v>0.89160000000000039</v>
      </c>
      <c r="L230">
        <v>28.654800000000002</v>
      </c>
    </row>
    <row r="231" spans="1:12" x14ac:dyDescent="0.15">
      <c r="A231" s="63"/>
      <c r="B231">
        <v>26.236799999999999</v>
      </c>
      <c r="C231">
        <v>0.248387</v>
      </c>
      <c r="D231">
        <v>2.5594200000000002E-3</v>
      </c>
      <c r="E231">
        <v>9.3410000000000003E-3</v>
      </c>
      <c r="F231">
        <v>26.499400000000001</v>
      </c>
      <c r="I231" s="63"/>
      <c r="J231">
        <v>28.0261</v>
      </c>
      <c r="K231">
        <f t="shared" si="4"/>
        <v>0.8857999999999997</v>
      </c>
      <c r="L231">
        <v>28.911899999999999</v>
      </c>
    </row>
    <row r="232" spans="1:12" x14ac:dyDescent="0.15">
      <c r="A232" s="63"/>
      <c r="B232">
        <v>26.484200000000001</v>
      </c>
      <c r="C232">
        <v>0.24948300000000001</v>
      </c>
      <c r="D232">
        <v>2.69294E-3</v>
      </c>
      <c r="E232">
        <v>9.5799000000000006E-3</v>
      </c>
      <c r="F232">
        <v>26.748100000000001</v>
      </c>
      <c r="I232" s="63"/>
      <c r="J232">
        <v>27.633700000000001</v>
      </c>
      <c r="K232">
        <f t="shared" si="4"/>
        <v>0.88400000000000034</v>
      </c>
      <c r="L232">
        <v>28.517700000000001</v>
      </c>
    </row>
    <row r="233" spans="1:12" x14ac:dyDescent="0.15">
      <c r="A233" s="63"/>
      <c r="B233">
        <v>26.217199999999998</v>
      </c>
      <c r="C233">
        <v>0.24798000000000001</v>
      </c>
      <c r="D233">
        <v>2.6547900000000002E-3</v>
      </c>
      <c r="E233">
        <v>9.6800299999999992E-3</v>
      </c>
      <c r="F233">
        <v>26.479600000000001</v>
      </c>
      <c r="I233" s="63"/>
      <c r="J233">
        <v>27.648199999999999</v>
      </c>
      <c r="K233">
        <f t="shared" si="4"/>
        <v>0.88560000000000016</v>
      </c>
      <c r="L233">
        <v>28.533799999999999</v>
      </c>
    </row>
    <row r="234" spans="1:12" x14ac:dyDescent="0.15">
      <c r="A234" s="63"/>
      <c r="B234">
        <v>26.469799999999999</v>
      </c>
      <c r="C234">
        <v>0.24970700000000001</v>
      </c>
      <c r="D234">
        <v>2.80094E-3</v>
      </c>
      <c r="E234">
        <v>9.1011500000000006E-3</v>
      </c>
      <c r="F234">
        <v>26.733799999999999</v>
      </c>
      <c r="I234" s="63"/>
      <c r="J234">
        <v>27.915500000000002</v>
      </c>
      <c r="K234">
        <f t="shared" si="4"/>
        <v>0.88419999999999987</v>
      </c>
      <c r="L234">
        <v>28.799700000000001</v>
      </c>
    </row>
    <row r="235" spans="1:12" x14ac:dyDescent="0.15">
      <c r="A235" s="63"/>
      <c r="B235">
        <f>AVERAGE(B225:B234)</f>
        <v>27.302690000000002</v>
      </c>
      <c r="C235">
        <f>AVERAGE(C225:C234)</f>
        <v>0.25136180000000002</v>
      </c>
      <c r="D235">
        <f>AVERAGE(D225:D234)</f>
        <v>2.7313940000000003E-3</v>
      </c>
      <c r="E235">
        <f>AVERAGE(E225:E234)</f>
        <v>9.4574440000000006E-3</v>
      </c>
      <c r="F235">
        <f>AVERAGE(F225:F234)</f>
        <v>27.568509999999996</v>
      </c>
      <c r="I235" s="63"/>
      <c r="J235">
        <f>AVERAGE(J225:J234)</f>
        <v>28.292850000000005</v>
      </c>
      <c r="K235">
        <f>AVERAGE(K225:K234)</f>
        <v>0.88848999999999978</v>
      </c>
      <c r="L235">
        <f>AVERAGE(L225:L234)</f>
        <v>29.181339999999999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22.243099999999998</v>
      </c>
      <c r="C238">
        <v>0.198383</v>
      </c>
      <c r="D238">
        <v>2.5637099999999999E-3</v>
      </c>
      <c r="E238">
        <v>2.7949799999999999E-3</v>
      </c>
      <c r="F238">
        <v>22.448599999999999</v>
      </c>
      <c r="I238" s="63" t="s">
        <v>18</v>
      </c>
      <c r="J238">
        <v>20.514700000000001</v>
      </c>
      <c r="K238">
        <f t="shared" si="4"/>
        <v>0.80589999999999762</v>
      </c>
      <c r="L238">
        <v>21.320599999999999</v>
      </c>
    </row>
    <row r="239" spans="1:12" x14ac:dyDescent="0.15">
      <c r="A239" s="63"/>
      <c r="B239">
        <v>19.819800000000001</v>
      </c>
      <c r="C239">
        <v>0.19892399999999999</v>
      </c>
      <c r="D239">
        <v>2.5248499999999999E-3</v>
      </c>
      <c r="E239">
        <v>2.78306E-3</v>
      </c>
      <c r="F239">
        <v>20.025600000000001</v>
      </c>
      <c r="I239" s="63"/>
      <c r="J239">
        <v>20.442900000000002</v>
      </c>
      <c r="K239">
        <f t="shared" si="4"/>
        <v>0.80729999999999791</v>
      </c>
      <c r="L239">
        <v>21.2502</v>
      </c>
    </row>
    <row r="240" spans="1:12" x14ac:dyDescent="0.15">
      <c r="A240" s="63"/>
      <c r="B240">
        <v>19.875699999999998</v>
      </c>
      <c r="C240">
        <v>0.19905900000000001</v>
      </c>
      <c r="D240">
        <v>2.6042499999999998E-3</v>
      </c>
      <c r="E240">
        <v>2.7985599999999998E-3</v>
      </c>
      <c r="F240">
        <v>20.081800000000001</v>
      </c>
      <c r="I240" s="63"/>
      <c r="J240">
        <v>21.313600000000001</v>
      </c>
      <c r="K240">
        <f t="shared" si="4"/>
        <v>0.80679999999999907</v>
      </c>
      <c r="L240">
        <v>22.1204</v>
      </c>
    </row>
    <row r="241" spans="1:12" x14ac:dyDescent="0.15">
      <c r="A241" s="63"/>
      <c r="B241">
        <v>20.245999999999999</v>
      </c>
      <c r="C241">
        <v>0.19913800000000001</v>
      </c>
      <c r="D241">
        <v>2.5227100000000001E-3</v>
      </c>
      <c r="E241">
        <v>4.0559799999999998E-3</v>
      </c>
      <c r="F241">
        <v>20.453299999999999</v>
      </c>
      <c r="I241" s="63"/>
      <c r="J241">
        <v>20.446000000000002</v>
      </c>
      <c r="K241">
        <f t="shared" si="4"/>
        <v>0.80699999999999861</v>
      </c>
      <c r="L241">
        <v>21.253</v>
      </c>
    </row>
    <row r="242" spans="1:12" x14ac:dyDescent="0.15">
      <c r="A242" s="63"/>
      <c r="B242">
        <v>19.714600000000001</v>
      </c>
      <c r="C242">
        <v>0.19875399999999999</v>
      </c>
      <c r="D242">
        <v>2.63095E-3</v>
      </c>
      <c r="E242">
        <v>2.8302700000000002E-3</v>
      </c>
      <c r="F242">
        <v>19.9206</v>
      </c>
      <c r="I242" s="63"/>
      <c r="J242">
        <v>21.034800000000001</v>
      </c>
      <c r="K242">
        <f t="shared" si="4"/>
        <v>0.80579999999999785</v>
      </c>
      <c r="L242">
        <v>21.840599999999998</v>
      </c>
    </row>
    <row r="243" spans="1:12" x14ac:dyDescent="0.15">
      <c r="A243" s="63"/>
      <c r="B243">
        <v>19.747399999999999</v>
      </c>
      <c r="C243">
        <v>0.20070399999999999</v>
      </c>
      <c r="D243">
        <v>2.49505E-3</v>
      </c>
      <c r="E243">
        <v>2.7682800000000001E-3</v>
      </c>
      <c r="F243">
        <v>19.954999999999998</v>
      </c>
      <c r="I243" s="63"/>
      <c r="J243">
        <v>20.405799999999999</v>
      </c>
      <c r="K243">
        <f t="shared" si="4"/>
        <v>0.80690000000000239</v>
      </c>
      <c r="L243">
        <v>21.212700000000002</v>
      </c>
    </row>
    <row r="244" spans="1:12" x14ac:dyDescent="0.15">
      <c r="A244" s="63"/>
      <c r="B244">
        <v>19.7286</v>
      </c>
      <c r="C244">
        <v>0.199099</v>
      </c>
      <c r="D244">
        <v>2.4938600000000001E-3</v>
      </c>
      <c r="E244">
        <v>2.8376600000000001E-3</v>
      </c>
      <c r="F244">
        <v>19.9346</v>
      </c>
      <c r="I244" s="63"/>
      <c r="J244">
        <v>20.586099999999998</v>
      </c>
      <c r="K244">
        <f t="shared" si="4"/>
        <v>0.80530000000000257</v>
      </c>
      <c r="L244">
        <v>21.391400000000001</v>
      </c>
    </row>
    <row r="245" spans="1:12" x14ac:dyDescent="0.15">
      <c r="A245" s="63"/>
      <c r="B245">
        <v>24.5839</v>
      </c>
      <c r="C245">
        <v>0.20028599999999999</v>
      </c>
      <c r="D245">
        <v>2.6364299999999999E-3</v>
      </c>
      <c r="E245">
        <v>2.8240700000000001E-3</v>
      </c>
      <c r="F245">
        <v>24.791399999999999</v>
      </c>
      <c r="I245" s="63"/>
      <c r="J245">
        <v>20.4621</v>
      </c>
      <c r="K245">
        <f t="shared" si="4"/>
        <v>0.80649999999999977</v>
      </c>
      <c r="L245">
        <v>21.268599999999999</v>
      </c>
    </row>
    <row r="246" spans="1:12" x14ac:dyDescent="0.15">
      <c r="A246" s="63"/>
      <c r="B246">
        <v>19.718699999999998</v>
      </c>
      <c r="C246">
        <v>0.19841600000000001</v>
      </c>
      <c r="D246">
        <v>2.5446399999999999E-3</v>
      </c>
      <c r="E246">
        <v>2.8049899999999998E-3</v>
      </c>
      <c r="F246">
        <v>19.924099999999999</v>
      </c>
      <c r="I246" s="63"/>
      <c r="J246">
        <v>20.448799999999999</v>
      </c>
      <c r="K246">
        <f t="shared" si="4"/>
        <v>0.81010000000000204</v>
      </c>
      <c r="L246">
        <v>21.258900000000001</v>
      </c>
    </row>
    <row r="247" spans="1:12" x14ac:dyDescent="0.15">
      <c r="A247" s="63"/>
      <c r="B247">
        <v>19.7912</v>
      </c>
      <c r="C247">
        <v>0.198881</v>
      </c>
      <c r="D247">
        <v>2.6021E-3</v>
      </c>
      <c r="E247">
        <v>2.8300299999999999E-3</v>
      </c>
      <c r="F247">
        <v>19.997299999999999</v>
      </c>
      <c r="I247" s="63"/>
      <c r="J247">
        <v>20.405999999999999</v>
      </c>
      <c r="K247">
        <f t="shared" si="4"/>
        <v>0.80509999999999948</v>
      </c>
      <c r="L247">
        <v>21.211099999999998</v>
      </c>
    </row>
    <row r="248" spans="1:12" x14ac:dyDescent="0.15">
      <c r="A248" s="63"/>
      <c r="B248">
        <f>AVERAGE(B238:B247)</f>
        <v>20.546900000000001</v>
      </c>
      <c r="C248">
        <f>AVERAGE(C238:C247)</f>
        <v>0.19916439999999996</v>
      </c>
      <c r="D248">
        <f>AVERAGE(D238:D247)</f>
        <v>2.5618549999999996E-3</v>
      </c>
      <c r="E248">
        <f>AVERAGE(E238:E247)</f>
        <v>2.932788E-3</v>
      </c>
      <c r="F248">
        <f>AVERAGE(F238:F247)</f>
        <v>20.753230000000002</v>
      </c>
      <c r="I248" s="63"/>
      <c r="J248">
        <f>AVERAGE(J238:J247)</f>
        <v>20.606079999999999</v>
      </c>
      <c r="K248">
        <f>AVERAGE(K238:K247)</f>
        <v>0.80666999999999978</v>
      </c>
      <c r="L248">
        <f>AVERAGE(L238:L247)</f>
        <v>21.412749999999999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5.1850699999999996</v>
      </c>
      <c r="C251">
        <v>5.7436500000000001E-2</v>
      </c>
      <c r="D251">
        <v>4.6372399999999999E-4</v>
      </c>
      <c r="E251">
        <v>1.31083E-3</v>
      </c>
      <c r="F251">
        <v>5.2455499999999997</v>
      </c>
      <c r="I251" s="63" t="s">
        <v>19</v>
      </c>
      <c r="J251">
        <v>4.9327100000000002</v>
      </c>
      <c r="K251">
        <f t="shared" si="4"/>
        <v>0.66085999999999956</v>
      </c>
      <c r="L251">
        <v>5.5935699999999997</v>
      </c>
    </row>
    <row r="252" spans="1:12" x14ac:dyDescent="0.15">
      <c r="A252" s="63"/>
      <c r="B252">
        <v>4.8765900000000002</v>
      </c>
      <c r="C252">
        <v>5.6482299999999999E-2</v>
      </c>
      <c r="D252">
        <v>4.6825399999999998E-4</v>
      </c>
      <c r="E252">
        <v>1.32322E-3</v>
      </c>
      <c r="F252">
        <v>4.9362300000000001</v>
      </c>
      <c r="I252" s="63"/>
      <c r="J252">
        <v>4.9173499999999999</v>
      </c>
      <c r="K252">
        <f t="shared" si="4"/>
        <v>0.66128000000000053</v>
      </c>
      <c r="L252">
        <v>5.5786300000000004</v>
      </c>
    </row>
    <row r="253" spans="1:12" x14ac:dyDescent="0.15">
      <c r="A253" s="63"/>
      <c r="B253">
        <v>4.8348800000000001</v>
      </c>
      <c r="C253">
        <v>5.6572699999999997E-2</v>
      </c>
      <c r="D253">
        <v>4.2557700000000001E-4</v>
      </c>
      <c r="E253">
        <v>1.2722E-3</v>
      </c>
      <c r="F253">
        <v>4.8944400000000003</v>
      </c>
      <c r="I253" s="63"/>
      <c r="J253">
        <v>4.9804700000000004</v>
      </c>
      <c r="K253">
        <f t="shared" si="4"/>
        <v>0.66070999999999991</v>
      </c>
      <c r="L253">
        <v>5.6411800000000003</v>
      </c>
    </row>
    <row r="254" spans="1:12" x14ac:dyDescent="0.15">
      <c r="A254" s="63"/>
      <c r="B254">
        <v>4.7951199999999998</v>
      </c>
      <c r="C254">
        <v>5.6204799999999999E-2</v>
      </c>
      <c r="D254">
        <v>4.6110200000000002E-4</v>
      </c>
      <c r="E254">
        <v>1.2984299999999999E-3</v>
      </c>
      <c r="F254">
        <v>4.8544499999999999</v>
      </c>
      <c r="I254" s="63"/>
      <c r="J254">
        <v>4.93384</v>
      </c>
      <c r="K254">
        <f t="shared" si="4"/>
        <v>0.66117000000000026</v>
      </c>
      <c r="L254">
        <v>5.5950100000000003</v>
      </c>
    </row>
    <row r="255" spans="1:12" x14ac:dyDescent="0.15">
      <c r="A255" s="63"/>
      <c r="B255">
        <v>4.8472799999999996</v>
      </c>
      <c r="C255">
        <v>5.6291099999999997E-2</v>
      </c>
      <c r="D255">
        <v>4.4393500000000001E-4</v>
      </c>
      <c r="E255">
        <v>1.25194E-3</v>
      </c>
      <c r="F255">
        <v>4.9066599999999996</v>
      </c>
      <c r="I255" s="63"/>
      <c r="J255">
        <v>4.9104599999999996</v>
      </c>
      <c r="K255">
        <f t="shared" si="4"/>
        <v>0.66021000000000019</v>
      </c>
      <c r="L255">
        <v>5.5706699999999998</v>
      </c>
    </row>
    <row r="256" spans="1:12" x14ac:dyDescent="0.15">
      <c r="A256" s="63"/>
      <c r="B256">
        <v>4.8157100000000002</v>
      </c>
      <c r="C256">
        <v>5.59003E-2</v>
      </c>
      <c r="D256">
        <v>4.3177599999999998E-4</v>
      </c>
      <c r="E256">
        <v>1.2981900000000001E-3</v>
      </c>
      <c r="F256">
        <v>4.8746999999999998</v>
      </c>
      <c r="I256" s="63"/>
      <c r="J256">
        <v>5.0423299999999998</v>
      </c>
      <c r="K256">
        <f t="shared" si="4"/>
        <v>0.65980000000000061</v>
      </c>
      <c r="L256">
        <v>5.7021300000000004</v>
      </c>
    </row>
    <row r="257" spans="1:12" x14ac:dyDescent="0.15">
      <c r="A257" s="63"/>
      <c r="B257">
        <v>4.8014700000000001</v>
      </c>
      <c r="C257">
        <v>5.6463699999999999E-2</v>
      </c>
      <c r="D257">
        <v>4.6944599999999999E-4</v>
      </c>
      <c r="E257">
        <v>1.2905600000000001E-3</v>
      </c>
      <c r="F257">
        <v>4.8611500000000003</v>
      </c>
      <c r="I257" s="63"/>
      <c r="J257">
        <v>4.9780800000000003</v>
      </c>
      <c r="K257">
        <f t="shared" si="4"/>
        <v>0.66155000000000008</v>
      </c>
      <c r="L257">
        <v>5.6396300000000004</v>
      </c>
    </row>
    <row r="258" spans="1:12" x14ac:dyDescent="0.15">
      <c r="A258" s="63"/>
      <c r="B258">
        <v>4.8702300000000003</v>
      </c>
      <c r="C258">
        <v>5.6924799999999998E-2</v>
      </c>
      <c r="D258">
        <v>4.4488900000000002E-4</v>
      </c>
      <c r="E258">
        <v>1.30057E-3</v>
      </c>
      <c r="F258">
        <v>4.9302299999999999</v>
      </c>
      <c r="I258" s="63"/>
      <c r="J258">
        <v>4.9740399999999996</v>
      </c>
      <c r="K258">
        <f t="shared" si="4"/>
        <v>0.66056000000000026</v>
      </c>
      <c r="L258">
        <v>5.6345999999999998</v>
      </c>
    </row>
    <row r="259" spans="1:12" x14ac:dyDescent="0.15">
      <c r="A259" s="63"/>
      <c r="B259">
        <v>4.8850199999999999</v>
      </c>
      <c r="C259">
        <v>5.6216700000000001E-2</v>
      </c>
      <c r="D259">
        <v>4.15802E-4</v>
      </c>
      <c r="E259">
        <v>1.29557E-3</v>
      </c>
      <c r="F259">
        <v>4.94428</v>
      </c>
      <c r="I259" s="63"/>
      <c r="J259">
        <v>4.9459400000000002</v>
      </c>
      <c r="K259">
        <f t="shared" si="4"/>
        <v>0.66096000000000021</v>
      </c>
      <c r="L259">
        <v>5.6069000000000004</v>
      </c>
    </row>
    <row r="260" spans="1:12" x14ac:dyDescent="0.15">
      <c r="A260" s="63"/>
      <c r="B260">
        <v>4.8604799999999999</v>
      </c>
      <c r="C260">
        <v>5.5448499999999998E-2</v>
      </c>
      <c r="D260">
        <v>4.5657199999999998E-4</v>
      </c>
      <c r="E260">
        <v>1.3022400000000001E-3</v>
      </c>
      <c r="F260">
        <v>4.9190699999999996</v>
      </c>
      <c r="I260" s="63"/>
      <c r="J260">
        <v>4.9387499999999998</v>
      </c>
      <c r="K260">
        <f t="shared" si="4"/>
        <v>0.66006000000000054</v>
      </c>
      <c r="L260">
        <v>5.5988100000000003</v>
      </c>
    </row>
    <row r="261" spans="1:12" x14ac:dyDescent="0.15">
      <c r="A261" s="63"/>
      <c r="B261">
        <f>AVERAGE(B251:B260)</f>
        <v>4.877184999999999</v>
      </c>
      <c r="C261">
        <f>AVERAGE(C251:C260)</f>
        <v>5.6394140000000002E-2</v>
      </c>
      <c r="D261">
        <f>AVERAGE(D251:D260)</f>
        <v>4.4810770000000002E-4</v>
      </c>
      <c r="E261">
        <f>AVERAGE(E251:E260)</f>
        <v>1.294375E-3</v>
      </c>
      <c r="F261">
        <f>AVERAGE(F251:F260)</f>
        <v>4.9366760000000003</v>
      </c>
      <c r="I261" s="63"/>
      <c r="J261">
        <f>AVERAGE(J251:J260)</f>
        <v>4.9553969999999996</v>
      </c>
      <c r="K261">
        <f>AVERAGE(K251:K260)</f>
        <v>0.66071600000000019</v>
      </c>
      <c r="L261">
        <f>AVERAGE(L251:L260)</f>
        <v>5.6161130000000004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7.2612199999999998</v>
      </c>
      <c r="C264">
        <v>7.5336700000000006E-2</v>
      </c>
      <c r="D264">
        <v>4.9304999999999998E-4</v>
      </c>
      <c r="E264">
        <v>1.24931E-3</v>
      </c>
      <c r="F264">
        <v>7.3408899999999999</v>
      </c>
      <c r="I264" s="63" t="s">
        <v>20</v>
      </c>
      <c r="J264">
        <v>6.8518999999999997</v>
      </c>
      <c r="K264">
        <f t="shared" ref="K264:K325" si="5">L264-J264</f>
        <v>0.67946000000000062</v>
      </c>
      <c r="L264">
        <v>7.5313600000000003</v>
      </c>
    </row>
    <row r="265" spans="1:12" x14ac:dyDescent="0.15">
      <c r="A265" s="63"/>
      <c r="B265">
        <v>6.7306600000000003</v>
      </c>
      <c r="C265">
        <v>7.5697899999999999E-2</v>
      </c>
      <c r="D265">
        <v>4.8851999999999999E-4</v>
      </c>
      <c r="E265">
        <v>1.22046E-3</v>
      </c>
      <c r="F265">
        <v>6.8104100000000001</v>
      </c>
      <c r="I265" s="63"/>
      <c r="J265">
        <v>6.8170200000000003</v>
      </c>
      <c r="K265">
        <f t="shared" si="5"/>
        <v>0.67908999999999953</v>
      </c>
      <c r="L265">
        <v>7.4961099999999998</v>
      </c>
    </row>
    <row r="266" spans="1:12" x14ac:dyDescent="0.15">
      <c r="A266" s="63"/>
      <c r="B266">
        <v>6.7317099999999996</v>
      </c>
      <c r="C266">
        <v>7.6063199999999997E-2</v>
      </c>
      <c r="D266">
        <v>4.9018900000000003E-4</v>
      </c>
      <c r="E266">
        <v>1.26815E-3</v>
      </c>
      <c r="F266">
        <v>6.81196</v>
      </c>
      <c r="I266" s="63"/>
      <c r="J266">
        <v>6.9177099999999996</v>
      </c>
      <c r="K266">
        <f t="shared" si="5"/>
        <v>0.67953000000000063</v>
      </c>
      <c r="L266">
        <v>7.5972400000000002</v>
      </c>
    </row>
    <row r="267" spans="1:12" x14ac:dyDescent="0.15">
      <c r="A267" s="63"/>
      <c r="B267">
        <v>6.7130599999999996</v>
      </c>
      <c r="C267">
        <v>7.4989100000000003E-2</v>
      </c>
      <c r="D267">
        <v>5.3834900000000003E-4</v>
      </c>
      <c r="E267">
        <v>1.2266600000000001E-3</v>
      </c>
      <c r="F267">
        <v>6.7920100000000003</v>
      </c>
      <c r="I267" s="63"/>
      <c r="J267">
        <v>7.02278</v>
      </c>
      <c r="K267">
        <f t="shared" si="5"/>
        <v>0.67989999999999995</v>
      </c>
      <c r="L267">
        <v>7.70268</v>
      </c>
    </row>
    <row r="268" spans="1:12" x14ac:dyDescent="0.15">
      <c r="A268" s="63"/>
      <c r="B268">
        <v>6.7224599999999999</v>
      </c>
      <c r="C268">
        <v>7.5473299999999993E-2</v>
      </c>
      <c r="D268">
        <v>4.8518200000000002E-4</v>
      </c>
      <c r="E268">
        <v>1.25527E-3</v>
      </c>
      <c r="F268">
        <v>6.8018799999999997</v>
      </c>
      <c r="I268" s="63"/>
      <c r="J268">
        <v>6.8918499999999998</v>
      </c>
      <c r="K268">
        <f t="shared" si="5"/>
        <v>0.67942999999999998</v>
      </c>
      <c r="L268">
        <v>7.5712799999999998</v>
      </c>
    </row>
    <row r="269" spans="1:12" x14ac:dyDescent="0.15">
      <c r="A269" s="63"/>
      <c r="B269">
        <v>6.7502199999999997</v>
      </c>
      <c r="C269">
        <v>7.5128600000000004E-2</v>
      </c>
      <c r="D269">
        <v>4.80175E-4</v>
      </c>
      <c r="E269">
        <v>1.2629E-3</v>
      </c>
      <c r="F269">
        <v>6.8295700000000004</v>
      </c>
      <c r="I269" s="63"/>
      <c r="J269">
        <v>6.8788200000000002</v>
      </c>
      <c r="K269">
        <f t="shared" si="5"/>
        <v>0.67928999999999995</v>
      </c>
      <c r="L269">
        <v>7.5581100000000001</v>
      </c>
    </row>
    <row r="270" spans="1:12" x14ac:dyDescent="0.15">
      <c r="A270" s="63"/>
      <c r="B270">
        <v>6.9665299999999997</v>
      </c>
      <c r="C270">
        <v>7.5663800000000003E-2</v>
      </c>
      <c r="D270">
        <v>4.6038600000000002E-4</v>
      </c>
      <c r="E270">
        <v>1.27411E-3</v>
      </c>
      <c r="F270">
        <v>7.0462499999999997</v>
      </c>
      <c r="I270" s="63"/>
      <c r="J270">
        <v>6.8860299999999999</v>
      </c>
      <c r="K270">
        <f t="shared" si="5"/>
        <v>0.6799299999999997</v>
      </c>
      <c r="L270">
        <v>7.5659599999999996</v>
      </c>
    </row>
    <row r="271" spans="1:12" x14ac:dyDescent="0.15">
      <c r="A271" s="63"/>
      <c r="B271">
        <v>6.75556</v>
      </c>
      <c r="C271">
        <v>7.6044600000000004E-2</v>
      </c>
      <c r="D271">
        <v>5.1116900000000001E-4</v>
      </c>
      <c r="E271">
        <v>1.2957999999999999E-3</v>
      </c>
      <c r="F271">
        <v>6.8356899999999996</v>
      </c>
      <c r="I271" s="63"/>
      <c r="J271">
        <v>6.8243999999999998</v>
      </c>
      <c r="K271">
        <f t="shared" si="5"/>
        <v>0.6793900000000006</v>
      </c>
      <c r="L271">
        <v>7.5037900000000004</v>
      </c>
    </row>
    <row r="272" spans="1:12" x14ac:dyDescent="0.15">
      <c r="A272" s="63"/>
      <c r="B272">
        <v>6.6999300000000002</v>
      </c>
      <c r="C272">
        <v>7.5301199999999999E-2</v>
      </c>
      <c r="D272">
        <v>4.9304999999999998E-4</v>
      </c>
      <c r="E272">
        <v>1.2540800000000001E-3</v>
      </c>
      <c r="F272">
        <v>6.77902</v>
      </c>
      <c r="I272" s="63"/>
      <c r="J272">
        <v>6.9011399999999998</v>
      </c>
      <c r="K272">
        <f t="shared" si="5"/>
        <v>0.6798099999999998</v>
      </c>
      <c r="L272">
        <v>7.5809499999999996</v>
      </c>
    </row>
    <row r="273" spans="1:12" x14ac:dyDescent="0.15">
      <c r="A273" s="63"/>
      <c r="B273">
        <v>6.74939</v>
      </c>
      <c r="C273">
        <v>7.5175000000000006E-2</v>
      </c>
      <c r="D273">
        <v>5.0449399999999997E-4</v>
      </c>
      <c r="E273">
        <v>1.24431E-3</v>
      </c>
      <c r="F273">
        <v>6.8287199999999997</v>
      </c>
      <c r="I273" s="63"/>
      <c r="J273">
        <v>6.8209099999999996</v>
      </c>
      <c r="K273">
        <f t="shared" si="5"/>
        <v>0.68003999999999998</v>
      </c>
      <c r="L273">
        <v>7.5009499999999996</v>
      </c>
    </row>
    <row r="274" spans="1:12" x14ac:dyDescent="0.15">
      <c r="A274" s="63"/>
      <c r="B274">
        <f>AVERAGE(B264:B273)</f>
        <v>6.8080740000000004</v>
      </c>
      <c r="C274">
        <f>AVERAGE(C264:C273)</f>
        <v>7.548734E-2</v>
      </c>
      <c r="D274">
        <f>AVERAGE(D264:D273)</f>
        <v>4.9445640000000003E-4</v>
      </c>
      <c r="E274">
        <f>AVERAGE(E264:E273)</f>
        <v>1.2551049999999998E-3</v>
      </c>
      <c r="F274">
        <f>AVERAGE(F264:F273)</f>
        <v>6.8876400000000002</v>
      </c>
      <c r="I274" s="63"/>
      <c r="J274">
        <f>AVERAGE(J264:J273)</f>
        <v>6.8812559999999987</v>
      </c>
      <c r="K274">
        <f>AVERAGE(K264:K273)</f>
        <v>0.67958700000000005</v>
      </c>
      <c r="L274">
        <f>AVERAGE(L264:L273)</f>
        <v>7.5608430000000002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15.878399999999999</v>
      </c>
      <c r="C277">
        <v>0.148121</v>
      </c>
      <c r="D277">
        <v>7.6413200000000005E-4</v>
      </c>
      <c r="E277">
        <v>1.3434899999999999E-3</v>
      </c>
      <c r="F277">
        <v>16.03</v>
      </c>
      <c r="I277" s="63" t="s">
        <v>21</v>
      </c>
      <c r="J277">
        <v>14.542400000000001</v>
      </c>
      <c r="K277">
        <f t="shared" si="5"/>
        <v>0.75109999999999921</v>
      </c>
      <c r="L277">
        <v>15.2935</v>
      </c>
    </row>
    <row r="278" spans="1:12" x14ac:dyDescent="0.15">
      <c r="A278" s="63"/>
      <c r="B278">
        <v>14.2462</v>
      </c>
      <c r="C278">
        <v>0.14834700000000001</v>
      </c>
      <c r="D278">
        <v>7.7342999999999997E-4</v>
      </c>
      <c r="E278">
        <v>1.3499300000000001E-3</v>
      </c>
      <c r="F278">
        <v>14.398199999999999</v>
      </c>
      <c r="I278" s="63"/>
      <c r="J278">
        <v>14.374599999999999</v>
      </c>
      <c r="K278">
        <f t="shared" si="5"/>
        <v>0.75090000000000146</v>
      </c>
      <c r="L278">
        <v>15.125500000000001</v>
      </c>
    </row>
    <row r="279" spans="1:12" x14ac:dyDescent="0.15">
      <c r="A279" s="63"/>
      <c r="B279">
        <v>14.236000000000001</v>
      </c>
      <c r="C279">
        <v>0.14951300000000001</v>
      </c>
      <c r="D279">
        <v>1.1329700000000001E-3</v>
      </c>
      <c r="E279">
        <v>1.34063E-3</v>
      </c>
      <c r="F279">
        <v>14.3893</v>
      </c>
      <c r="I279" s="63"/>
      <c r="J279">
        <v>14.44</v>
      </c>
      <c r="K279">
        <f t="shared" si="5"/>
        <v>0.75070000000000014</v>
      </c>
      <c r="L279">
        <v>15.1907</v>
      </c>
    </row>
    <row r="280" spans="1:12" x14ac:dyDescent="0.15">
      <c r="A280" s="63"/>
      <c r="B280">
        <v>14.232699999999999</v>
      </c>
      <c r="C280">
        <v>0.149205</v>
      </c>
      <c r="D280">
        <v>9.4056100000000002E-4</v>
      </c>
      <c r="E280">
        <v>1.25074E-3</v>
      </c>
      <c r="F280">
        <v>14.385400000000001</v>
      </c>
      <c r="I280" s="63"/>
      <c r="J280">
        <v>14.505100000000001</v>
      </c>
      <c r="K280">
        <f t="shared" si="5"/>
        <v>0.75089999999999968</v>
      </c>
      <c r="L280">
        <v>15.256</v>
      </c>
    </row>
    <row r="281" spans="1:12" x14ac:dyDescent="0.15">
      <c r="A281" s="63"/>
      <c r="B281">
        <v>14.356299999999999</v>
      </c>
      <c r="C281">
        <v>0.148591</v>
      </c>
      <c r="D281">
        <v>7.7366800000000003E-4</v>
      </c>
      <c r="E281">
        <v>1.3480199999999999E-3</v>
      </c>
      <c r="F281">
        <v>14.5083</v>
      </c>
      <c r="I281" s="63"/>
      <c r="J281">
        <v>14.3728</v>
      </c>
      <c r="K281">
        <f t="shared" si="5"/>
        <v>0.75050000000000061</v>
      </c>
      <c r="L281">
        <v>15.1233</v>
      </c>
    </row>
    <row r="282" spans="1:12" x14ac:dyDescent="0.15">
      <c r="A282" s="63"/>
      <c r="B282">
        <v>14.217599999999999</v>
      </c>
      <c r="C282">
        <v>0.14924599999999999</v>
      </c>
      <c r="D282">
        <v>8.5020099999999997E-4</v>
      </c>
      <c r="E282">
        <v>1.3361E-3</v>
      </c>
      <c r="F282">
        <v>14.370200000000001</v>
      </c>
      <c r="I282" s="63"/>
      <c r="J282">
        <v>14.7088</v>
      </c>
      <c r="K282">
        <f t="shared" si="5"/>
        <v>0.75060000000000038</v>
      </c>
      <c r="L282">
        <v>15.4594</v>
      </c>
    </row>
    <row r="283" spans="1:12" x14ac:dyDescent="0.15">
      <c r="A283" s="63"/>
      <c r="B283">
        <v>14.1783</v>
      </c>
      <c r="C283">
        <v>0.14855199999999999</v>
      </c>
      <c r="D283">
        <v>2.2304099999999999E-3</v>
      </c>
      <c r="E283">
        <v>1.34706E-3</v>
      </c>
      <c r="F283">
        <v>14.331799999999999</v>
      </c>
      <c r="I283" s="63"/>
      <c r="J283">
        <v>14.7079</v>
      </c>
      <c r="K283">
        <f t="shared" si="5"/>
        <v>0.75129999999999875</v>
      </c>
      <c r="L283">
        <v>15.459199999999999</v>
      </c>
    </row>
    <row r="284" spans="1:12" x14ac:dyDescent="0.15">
      <c r="A284" s="63"/>
      <c r="B284">
        <v>14.7163</v>
      </c>
      <c r="C284">
        <v>0.14883199999999999</v>
      </c>
      <c r="D284">
        <v>8.3422699999999999E-4</v>
      </c>
      <c r="E284">
        <v>1.36209E-3</v>
      </c>
      <c r="F284">
        <v>14.8688</v>
      </c>
      <c r="I284" s="63"/>
      <c r="J284">
        <v>14.4055</v>
      </c>
      <c r="K284">
        <f t="shared" si="5"/>
        <v>0.75130000000000052</v>
      </c>
      <c r="L284">
        <v>15.1568</v>
      </c>
    </row>
    <row r="285" spans="1:12" x14ac:dyDescent="0.15">
      <c r="A285" s="63"/>
      <c r="B285">
        <v>14.218</v>
      </c>
      <c r="C285">
        <v>0.14849300000000001</v>
      </c>
      <c r="D285">
        <v>8.2158999999999997E-4</v>
      </c>
      <c r="E285">
        <v>1.3258499999999999E-3</v>
      </c>
      <c r="F285">
        <v>14.37</v>
      </c>
      <c r="I285" s="63"/>
      <c r="J285">
        <v>14.3749</v>
      </c>
      <c r="K285">
        <f t="shared" si="5"/>
        <v>0.75070000000000014</v>
      </c>
      <c r="L285">
        <v>15.1256</v>
      </c>
    </row>
    <row r="286" spans="1:12" x14ac:dyDescent="0.15">
      <c r="A286" s="63"/>
      <c r="B286">
        <v>14.2125</v>
      </c>
      <c r="C286">
        <v>0.14897299999999999</v>
      </c>
      <c r="D286">
        <v>8.6665199999999998E-4</v>
      </c>
      <c r="E286">
        <v>1.3763899999999999E-3</v>
      </c>
      <c r="F286">
        <v>14.365</v>
      </c>
      <c r="I286" s="63"/>
      <c r="J286">
        <v>14.365600000000001</v>
      </c>
      <c r="K286">
        <f t="shared" si="5"/>
        <v>0.74959999999999916</v>
      </c>
      <c r="L286">
        <v>15.1152</v>
      </c>
    </row>
    <row r="287" spans="1:12" x14ac:dyDescent="0.15">
      <c r="A287" s="63"/>
      <c r="B287">
        <f>AVERAGE(B277:B286)</f>
        <v>14.449230000000004</v>
      </c>
      <c r="C287">
        <f>AVERAGE(C277:C286)</f>
        <v>0.14878730000000001</v>
      </c>
      <c r="D287">
        <f>AVERAGE(D277:D286)</f>
        <v>9.9878409999999999E-4</v>
      </c>
      <c r="E287">
        <f>AVERAGE(E277:E286)</f>
        <v>1.33803E-3</v>
      </c>
      <c r="F287">
        <f>AVERAGE(F277:F286)</f>
        <v>14.601700000000003</v>
      </c>
      <c r="I287" s="63"/>
      <c r="J287">
        <f>AVERAGE(J277:J286)</f>
        <v>14.479759999999999</v>
      </c>
      <c r="K287">
        <f>AVERAGE(K277:K286)</f>
        <v>0.75075999999999998</v>
      </c>
      <c r="L287">
        <f>AVERAGE(L277:L286)</f>
        <v>15.230519999999999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9.2698999999999998</v>
      </c>
      <c r="C290">
        <v>8.5240099999999999E-2</v>
      </c>
      <c r="D290">
        <v>1.3332400000000001E-3</v>
      </c>
      <c r="E290">
        <v>6.9403599999999998E-4</v>
      </c>
      <c r="F290">
        <v>9.3592300000000002</v>
      </c>
      <c r="I290" s="63" t="s">
        <v>22</v>
      </c>
      <c r="J290">
        <v>8.7384599999999999</v>
      </c>
      <c r="K290">
        <f t="shared" si="5"/>
        <v>0.68800000000000061</v>
      </c>
      <c r="L290">
        <v>9.4264600000000005</v>
      </c>
    </row>
    <row r="291" spans="1:12" x14ac:dyDescent="0.15">
      <c r="A291" s="63"/>
      <c r="B291">
        <v>8.8408599999999993</v>
      </c>
      <c r="C291">
        <v>8.45799E-2</v>
      </c>
      <c r="D291">
        <v>1.33657E-3</v>
      </c>
      <c r="E291">
        <v>7.2741500000000003E-4</v>
      </c>
      <c r="F291">
        <v>8.9298300000000008</v>
      </c>
      <c r="I291" s="63"/>
      <c r="J291">
        <v>8.7342999999999993</v>
      </c>
      <c r="K291">
        <f t="shared" si="5"/>
        <v>0.68778000000000006</v>
      </c>
      <c r="L291">
        <v>9.4220799999999993</v>
      </c>
    </row>
    <row r="292" spans="1:12" x14ac:dyDescent="0.15">
      <c r="A292" s="63"/>
      <c r="B292">
        <v>8.6388099999999994</v>
      </c>
      <c r="C292">
        <v>8.5193199999999997E-2</v>
      </c>
      <c r="D292">
        <v>1.3146399999999999E-3</v>
      </c>
      <c r="E292">
        <v>6.93321E-4</v>
      </c>
      <c r="F292">
        <v>8.7283600000000003</v>
      </c>
      <c r="I292" s="63"/>
      <c r="J292">
        <v>8.7869700000000002</v>
      </c>
      <c r="K292">
        <f t="shared" si="5"/>
        <v>0.68764999999999965</v>
      </c>
      <c r="L292">
        <v>9.4746199999999998</v>
      </c>
    </row>
    <row r="293" spans="1:12" x14ac:dyDescent="0.15">
      <c r="A293" s="63"/>
      <c r="B293">
        <v>8.6195699999999995</v>
      </c>
      <c r="C293">
        <v>8.4702E-2</v>
      </c>
      <c r="D293">
        <v>1.3480199999999999E-3</v>
      </c>
      <c r="E293">
        <v>7.2908399999999996E-4</v>
      </c>
      <c r="F293">
        <v>8.7084600000000005</v>
      </c>
      <c r="I293" s="63"/>
      <c r="J293">
        <v>8.7964599999999997</v>
      </c>
      <c r="K293">
        <f t="shared" si="5"/>
        <v>0.68703999999999965</v>
      </c>
      <c r="L293">
        <v>9.4834999999999994</v>
      </c>
    </row>
    <row r="294" spans="1:12" x14ac:dyDescent="0.15">
      <c r="A294" s="63"/>
      <c r="B294">
        <v>8.6233199999999997</v>
      </c>
      <c r="C294">
        <v>8.4778800000000001E-2</v>
      </c>
      <c r="D294">
        <v>1.31273E-3</v>
      </c>
      <c r="E294">
        <v>7.2526899999999996E-4</v>
      </c>
      <c r="F294">
        <v>8.7130100000000006</v>
      </c>
      <c r="I294" s="63"/>
      <c r="J294">
        <v>8.7355599999999995</v>
      </c>
      <c r="K294">
        <f t="shared" si="5"/>
        <v>0.68750999999999962</v>
      </c>
      <c r="L294">
        <v>9.4230699999999992</v>
      </c>
    </row>
    <row r="295" spans="1:12" x14ac:dyDescent="0.15">
      <c r="A295" s="63"/>
      <c r="B295">
        <v>8.70777</v>
      </c>
      <c r="C295">
        <v>8.4466700000000006E-2</v>
      </c>
      <c r="D295">
        <v>1.3299E-3</v>
      </c>
      <c r="E295">
        <v>7.0142700000000002E-4</v>
      </c>
      <c r="F295">
        <v>8.7965099999999996</v>
      </c>
      <c r="I295" s="63"/>
      <c r="J295">
        <v>8.7260500000000008</v>
      </c>
      <c r="K295">
        <f t="shared" si="5"/>
        <v>0.68768999999999991</v>
      </c>
      <c r="L295">
        <v>9.4137400000000007</v>
      </c>
    </row>
    <row r="296" spans="1:12" x14ac:dyDescent="0.15">
      <c r="A296" s="63"/>
      <c r="B296">
        <v>8.6151300000000006</v>
      </c>
      <c r="C296">
        <v>8.4259700000000007E-2</v>
      </c>
      <c r="D296">
        <v>1.3191699999999999E-3</v>
      </c>
      <c r="E296">
        <v>7.0905700000000002E-4</v>
      </c>
      <c r="F296">
        <v>8.7034900000000004</v>
      </c>
      <c r="I296" s="63"/>
      <c r="J296">
        <v>8.7265099999999993</v>
      </c>
      <c r="K296">
        <f t="shared" si="5"/>
        <v>0.68738000000000099</v>
      </c>
      <c r="L296">
        <v>9.4138900000000003</v>
      </c>
    </row>
    <row r="297" spans="1:12" x14ac:dyDescent="0.15">
      <c r="A297" s="63"/>
      <c r="B297">
        <v>8.6244399999999999</v>
      </c>
      <c r="C297">
        <v>8.5008100000000003E-2</v>
      </c>
      <c r="D297">
        <v>1.3082E-3</v>
      </c>
      <c r="E297">
        <v>7.0333500000000003E-4</v>
      </c>
      <c r="F297">
        <v>8.7135099999999994</v>
      </c>
      <c r="I297" s="63"/>
      <c r="J297">
        <v>8.7464600000000008</v>
      </c>
      <c r="K297">
        <f t="shared" si="5"/>
        <v>0.68760999999999939</v>
      </c>
      <c r="L297">
        <v>9.4340700000000002</v>
      </c>
    </row>
    <row r="298" spans="1:12" x14ac:dyDescent="0.15">
      <c r="A298" s="63"/>
      <c r="B298">
        <v>8.9198900000000005</v>
      </c>
      <c r="C298">
        <v>8.4913699999999995E-2</v>
      </c>
      <c r="D298">
        <v>1.3551699999999999E-3</v>
      </c>
      <c r="E298">
        <v>7.1454000000000005E-4</v>
      </c>
      <c r="F298">
        <v>9.0089299999999994</v>
      </c>
      <c r="I298" s="63"/>
      <c r="J298">
        <v>8.7966200000000008</v>
      </c>
      <c r="K298">
        <f t="shared" si="5"/>
        <v>0.68790999999999869</v>
      </c>
      <c r="L298">
        <v>9.4845299999999995</v>
      </c>
    </row>
    <row r="299" spans="1:12" x14ac:dyDescent="0.15">
      <c r="A299" s="63"/>
      <c r="B299">
        <v>8.6461500000000004</v>
      </c>
      <c r="C299">
        <v>8.4927299999999997E-2</v>
      </c>
      <c r="D299">
        <v>1.3151199999999999E-3</v>
      </c>
      <c r="E299">
        <v>7.1144100000000005E-4</v>
      </c>
      <c r="F299">
        <v>8.7351700000000001</v>
      </c>
      <c r="I299" s="63"/>
      <c r="J299">
        <v>8.8105100000000007</v>
      </c>
      <c r="K299">
        <f t="shared" si="5"/>
        <v>0.68774999999999942</v>
      </c>
      <c r="L299">
        <v>9.4982600000000001</v>
      </c>
    </row>
    <row r="300" spans="1:12" x14ac:dyDescent="0.15">
      <c r="A300" s="63"/>
      <c r="B300">
        <f>AVERAGE(B290:B299)</f>
        <v>8.7505839999999999</v>
      </c>
      <c r="C300">
        <f>AVERAGE(C290:C299)</f>
        <v>8.480695000000002E-2</v>
      </c>
      <c r="D300">
        <f>AVERAGE(D290:D299)</f>
        <v>1.3272759999999998E-3</v>
      </c>
      <c r="E300">
        <f>AVERAGE(E290:E299)</f>
        <v>7.1089250000000003E-4</v>
      </c>
      <c r="F300">
        <f>AVERAGE(F290:F299)</f>
        <v>8.8396499999999989</v>
      </c>
      <c r="I300" s="63"/>
      <c r="J300">
        <f>AVERAGE(J290:J299)</f>
        <v>8.7597900000000006</v>
      </c>
      <c r="K300">
        <f>AVERAGE(K290:K299)</f>
        <v>0.6876319999999998</v>
      </c>
      <c r="L300">
        <f>AVERAGE(L290:L299)</f>
        <v>9.4474220000000013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19.056899999999999</v>
      </c>
      <c r="C303">
        <v>0.14724000000000001</v>
      </c>
      <c r="D303">
        <v>3.2298600000000002E-3</v>
      </c>
      <c r="E303">
        <v>9.920599999999999E-4</v>
      </c>
      <c r="F303">
        <v>19.2118</v>
      </c>
      <c r="I303" s="63" t="s">
        <v>23</v>
      </c>
      <c r="J303">
        <v>14.620100000000001</v>
      </c>
      <c r="K303">
        <f t="shared" si="5"/>
        <v>0.74859999999999971</v>
      </c>
      <c r="L303">
        <v>15.3687</v>
      </c>
    </row>
    <row r="304" spans="1:12" x14ac:dyDescent="0.15">
      <c r="A304" s="63"/>
      <c r="B304">
        <v>16.080400000000001</v>
      </c>
      <c r="C304">
        <v>0.14743500000000001</v>
      </c>
      <c r="D304">
        <v>3.2312899999999999E-3</v>
      </c>
      <c r="E304">
        <v>1.0078000000000001E-3</v>
      </c>
      <c r="F304">
        <v>16.235499999999998</v>
      </c>
      <c r="I304" s="63"/>
      <c r="J304">
        <v>14.596299999999999</v>
      </c>
      <c r="K304">
        <f t="shared" si="5"/>
        <v>0.74849999999999994</v>
      </c>
      <c r="L304">
        <v>15.344799999999999</v>
      </c>
    </row>
    <row r="305" spans="1:12" x14ac:dyDescent="0.15">
      <c r="A305" s="63"/>
      <c r="B305">
        <v>15.201599999999999</v>
      </c>
      <c r="C305">
        <v>0.14685599999999999</v>
      </c>
      <c r="D305">
        <v>3.2327200000000001E-3</v>
      </c>
      <c r="E305">
        <v>1.00446E-3</v>
      </c>
      <c r="F305">
        <v>15.356</v>
      </c>
      <c r="I305" s="63"/>
      <c r="J305">
        <v>14.591699999999999</v>
      </c>
      <c r="K305">
        <f t="shared" si="5"/>
        <v>0.74880000000000102</v>
      </c>
      <c r="L305">
        <v>15.3405</v>
      </c>
    </row>
    <row r="306" spans="1:12" x14ac:dyDescent="0.15">
      <c r="A306" s="63"/>
      <c r="B306">
        <v>16.013500000000001</v>
      </c>
      <c r="C306">
        <v>0.1472</v>
      </c>
      <c r="D306">
        <v>3.1831300000000002E-3</v>
      </c>
      <c r="E306">
        <v>9.9158300000000009E-4</v>
      </c>
      <c r="F306">
        <v>16.168700000000001</v>
      </c>
      <c r="I306" s="63"/>
      <c r="J306">
        <v>14.7049</v>
      </c>
      <c r="K306">
        <f t="shared" si="5"/>
        <v>0.74889999999999901</v>
      </c>
      <c r="L306">
        <v>15.453799999999999</v>
      </c>
    </row>
    <row r="307" spans="1:12" x14ac:dyDescent="0.15">
      <c r="A307" s="63"/>
      <c r="B307">
        <v>15.0784</v>
      </c>
      <c r="C307">
        <v>0.146984</v>
      </c>
      <c r="D307">
        <v>3.1900399999999999E-3</v>
      </c>
      <c r="E307">
        <v>1.00636E-3</v>
      </c>
      <c r="F307">
        <v>15.2332</v>
      </c>
      <c r="I307" s="63"/>
      <c r="J307">
        <v>14.754300000000001</v>
      </c>
      <c r="K307">
        <f t="shared" si="5"/>
        <v>0.74909999999999854</v>
      </c>
      <c r="L307">
        <v>15.503399999999999</v>
      </c>
    </row>
    <row r="308" spans="1:12" x14ac:dyDescent="0.15">
      <c r="A308" s="63"/>
      <c r="B308">
        <v>15.0458</v>
      </c>
      <c r="C308">
        <v>0.14713300000000001</v>
      </c>
      <c r="D308">
        <v>3.7636800000000002E-3</v>
      </c>
      <c r="E308">
        <v>1.01542E-3</v>
      </c>
      <c r="F308">
        <v>15.2018</v>
      </c>
      <c r="I308" s="63"/>
      <c r="J308">
        <v>14.5623</v>
      </c>
      <c r="K308">
        <f t="shared" si="5"/>
        <v>0.74979999999999869</v>
      </c>
      <c r="L308">
        <v>15.312099999999999</v>
      </c>
    </row>
    <row r="309" spans="1:12" x14ac:dyDescent="0.15">
      <c r="A309" s="63"/>
      <c r="B309">
        <v>15.098800000000001</v>
      </c>
      <c r="C309">
        <v>0.146561</v>
      </c>
      <c r="D309">
        <v>3.2560800000000002E-3</v>
      </c>
      <c r="E309">
        <v>1.01066E-3</v>
      </c>
      <c r="F309">
        <v>15.253500000000001</v>
      </c>
      <c r="I309" s="63"/>
      <c r="J309">
        <v>14.6332</v>
      </c>
      <c r="K309">
        <f t="shared" si="5"/>
        <v>0.74939999999999962</v>
      </c>
      <c r="L309">
        <v>15.3826</v>
      </c>
    </row>
    <row r="310" spans="1:12" x14ac:dyDescent="0.15">
      <c r="A310" s="63"/>
      <c r="B310">
        <v>15.148899999999999</v>
      </c>
      <c r="C310">
        <v>0.14717</v>
      </c>
      <c r="D310">
        <v>3.22032E-3</v>
      </c>
      <c r="E310">
        <v>1.00446E-3</v>
      </c>
      <c r="F310">
        <v>15.304</v>
      </c>
      <c r="I310" s="63"/>
      <c r="J310">
        <v>14.9407</v>
      </c>
      <c r="K310">
        <f t="shared" si="5"/>
        <v>0.74890000000000079</v>
      </c>
      <c r="L310">
        <v>15.6896</v>
      </c>
    </row>
    <row r="311" spans="1:12" x14ac:dyDescent="0.15">
      <c r="A311" s="63"/>
      <c r="B311">
        <v>15.1014</v>
      </c>
      <c r="C311">
        <v>0.14627899999999999</v>
      </c>
      <c r="D311">
        <v>3.2012500000000001E-3</v>
      </c>
      <c r="E311">
        <v>9.8633800000000002E-4</v>
      </c>
      <c r="F311">
        <v>15.2563</v>
      </c>
      <c r="I311" s="63"/>
      <c r="J311">
        <v>14.5967</v>
      </c>
      <c r="K311">
        <f t="shared" si="5"/>
        <v>0.74879999999999924</v>
      </c>
      <c r="L311">
        <v>15.345499999999999</v>
      </c>
    </row>
    <row r="312" spans="1:12" x14ac:dyDescent="0.15">
      <c r="A312" s="63"/>
      <c r="B312">
        <v>15.101900000000001</v>
      </c>
      <c r="C312">
        <v>0.14641799999999999</v>
      </c>
      <c r="D312">
        <v>3.1950500000000001E-3</v>
      </c>
      <c r="E312">
        <v>9.8299999999999993E-4</v>
      </c>
      <c r="F312">
        <v>15.2561</v>
      </c>
      <c r="I312" s="63"/>
      <c r="J312">
        <v>14.537699999999999</v>
      </c>
      <c r="K312">
        <f t="shared" si="5"/>
        <v>0.74930000000000163</v>
      </c>
      <c r="L312">
        <v>15.287000000000001</v>
      </c>
    </row>
    <row r="313" spans="1:12" x14ac:dyDescent="0.15">
      <c r="A313" s="63"/>
      <c r="B313">
        <f>AVERAGE(B303:B312)</f>
        <v>15.692759999999998</v>
      </c>
      <c r="C313">
        <f>AVERAGE(C303:C312)</f>
        <v>0.14692759999999999</v>
      </c>
      <c r="D313">
        <f>AVERAGE(D303:D312)</f>
        <v>3.2703419999999999E-3</v>
      </c>
      <c r="E313">
        <f>AVERAGE(E303:E312)</f>
        <v>1.0002141E-3</v>
      </c>
      <c r="F313">
        <f>AVERAGE(F303:F312)</f>
        <v>15.847690000000004</v>
      </c>
      <c r="I313" s="63"/>
      <c r="J313">
        <f>AVERAGE(J303:J312)</f>
        <v>14.653790000000001</v>
      </c>
      <c r="K313">
        <f>AVERAGE(K303:K312)</f>
        <v>0.74900999999999984</v>
      </c>
      <c r="L313">
        <f>AVERAGE(L303:L312)</f>
        <v>15.402799999999999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14.976900000000001</v>
      </c>
      <c r="C316">
        <v>0.12532299999999999</v>
      </c>
      <c r="D316">
        <v>1.3794899999999999E-3</v>
      </c>
      <c r="E316">
        <v>8.3041199999999999E-4</v>
      </c>
      <c r="F316">
        <v>15.107100000000001</v>
      </c>
      <c r="I316" s="63" t="s">
        <v>24</v>
      </c>
      <c r="J316">
        <v>12.846399999999999</v>
      </c>
      <c r="K316">
        <f t="shared" si="5"/>
        <v>0.72650000000000148</v>
      </c>
      <c r="L316">
        <v>13.572900000000001</v>
      </c>
    </row>
    <row r="317" spans="1:12" x14ac:dyDescent="0.15">
      <c r="A317" s="63"/>
      <c r="B317">
        <v>13.054399999999999</v>
      </c>
      <c r="C317">
        <v>0.12537799999999999</v>
      </c>
      <c r="D317">
        <v>1.3687599999999999E-3</v>
      </c>
      <c r="E317">
        <v>8.0728500000000003E-4</v>
      </c>
      <c r="F317">
        <v>13.1852</v>
      </c>
      <c r="I317" s="63"/>
      <c r="J317">
        <v>12.5115</v>
      </c>
      <c r="K317">
        <f t="shared" si="5"/>
        <v>0.72719999999999985</v>
      </c>
      <c r="L317">
        <v>13.2387</v>
      </c>
    </row>
    <row r="318" spans="1:12" x14ac:dyDescent="0.15">
      <c r="A318" s="63"/>
      <c r="B318">
        <v>12.9566</v>
      </c>
      <c r="C318">
        <v>0.124792</v>
      </c>
      <c r="D318">
        <v>1.38521E-3</v>
      </c>
      <c r="E318">
        <v>8.1968299999999998E-4</v>
      </c>
      <c r="F318">
        <v>13.0868</v>
      </c>
      <c r="I318" s="63"/>
      <c r="J318">
        <v>12.5557</v>
      </c>
      <c r="K318">
        <f t="shared" si="5"/>
        <v>0.72729999999999961</v>
      </c>
      <c r="L318">
        <v>13.282999999999999</v>
      </c>
    </row>
    <row r="319" spans="1:12" x14ac:dyDescent="0.15">
      <c r="A319" s="63"/>
      <c r="B319">
        <v>13.027100000000001</v>
      </c>
      <c r="C319">
        <v>0.12537899999999999</v>
      </c>
      <c r="D319">
        <v>1.36542E-3</v>
      </c>
      <c r="E319">
        <v>8.4471700000000004E-4</v>
      </c>
      <c r="F319">
        <v>13.1578</v>
      </c>
      <c r="I319" s="63"/>
      <c r="J319">
        <v>12.8035</v>
      </c>
      <c r="K319">
        <f t="shared" si="5"/>
        <v>0.72760000000000069</v>
      </c>
      <c r="L319">
        <v>13.5311</v>
      </c>
    </row>
    <row r="320" spans="1:12" x14ac:dyDescent="0.15">
      <c r="A320" s="63"/>
      <c r="B320">
        <v>12.969799999999999</v>
      </c>
      <c r="C320">
        <v>0.125248</v>
      </c>
      <c r="D320">
        <v>1.3411E-3</v>
      </c>
      <c r="E320">
        <v>8.2635900000000003E-4</v>
      </c>
      <c r="F320">
        <v>13.099600000000001</v>
      </c>
      <c r="I320" s="63"/>
      <c r="J320">
        <v>12.511200000000001</v>
      </c>
      <c r="K320">
        <f t="shared" si="5"/>
        <v>0.72689999999999877</v>
      </c>
      <c r="L320">
        <v>13.238099999999999</v>
      </c>
    </row>
    <row r="321" spans="1:12" x14ac:dyDescent="0.15">
      <c r="A321" s="63"/>
      <c r="B321">
        <v>13.1326</v>
      </c>
      <c r="C321">
        <v>0.124989</v>
      </c>
      <c r="D321">
        <v>1.3585100000000001E-3</v>
      </c>
      <c r="E321">
        <v>8.09431E-4</v>
      </c>
      <c r="F321">
        <v>13.2622</v>
      </c>
      <c r="I321" s="63"/>
      <c r="J321">
        <v>12.7835</v>
      </c>
      <c r="K321">
        <f t="shared" si="5"/>
        <v>0.7284000000000006</v>
      </c>
      <c r="L321">
        <v>13.511900000000001</v>
      </c>
    </row>
    <row r="322" spans="1:12" x14ac:dyDescent="0.15">
      <c r="A322" s="63"/>
      <c r="B322">
        <v>13.326599999999999</v>
      </c>
      <c r="C322">
        <v>0.12488299999999999</v>
      </c>
      <c r="D322">
        <v>1.38211E-3</v>
      </c>
      <c r="E322">
        <v>8.22783E-4</v>
      </c>
      <c r="F322">
        <v>13.456099999999999</v>
      </c>
      <c r="I322" s="63"/>
      <c r="J322">
        <v>12.535</v>
      </c>
      <c r="K322">
        <f t="shared" si="5"/>
        <v>0.72690000000000055</v>
      </c>
      <c r="L322">
        <v>13.261900000000001</v>
      </c>
    </row>
    <row r="323" spans="1:12" x14ac:dyDescent="0.15">
      <c r="A323" s="63"/>
      <c r="B323">
        <v>13.114100000000001</v>
      </c>
      <c r="C323">
        <v>0.126053</v>
      </c>
      <c r="D323">
        <v>1.3306100000000001E-3</v>
      </c>
      <c r="E323">
        <v>8.09431E-4</v>
      </c>
      <c r="F323">
        <v>13.2448</v>
      </c>
      <c r="I323" s="63"/>
      <c r="J323">
        <v>12.4892</v>
      </c>
      <c r="K323">
        <f t="shared" si="5"/>
        <v>0.72729999999999961</v>
      </c>
      <c r="L323">
        <v>13.2165</v>
      </c>
    </row>
    <row r="324" spans="1:12" x14ac:dyDescent="0.15">
      <c r="A324" s="63"/>
      <c r="B324">
        <v>12.9543</v>
      </c>
      <c r="C324">
        <v>0.125691</v>
      </c>
      <c r="D324">
        <v>1.3678099999999999E-3</v>
      </c>
      <c r="E324">
        <v>8.0704699999999997E-4</v>
      </c>
      <c r="F324">
        <v>13.0844</v>
      </c>
      <c r="I324" s="63"/>
      <c r="J324">
        <v>12.547000000000001</v>
      </c>
      <c r="K324">
        <f t="shared" si="5"/>
        <v>0.72719999999999985</v>
      </c>
      <c r="L324">
        <v>13.2742</v>
      </c>
    </row>
    <row r="325" spans="1:12" x14ac:dyDescent="0.15">
      <c r="A325" s="63"/>
      <c r="B325">
        <v>13.1092</v>
      </c>
      <c r="C325">
        <v>0.125612</v>
      </c>
      <c r="D325">
        <v>1.35469E-3</v>
      </c>
      <c r="E325">
        <v>8.0537800000000004E-4</v>
      </c>
      <c r="F325">
        <v>13.24</v>
      </c>
      <c r="I325" s="63"/>
      <c r="J325">
        <v>12.7636</v>
      </c>
      <c r="K325">
        <f t="shared" si="5"/>
        <v>0.72940000000000005</v>
      </c>
      <c r="L325">
        <v>13.493</v>
      </c>
    </row>
    <row r="326" spans="1:12" x14ac:dyDescent="0.15">
      <c r="A326" s="63"/>
      <c r="B326">
        <f>AVERAGE(B316:B325)</f>
        <v>13.26216</v>
      </c>
      <c r="C326">
        <f>AVERAGE(C316:C325)</f>
        <v>0.12533480000000002</v>
      </c>
      <c r="D326">
        <f>AVERAGE(D316:D325)</f>
        <v>1.3633710000000002E-3</v>
      </c>
      <c r="E326">
        <f>AVERAGE(E316:E325)</f>
        <v>8.1825260000000009E-4</v>
      </c>
      <c r="F326">
        <f>AVERAGE(F316:F325)</f>
        <v>13.392399999999999</v>
      </c>
      <c r="I326" s="63"/>
      <c r="J326">
        <f>AVERAGE(J316:J325)</f>
        <v>12.63466</v>
      </c>
      <c r="K326">
        <f>AVERAGE(K316:K325)</f>
        <v>0.72747000000000006</v>
      </c>
      <c r="L326">
        <f>AVERAGE(L316:L325)</f>
        <v>13.362129999999999</v>
      </c>
    </row>
    <row r="333" spans="1:12" ht="14" x14ac:dyDescent="0.15">
      <c r="A333" s="5" t="s">
        <v>0</v>
      </c>
      <c r="B333">
        <f>B14</f>
        <v>5.6059399999999995</v>
      </c>
      <c r="C333">
        <f>C14</f>
        <v>7.3106120000000011E-2</v>
      </c>
      <c r="D333">
        <f>D14</f>
        <v>7.8704360000000017E-4</v>
      </c>
      <c r="E333">
        <f>E14</f>
        <v>8.716347000000001E-3</v>
      </c>
      <c r="F333">
        <f>F14</f>
        <v>5.6908479999999999</v>
      </c>
      <c r="I333" s="5" t="s">
        <v>0</v>
      </c>
      <c r="J333">
        <f>J14</f>
        <v>5.4141750000000002</v>
      </c>
      <c r="K333">
        <f>K14</f>
        <v>0.70052599999999987</v>
      </c>
      <c r="L333">
        <f>L14</f>
        <v>6.1147009999999993</v>
      </c>
    </row>
    <row r="334" spans="1:12" ht="14" x14ac:dyDescent="0.15">
      <c r="A334" s="5" t="s">
        <v>1</v>
      </c>
      <c r="B334">
        <f>B27</f>
        <v>2.4556940000000003</v>
      </c>
      <c r="C334">
        <f>C27</f>
        <v>3.4289919999999995E-2</v>
      </c>
      <c r="D334">
        <f>D27</f>
        <v>4.3392180000000004E-4</v>
      </c>
      <c r="E334">
        <f>E27</f>
        <v>4.2953269999999998E-3</v>
      </c>
      <c r="F334">
        <f>F27</f>
        <v>2.4964499999999998</v>
      </c>
      <c r="I334" s="5" t="s">
        <v>1</v>
      </c>
      <c r="J334">
        <f>J27</f>
        <v>2.3049190000000004</v>
      </c>
      <c r="K334">
        <f>K27</f>
        <v>0.64718799999999987</v>
      </c>
      <c r="L334">
        <f>L27</f>
        <v>2.9521069999999994</v>
      </c>
    </row>
    <row r="335" spans="1:12" ht="14" x14ac:dyDescent="0.15">
      <c r="A335" s="5" t="s">
        <v>2</v>
      </c>
      <c r="B335">
        <f>B40</f>
        <v>5.3862720000000008</v>
      </c>
      <c r="C335">
        <f>C40</f>
        <v>0.65216429999999992</v>
      </c>
      <c r="D335">
        <f>D40</f>
        <v>9.0463149999999988E-4</v>
      </c>
      <c r="E335">
        <f>E40</f>
        <v>1.0320859999999999E-2</v>
      </c>
      <c r="F335">
        <f>F40</f>
        <v>6.0526350000000004</v>
      </c>
      <c r="I335" s="5" t="s">
        <v>2</v>
      </c>
      <c r="J335">
        <f>J40</f>
        <v>3.8921890000000006</v>
      </c>
      <c r="K335">
        <f>K40</f>
        <v>0.67668900000000021</v>
      </c>
      <c r="L335">
        <f>L40</f>
        <v>4.5688779999999998</v>
      </c>
    </row>
    <row r="336" spans="1:12" ht="14" x14ac:dyDescent="0.15">
      <c r="A336" s="5" t="s">
        <v>3</v>
      </c>
      <c r="B336">
        <f>B53</f>
        <v>8.5879969999999997</v>
      </c>
      <c r="C336">
        <f>C53</f>
        <v>9.4904519999999978E-2</v>
      </c>
      <c r="D336">
        <f>D53</f>
        <v>1.0376930000000001E-3</v>
      </c>
      <c r="E336">
        <f>E53</f>
        <v>9.3622000000000011E-3</v>
      </c>
      <c r="F336">
        <f>F53</f>
        <v>8.696116</v>
      </c>
      <c r="I336" s="5" t="s">
        <v>3</v>
      </c>
      <c r="J336">
        <f>J53</f>
        <v>7.985638999999999</v>
      </c>
      <c r="K336">
        <f>K53</f>
        <v>0.72091800000000039</v>
      </c>
      <c r="L336">
        <f>L53</f>
        <v>8.7065570000000019</v>
      </c>
    </row>
    <row r="337" spans="1:12" ht="14" x14ac:dyDescent="0.15">
      <c r="A337" s="5" t="s">
        <v>4</v>
      </c>
      <c r="B337">
        <f>B66</f>
        <v>2.6579210000000009</v>
      </c>
      <c r="C337">
        <f>C66</f>
        <v>3.2078759999999998E-2</v>
      </c>
      <c r="D337">
        <f>D66</f>
        <v>5.6064129999999995E-4</v>
      </c>
      <c r="E337">
        <f>E66</f>
        <v>3.2539350000000003E-3</v>
      </c>
      <c r="F337">
        <f>F66</f>
        <v>2.695341</v>
      </c>
      <c r="I337" s="5" t="s">
        <v>4</v>
      </c>
      <c r="J337">
        <f>J66</f>
        <v>2.5101810000000002</v>
      </c>
      <c r="K337">
        <f>K66</f>
        <v>0.64085599999999998</v>
      </c>
      <c r="L337">
        <f>L66</f>
        <v>3.1510369999999996</v>
      </c>
    </row>
    <row r="338" spans="1:12" ht="14" x14ac:dyDescent="0.15">
      <c r="A338" s="5" t="s">
        <v>5</v>
      </c>
      <c r="B338">
        <f>B79</f>
        <v>2.1353689999999999</v>
      </c>
      <c r="C338">
        <f>C79</f>
        <v>2.5405070000000002E-2</v>
      </c>
      <c r="D338">
        <f>D79</f>
        <v>4.375696E-4</v>
      </c>
      <c r="E338">
        <f>E79</f>
        <v>2.0844919999999999E-3</v>
      </c>
      <c r="F338">
        <f>F79</f>
        <v>2.1647439999999998</v>
      </c>
      <c r="I338" s="5" t="s">
        <v>5</v>
      </c>
      <c r="J338">
        <f>J79</f>
        <v>2.0534209999999997</v>
      </c>
      <c r="K338">
        <f>K79</f>
        <v>0.63254800000000011</v>
      </c>
      <c r="L338">
        <f>L79</f>
        <v>2.6859689999999996</v>
      </c>
    </row>
    <row r="339" spans="1:12" ht="14" x14ac:dyDescent="0.15">
      <c r="A339" s="5" t="s">
        <v>6</v>
      </c>
      <c r="B339">
        <f>B92</f>
        <v>12.26225</v>
      </c>
      <c r="C339">
        <f>C92</f>
        <v>0.1647605</v>
      </c>
      <c r="D339">
        <f>D92</f>
        <v>1.853206E-3</v>
      </c>
      <c r="E339">
        <f>E92</f>
        <v>7.5268260000000003E-3</v>
      </c>
      <c r="F339">
        <f>F92</f>
        <v>12.438849999999999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 x14ac:dyDescent="0.15">
      <c r="A340" s="5" t="s">
        <v>7</v>
      </c>
      <c r="B340">
        <f>B104</f>
        <v>4.3240999999999996</v>
      </c>
      <c r="C340">
        <f>C104</f>
        <v>4.8968100000000001E-2</v>
      </c>
      <c r="D340">
        <f>D104</f>
        <v>6.2584900000000005E-4</v>
      </c>
      <c r="E340">
        <f>E104</f>
        <v>3.8065899999999999E-3</v>
      </c>
      <c r="F340">
        <f>F104</f>
        <v>4.3789499999999997</v>
      </c>
      <c r="I340" s="5" t="s">
        <v>7</v>
      </c>
      <c r="J340">
        <f>J104</f>
        <v>4.1933100000000003</v>
      </c>
      <c r="K340">
        <f>K104</f>
        <v>0.65571999999999964</v>
      </c>
      <c r="L340">
        <f>L104</f>
        <v>4.84903</v>
      </c>
    </row>
    <row r="341" spans="1:12" ht="14" x14ac:dyDescent="0.15">
      <c r="A341" s="5" t="s">
        <v>8</v>
      </c>
      <c r="B341">
        <f>B118</f>
        <v>13.4963</v>
      </c>
      <c r="C341">
        <f>C118</f>
        <v>0.1252365</v>
      </c>
      <c r="D341">
        <f>D118</f>
        <v>1.5289050000000001E-3</v>
      </c>
      <c r="E341">
        <f>E118</f>
        <v>5.2988530000000009E-3</v>
      </c>
      <c r="F341">
        <f>F118</f>
        <v>13.630469999999999</v>
      </c>
      <c r="I341" s="5" t="s">
        <v>8</v>
      </c>
      <c r="J341">
        <f>J118</f>
        <v>13.09957</v>
      </c>
      <c r="K341">
        <f>K118</f>
        <v>0.74075999999999986</v>
      </c>
      <c r="L341">
        <f>L118</f>
        <v>13.84033</v>
      </c>
    </row>
    <row r="342" spans="1:12" ht="14" x14ac:dyDescent="0.15">
      <c r="A342" s="5" t="s">
        <v>9</v>
      </c>
      <c r="B342">
        <f>B131</f>
        <v>10.805950000000001</v>
      </c>
      <c r="C342">
        <f>C131</f>
        <v>0.10940539999999999</v>
      </c>
      <c r="D342">
        <f>D131</f>
        <v>1.0650639999999997E-3</v>
      </c>
      <c r="E342">
        <f>E131</f>
        <v>4.4735199999999999E-3</v>
      </c>
      <c r="F342">
        <f>F131</f>
        <v>10.92262</v>
      </c>
      <c r="I342" s="5" t="s">
        <v>9</v>
      </c>
      <c r="J342">
        <f>J131</f>
        <v>10.649980000000001</v>
      </c>
      <c r="K342">
        <f>K131</f>
        <v>0.71812000000000042</v>
      </c>
      <c r="L342">
        <f>L131</f>
        <v>11.3681</v>
      </c>
    </row>
    <row r="343" spans="1:12" ht="14" x14ac:dyDescent="0.15">
      <c r="A343" s="5" t="s">
        <v>10</v>
      </c>
      <c r="B343">
        <f>B144</f>
        <v>6.0844380000000005</v>
      </c>
      <c r="C343">
        <f>C144</f>
        <v>6.7920930000000004E-2</v>
      </c>
      <c r="D343">
        <f>D144</f>
        <v>6.7830099999999986E-4</v>
      </c>
      <c r="E343">
        <f>E144</f>
        <v>3.5792120000000009E-3</v>
      </c>
      <c r="F343">
        <f>F144</f>
        <v>6.1581390000000003</v>
      </c>
      <c r="I343" s="5" t="s">
        <v>10</v>
      </c>
      <c r="J343">
        <f>J144</f>
        <v>5.9012230000000008</v>
      </c>
      <c r="K343">
        <f>K144</f>
        <v>0.67373100000000019</v>
      </c>
      <c r="L343">
        <f>L144</f>
        <v>6.574954</v>
      </c>
    </row>
    <row r="344" spans="1:12" ht="14" x14ac:dyDescent="0.15">
      <c r="A344" s="5" t="s">
        <v>11</v>
      </c>
      <c r="B344">
        <f>B157</f>
        <v>7.2912030000000003</v>
      </c>
      <c r="C344">
        <f>C157</f>
        <v>7.6978359999999996E-2</v>
      </c>
      <c r="D344">
        <f>D157</f>
        <v>5.4945939999999989E-4</v>
      </c>
      <c r="E344">
        <f>E157</f>
        <v>2.9805900000000004E-3</v>
      </c>
      <c r="F344">
        <f>F157</f>
        <v>7.3732319999999998</v>
      </c>
      <c r="I344" s="5" t="s">
        <v>11</v>
      </c>
      <c r="J344">
        <f>J157</f>
        <v>6.7766090000000005</v>
      </c>
      <c r="K344">
        <f>K157</f>
        <v>0.68361399999999983</v>
      </c>
      <c r="L344">
        <f>L157</f>
        <v>7.4602230000000009</v>
      </c>
    </row>
    <row r="345" spans="1:12" ht="14" x14ac:dyDescent="0.15">
      <c r="A345" s="5" t="s">
        <v>12</v>
      </c>
      <c r="B345">
        <f>B170</f>
        <v>2.412134</v>
      </c>
      <c r="C345">
        <f>C170</f>
        <v>2.7808350000000003E-2</v>
      </c>
      <c r="D345">
        <f>D170</f>
        <v>3.6401749999999996E-4</v>
      </c>
      <c r="E345">
        <f>E170</f>
        <v>1.233173E-3</v>
      </c>
      <c r="F345">
        <f>F170</f>
        <v>2.4428929999999998</v>
      </c>
      <c r="I345" s="5" t="s">
        <v>12</v>
      </c>
      <c r="J345">
        <f>J170</f>
        <v>2.431772</v>
      </c>
      <c r="K345">
        <f>K170</f>
        <v>0.63270500000000007</v>
      </c>
      <c r="L345">
        <f>L170</f>
        <v>3.0644770000000006</v>
      </c>
    </row>
    <row r="346" spans="1:12" ht="14" x14ac:dyDescent="0.15">
      <c r="A346" s="5" t="s">
        <v>13</v>
      </c>
      <c r="B346">
        <f>B183</f>
        <v>3.1725670000000004</v>
      </c>
      <c r="C346">
        <f>C183</f>
        <v>3.2538999999999998E-2</v>
      </c>
      <c r="D346">
        <f>D183</f>
        <v>4.1580210000000004E-4</v>
      </c>
      <c r="E346">
        <f>E183</f>
        <v>1.430607E-3</v>
      </c>
      <c r="F346">
        <f>F183</f>
        <v>3.2083629999999999</v>
      </c>
      <c r="I346" s="5" t="s">
        <v>13</v>
      </c>
      <c r="J346">
        <f>J183</f>
        <v>2.7886899999999999</v>
      </c>
      <c r="K346">
        <f>K183</f>
        <v>0.63714599999999988</v>
      </c>
      <c r="L346">
        <f>L183</f>
        <v>3.4258360000000003</v>
      </c>
    </row>
    <row r="347" spans="1:12" ht="14" x14ac:dyDescent="0.15">
      <c r="A347" s="5" t="s">
        <v>14</v>
      </c>
      <c r="B347">
        <f>B196</f>
        <v>3.5301789999999995</v>
      </c>
      <c r="C347">
        <f>C196</f>
        <v>3.7662259999999989E-2</v>
      </c>
      <c r="D347">
        <f>D196</f>
        <v>4.2538639999999996E-4</v>
      </c>
      <c r="E347">
        <f>E196</f>
        <v>1.3144020000000001E-3</v>
      </c>
      <c r="F347">
        <f>F196</f>
        <v>3.5709740000000005</v>
      </c>
      <c r="I347" s="5" t="s">
        <v>14</v>
      </c>
      <c r="J347">
        <f>J196</f>
        <v>3.1174929999999996</v>
      </c>
      <c r="K347">
        <f>K196</f>
        <v>0.64146799999999993</v>
      </c>
      <c r="L347">
        <f>L196</f>
        <v>3.7589610000000007</v>
      </c>
    </row>
    <row r="348" spans="1:12" ht="14" x14ac:dyDescent="0.15">
      <c r="A348" s="5" t="s">
        <v>15</v>
      </c>
      <c r="B348">
        <f>B209</f>
        <v>6.6586990000000013</v>
      </c>
      <c r="C348">
        <f>C209</f>
        <v>7.1684879999999992E-2</v>
      </c>
      <c r="D348">
        <f>D209</f>
        <v>7.9612750000000005E-4</v>
      </c>
      <c r="E348">
        <f>E209</f>
        <v>2.8866769999999998E-3</v>
      </c>
      <c r="F348">
        <f>F209</f>
        <v>6.7355739999999997</v>
      </c>
      <c r="I348" s="5" t="s">
        <v>15</v>
      </c>
      <c r="J348">
        <f>J209</f>
        <v>5.9868940000000004</v>
      </c>
      <c r="K348">
        <f>K209</f>
        <v>0.67076700000000011</v>
      </c>
      <c r="L348">
        <f>L209</f>
        <v>6.6576610000000001</v>
      </c>
    </row>
    <row r="349" spans="1:12" ht="14" x14ac:dyDescent="0.15">
      <c r="A349" s="5" t="s">
        <v>16</v>
      </c>
      <c r="B349">
        <f>B222</f>
        <v>9.2771849999999993</v>
      </c>
      <c r="C349">
        <f>C222</f>
        <v>0.10488721999999999</v>
      </c>
      <c r="D349">
        <f>D222</f>
        <v>8.8365089999999991E-4</v>
      </c>
      <c r="E349">
        <f>E222</f>
        <v>1.134824E-3</v>
      </c>
      <c r="F349">
        <f>F222</f>
        <v>9.385724999999999</v>
      </c>
      <c r="I349" s="5" t="s">
        <v>16</v>
      </c>
      <c r="J349">
        <f>J222</f>
        <v>8.7782349999999987</v>
      </c>
      <c r="K349">
        <f>K222</f>
        <v>0.695546</v>
      </c>
      <c r="L349">
        <f>L222</f>
        <v>9.4737809999999989</v>
      </c>
    </row>
    <row r="350" spans="1:12" ht="14" x14ac:dyDescent="0.15">
      <c r="A350" s="5" t="s">
        <v>17</v>
      </c>
      <c r="B350">
        <f>B235</f>
        <v>27.302690000000002</v>
      </c>
      <c r="C350">
        <f>C235</f>
        <v>0.25136180000000002</v>
      </c>
      <c r="D350">
        <f>D235</f>
        <v>2.7313940000000003E-3</v>
      </c>
      <c r="E350">
        <f>E235</f>
        <v>9.4574440000000006E-3</v>
      </c>
      <c r="F350">
        <f>F235</f>
        <v>27.568509999999996</v>
      </c>
      <c r="I350" s="5" t="s">
        <v>17</v>
      </c>
      <c r="J350">
        <f>J235</f>
        <v>28.292850000000005</v>
      </c>
      <c r="K350">
        <f>K235</f>
        <v>0.88848999999999978</v>
      </c>
      <c r="L350">
        <f>L235</f>
        <v>29.181339999999999</v>
      </c>
    </row>
    <row r="351" spans="1:12" ht="14" x14ac:dyDescent="0.15">
      <c r="A351" s="5" t="s">
        <v>18</v>
      </c>
      <c r="B351">
        <f>B248</f>
        <v>20.546900000000001</v>
      </c>
      <c r="C351">
        <f>C248</f>
        <v>0.19916439999999996</v>
      </c>
      <c r="D351">
        <f>D248</f>
        <v>2.5618549999999996E-3</v>
      </c>
      <c r="E351">
        <f>E248</f>
        <v>2.932788E-3</v>
      </c>
      <c r="F351">
        <f>F248</f>
        <v>20.753230000000002</v>
      </c>
      <c r="I351" s="5" t="s">
        <v>18</v>
      </c>
      <c r="J351">
        <f>J248</f>
        <v>20.606079999999999</v>
      </c>
      <c r="K351">
        <f>K248</f>
        <v>0.80666999999999978</v>
      </c>
      <c r="L351">
        <f>L248</f>
        <v>21.412749999999999</v>
      </c>
    </row>
    <row r="352" spans="1:12" ht="14" x14ac:dyDescent="0.15">
      <c r="A352" s="5" t="s">
        <v>19</v>
      </c>
      <c r="B352">
        <f>B261</f>
        <v>4.877184999999999</v>
      </c>
      <c r="C352">
        <f>C261</f>
        <v>5.6394140000000002E-2</v>
      </c>
      <c r="D352">
        <f>D261</f>
        <v>4.4810770000000002E-4</v>
      </c>
      <c r="E352">
        <f>E261</f>
        <v>1.294375E-3</v>
      </c>
      <c r="F352">
        <f>F261</f>
        <v>4.9366760000000003</v>
      </c>
      <c r="I352" s="5" t="s">
        <v>19</v>
      </c>
      <c r="J352">
        <f>J261</f>
        <v>4.9553969999999996</v>
      </c>
      <c r="K352">
        <f>K261</f>
        <v>0.66071600000000019</v>
      </c>
      <c r="L352">
        <f>L261</f>
        <v>5.6161130000000004</v>
      </c>
    </row>
    <row r="353" spans="1:12" ht="14" x14ac:dyDescent="0.15">
      <c r="A353" s="5" t="s">
        <v>20</v>
      </c>
      <c r="B353">
        <f>B274</f>
        <v>6.8080740000000004</v>
      </c>
      <c r="C353">
        <f>C274</f>
        <v>7.548734E-2</v>
      </c>
      <c r="D353">
        <f>D274</f>
        <v>4.9445640000000003E-4</v>
      </c>
      <c r="E353">
        <f>E274</f>
        <v>1.2551049999999998E-3</v>
      </c>
      <c r="F353">
        <f>F274</f>
        <v>6.8876400000000002</v>
      </c>
      <c r="I353" s="5" t="s">
        <v>20</v>
      </c>
      <c r="J353">
        <f>J274</f>
        <v>6.8812559999999987</v>
      </c>
      <c r="K353">
        <f>K274</f>
        <v>0.67958700000000005</v>
      </c>
      <c r="L353">
        <f>L274</f>
        <v>7.5608430000000002</v>
      </c>
    </row>
    <row r="354" spans="1:12" ht="14" x14ac:dyDescent="0.15">
      <c r="A354" s="5" t="s">
        <v>21</v>
      </c>
      <c r="B354">
        <f>B287</f>
        <v>14.449230000000004</v>
      </c>
      <c r="C354">
        <f>C287</f>
        <v>0.14878730000000001</v>
      </c>
      <c r="D354">
        <f>D287</f>
        <v>9.9878409999999999E-4</v>
      </c>
      <c r="E354">
        <f>E287</f>
        <v>1.33803E-3</v>
      </c>
      <c r="F354">
        <f>F287</f>
        <v>14.601700000000003</v>
      </c>
      <c r="I354" s="5" t="s">
        <v>21</v>
      </c>
      <c r="J354">
        <f>J287</f>
        <v>14.479759999999999</v>
      </c>
      <c r="K354">
        <f>K287</f>
        <v>0.75075999999999998</v>
      </c>
      <c r="L354">
        <f>L287</f>
        <v>15.230519999999999</v>
      </c>
    </row>
    <row r="355" spans="1:12" ht="14" x14ac:dyDescent="0.15">
      <c r="A355" s="5" t="s">
        <v>22</v>
      </c>
      <c r="B355">
        <f>B300</f>
        <v>8.7505839999999999</v>
      </c>
      <c r="C355">
        <f>C300</f>
        <v>8.480695000000002E-2</v>
      </c>
      <c r="D355">
        <f>D300</f>
        <v>1.3272759999999998E-3</v>
      </c>
      <c r="E355">
        <f>E300</f>
        <v>7.1089250000000003E-4</v>
      </c>
      <c r="F355">
        <f>F300</f>
        <v>8.8396499999999989</v>
      </c>
      <c r="I355" s="5" t="s">
        <v>22</v>
      </c>
      <c r="J355">
        <f>J300</f>
        <v>8.7597900000000006</v>
      </c>
      <c r="K355">
        <f>K300</f>
        <v>0.6876319999999998</v>
      </c>
      <c r="L355">
        <f>L300</f>
        <v>9.4474220000000013</v>
      </c>
    </row>
    <row r="356" spans="1:12" ht="14" x14ac:dyDescent="0.15">
      <c r="A356" s="5" t="s">
        <v>23</v>
      </c>
      <c r="B356">
        <f>B313</f>
        <v>15.692759999999998</v>
      </c>
      <c r="C356">
        <f>C313</f>
        <v>0.14692759999999999</v>
      </c>
      <c r="D356">
        <f>D313</f>
        <v>3.2703419999999999E-3</v>
      </c>
      <c r="E356">
        <f>E313</f>
        <v>1.0002141E-3</v>
      </c>
      <c r="F356">
        <f>F313</f>
        <v>15.847690000000004</v>
      </c>
      <c r="I356" s="5" t="s">
        <v>23</v>
      </c>
      <c r="J356">
        <f>J313</f>
        <v>14.653790000000001</v>
      </c>
      <c r="K356">
        <f>K313</f>
        <v>0.74900999999999984</v>
      </c>
      <c r="L356">
        <f>L313</f>
        <v>15.402799999999999</v>
      </c>
    </row>
    <row r="357" spans="1:12" ht="14" x14ac:dyDescent="0.15">
      <c r="A357" s="5" t="s">
        <v>24</v>
      </c>
      <c r="B357">
        <f>B326</f>
        <v>13.26216</v>
      </c>
      <c r="C357">
        <f>C326</f>
        <v>0.12533480000000002</v>
      </c>
      <c r="D357">
        <f>D326</f>
        <v>1.3633710000000002E-3</v>
      </c>
      <c r="E357">
        <f>E326</f>
        <v>8.1825260000000009E-4</v>
      </c>
      <c r="F357">
        <f>F326</f>
        <v>13.392399999999999</v>
      </c>
      <c r="I357" s="5" t="s">
        <v>24</v>
      </c>
      <c r="J357">
        <f>J326</f>
        <v>12.63466</v>
      </c>
      <c r="K357">
        <f>K326</f>
        <v>0.72747000000000006</v>
      </c>
      <c r="L357">
        <f>L326</f>
        <v>13.362129999999999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0C4C-1148-B844-A9D2-D5A86892A67F}">
  <dimension ref="A1:L357"/>
  <sheetViews>
    <sheetView topLeftCell="A29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5.9137700000000004</v>
      </c>
      <c r="C4">
        <v>8.2598400000000002E-2</v>
      </c>
      <c r="D4">
        <v>6.2870999999999999E-4</v>
      </c>
      <c r="E4">
        <v>9.1698200000000004E-3</v>
      </c>
      <c r="F4">
        <v>6.0094500000000002</v>
      </c>
      <c r="I4" s="63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 x14ac:dyDescent="0.15">
      <c r="A5" s="63"/>
      <c r="B5">
        <v>5.8757799999999998</v>
      </c>
      <c r="C5">
        <v>8.2834500000000005E-2</v>
      </c>
      <c r="D5">
        <v>6.4706799999999999E-4</v>
      </c>
      <c r="E5">
        <v>8.8727500000000004E-3</v>
      </c>
      <c r="F5">
        <v>5.9713099999999999</v>
      </c>
      <c r="I5" s="63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 x14ac:dyDescent="0.15">
      <c r="A6" s="63"/>
      <c r="B6">
        <v>5.8989200000000004</v>
      </c>
      <c r="C6">
        <v>8.2581500000000002E-2</v>
      </c>
      <c r="D6">
        <v>7.2932200000000002E-4</v>
      </c>
      <c r="E6">
        <v>8.4803099999999996E-3</v>
      </c>
      <c r="F6">
        <v>5.9935799999999997</v>
      </c>
      <c r="I6" s="63"/>
      <c r="J6">
        <v>5.2882600000000002</v>
      </c>
      <c r="K6">
        <f t="shared" si="0"/>
        <v>1.1105399999999994</v>
      </c>
      <c r="L6">
        <v>6.3987999999999996</v>
      </c>
    </row>
    <row r="7" spans="1:12" x14ac:dyDescent="0.15">
      <c r="A7" s="63"/>
      <c r="B7">
        <v>5.8743400000000001</v>
      </c>
      <c r="C7">
        <v>8.2116400000000006E-2</v>
      </c>
      <c r="D7">
        <v>6.3419300000000002E-4</v>
      </c>
      <c r="E7">
        <v>8.5053400000000001E-3</v>
      </c>
      <c r="F7">
        <v>5.9684699999999999</v>
      </c>
      <c r="I7" s="63"/>
      <c r="J7">
        <v>5.3284599999999998</v>
      </c>
      <c r="K7">
        <f t="shared" si="0"/>
        <v>1.1101700000000001</v>
      </c>
      <c r="L7">
        <v>6.4386299999999999</v>
      </c>
    </row>
    <row r="8" spans="1:12" x14ac:dyDescent="0.15">
      <c r="A8" s="63"/>
      <c r="B8">
        <v>5.8489100000000001</v>
      </c>
      <c r="C8">
        <v>8.2903900000000003E-2</v>
      </c>
      <c r="D8">
        <v>6.5136000000000002E-4</v>
      </c>
      <c r="E8">
        <v>8.7211100000000007E-3</v>
      </c>
      <c r="F8">
        <v>5.9454900000000004</v>
      </c>
      <c r="I8" s="63"/>
      <c r="J8">
        <v>5.2733100000000004</v>
      </c>
      <c r="K8">
        <f t="shared" si="0"/>
        <v>1.1108899999999995</v>
      </c>
      <c r="L8">
        <v>6.3841999999999999</v>
      </c>
    </row>
    <row r="9" spans="1:12" x14ac:dyDescent="0.15">
      <c r="A9" s="63"/>
      <c r="B9">
        <v>5.8722899999999996</v>
      </c>
      <c r="C9">
        <v>0.17402000000000001</v>
      </c>
      <c r="D9">
        <v>7.2526899999999996E-4</v>
      </c>
      <c r="E9">
        <v>9.3095299999999999E-3</v>
      </c>
      <c r="F9">
        <v>6.0593199999999996</v>
      </c>
      <c r="I9" s="63"/>
      <c r="J9">
        <v>5.2626400000000002</v>
      </c>
      <c r="K9">
        <f t="shared" si="0"/>
        <v>1.1106699999999998</v>
      </c>
      <c r="L9">
        <v>6.37331</v>
      </c>
    </row>
    <row r="10" spans="1:12" x14ac:dyDescent="0.15">
      <c r="A10" s="63"/>
      <c r="B10">
        <v>5.8643000000000001</v>
      </c>
      <c r="C10">
        <v>0.111237</v>
      </c>
      <c r="D10">
        <v>6.9856599999999997E-4</v>
      </c>
      <c r="E10">
        <v>9.1528900000000003E-3</v>
      </c>
      <c r="F10">
        <v>5.9884199999999996</v>
      </c>
      <c r="I10" s="63"/>
      <c r="J10">
        <v>5.2385900000000003</v>
      </c>
      <c r="K10">
        <f t="shared" si="0"/>
        <v>1.1104699999999994</v>
      </c>
      <c r="L10">
        <v>6.3490599999999997</v>
      </c>
    </row>
    <row r="11" spans="1:12" x14ac:dyDescent="0.15">
      <c r="A11" s="63"/>
      <c r="B11">
        <v>5.8547399999999996</v>
      </c>
      <c r="C11">
        <v>0.132492</v>
      </c>
      <c r="D11">
        <v>7.2717699999999997E-4</v>
      </c>
      <c r="E11">
        <v>8.7811899999999995E-3</v>
      </c>
      <c r="F11">
        <v>5.9996299999999998</v>
      </c>
      <c r="I11" s="63"/>
      <c r="J11">
        <v>5.2667900000000003</v>
      </c>
      <c r="K11">
        <f t="shared" si="0"/>
        <v>1.1098699999999999</v>
      </c>
      <c r="L11">
        <v>6.3766600000000002</v>
      </c>
    </row>
    <row r="12" spans="1:12" x14ac:dyDescent="0.15">
      <c r="A12" s="63"/>
      <c r="B12">
        <v>5.8832199999999997</v>
      </c>
      <c r="C12">
        <v>8.2050300000000007E-2</v>
      </c>
      <c r="D12">
        <v>8.6021399999999999E-4</v>
      </c>
      <c r="E12">
        <v>9.1764900000000007E-3</v>
      </c>
      <c r="F12">
        <v>5.9782799999999998</v>
      </c>
      <c r="I12" s="63"/>
      <c r="J12">
        <v>5.4930700000000003</v>
      </c>
      <c r="K12">
        <f t="shared" si="0"/>
        <v>1.1120099999999997</v>
      </c>
      <c r="L12">
        <v>6.6050800000000001</v>
      </c>
    </row>
    <row r="13" spans="1:12" x14ac:dyDescent="0.15">
      <c r="A13" s="63"/>
      <c r="B13">
        <v>5.8808499999999997</v>
      </c>
      <c r="C13">
        <v>8.1869800000000006E-2</v>
      </c>
      <c r="D13">
        <v>6.3323999999999997E-4</v>
      </c>
      <c r="E13">
        <v>9.2721000000000001E-3</v>
      </c>
      <c r="F13">
        <v>5.9756</v>
      </c>
      <c r="I13" s="63"/>
      <c r="J13">
        <v>5.2455400000000001</v>
      </c>
      <c r="K13">
        <f t="shared" si="0"/>
        <v>1.11029</v>
      </c>
      <c r="L13">
        <v>6.3558300000000001</v>
      </c>
    </row>
    <row r="14" spans="1:12" x14ac:dyDescent="0.15">
      <c r="A14" s="63"/>
      <c r="B14">
        <f>AVERAGE(B4:B13)</f>
        <v>5.8767120000000004</v>
      </c>
      <c r="C14">
        <f>AVERAGE(C4:C13)</f>
        <v>9.9470379999999997E-2</v>
      </c>
      <c r="D14">
        <f>AVERAGE(D4:D13)</f>
        <v>6.9351190000000004E-4</v>
      </c>
      <c r="E14">
        <f>AVERAGE(E4:E13)</f>
        <v>8.9441529999999998E-3</v>
      </c>
      <c r="F14">
        <f>AVERAGE(F4:F13)</f>
        <v>5.9889549999999998</v>
      </c>
      <c r="I14" s="63"/>
      <c r="J14">
        <f>AVERAGE(J4:J13)</f>
        <v>5.3181690000000001</v>
      </c>
      <c r="K14">
        <f>AVERAGE(K4:K13)</f>
        <v>1.1114029999999999</v>
      </c>
      <c r="L14">
        <f>AVERAGE(L4:L13)</f>
        <v>6.4295720000000021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2.58351</v>
      </c>
      <c r="C17">
        <v>3.7456499999999997E-2</v>
      </c>
      <c r="D17">
        <v>4.0555000000000002E-4</v>
      </c>
      <c r="E17">
        <v>5.4841000000000004E-3</v>
      </c>
      <c r="F17">
        <v>2.6289500000000001</v>
      </c>
      <c r="I17" s="63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 x14ac:dyDescent="0.15">
      <c r="A18" s="63"/>
      <c r="B18">
        <v>2.5465</v>
      </c>
      <c r="C18">
        <v>3.771E-2</v>
      </c>
      <c r="D18">
        <v>2.1281199999999998E-3</v>
      </c>
      <c r="E18">
        <v>4.9409900000000001E-3</v>
      </c>
      <c r="F18">
        <v>2.5934200000000001</v>
      </c>
      <c r="I18" s="63"/>
      <c r="J18">
        <v>2.31534</v>
      </c>
      <c r="K18">
        <f t="shared" si="0"/>
        <v>1.0538600000000002</v>
      </c>
      <c r="L18">
        <v>3.3692000000000002</v>
      </c>
    </row>
    <row r="19" spans="1:12" x14ac:dyDescent="0.15">
      <c r="A19" s="63"/>
      <c r="B19">
        <v>2.6026500000000001</v>
      </c>
      <c r="C19">
        <v>3.7276499999999997E-2</v>
      </c>
      <c r="D19">
        <v>3.7717799999999999E-4</v>
      </c>
      <c r="E19">
        <v>4.8227299999999999E-3</v>
      </c>
      <c r="F19">
        <v>2.6472899999999999</v>
      </c>
      <c r="I19" s="63"/>
      <c r="J19">
        <v>2.3214800000000002</v>
      </c>
      <c r="K19">
        <f t="shared" si="0"/>
        <v>1.0523699999999998</v>
      </c>
      <c r="L19">
        <v>3.37385</v>
      </c>
    </row>
    <row r="20" spans="1:12" x14ac:dyDescent="0.15">
      <c r="A20" s="63"/>
      <c r="B20">
        <v>2.5556000000000001</v>
      </c>
      <c r="C20">
        <v>3.7765300000000002E-2</v>
      </c>
      <c r="D20">
        <v>6.7901599999999995E-4</v>
      </c>
      <c r="E20">
        <v>5.0051200000000001E-3</v>
      </c>
      <c r="F20">
        <v>2.6013899999999999</v>
      </c>
      <c r="I20" s="63"/>
      <c r="J20">
        <v>2.3959000000000001</v>
      </c>
      <c r="K20">
        <f t="shared" si="0"/>
        <v>1.05246</v>
      </c>
      <c r="L20">
        <v>3.4483600000000001</v>
      </c>
    </row>
    <row r="21" spans="1:12" x14ac:dyDescent="0.15">
      <c r="A21" s="63"/>
      <c r="B21">
        <v>2.55139</v>
      </c>
      <c r="C21">
        <v>3.7472199999999997E-2</v>
      </c>
      <c r="D21">
        <v>3.6931000000000003E-4</v>
      </c>
      <c r="E21">
        <v>4.3988200000000003E-3</v>
      </c>
      <c r="F21">
        <v>2.5958299999999999</v>
      </c>
      <c r="I21" s="63"/>
      <c r="J21">
        <v>2.3157899999999998</v>
      </c>
      <c r="K21">
        <f t="shared" si="0"/>
        <v>1.0520900000000002</v>
      </c>
      <c r="L21">
        <v>3.36788</v>
      </c>
    </row>
    <row r="22" spans="1:12" x14ac:dyDescent="0.15">
      <c r="A22" s="63"/>
      <c r="B22">
        <v>2.5664099999999999</v>
      </c>
      <c r="C22">
        <v>3.7376600000000003E-2</v>
      </c>
      <c r="D22">
        <v>6.3252399999999998E-4</v>
      </c>
      <c r="E22">
        <v>5.4099600000000001E-3</v>
      </c>
      <c r="F22">
        <v>2.6119599999999998</v>
      </c>
      <c r="I22" s="63"/>
      <c r="J22">
        <v>2.3210899999999999</v>
      </c>
      <c r="K22">
        <f t="shared" si="0"/>
        <v>1.0527299999999999</v>
      </c>
      <c r="L22">
        <v>3.3738199999999998</v>
      </c>
    </row>
    <row r="23" spans="1:12" x14ac:dyDescent="0.15">
      <c r="A23" s="63"/>
      <c r="B23">
        <v>2.55802</v>
      </c>
      <c r="C23">
        <v>3.7936900000000003E-2</v>
      </c>
      <c r="D23">
        <v>3.8242300000000001E-4</v>
      </c>
      <c r="E23">
        <v>4.99797E-3</v>
      </c>
      <c r="F23">
        <v>2.60345</v>
      </c>
      <c r="I23" s="63"/>
      <c r="J23">
        <v>2.3368699999999998</v>
      </c>
      <c r="K23">
        <f t="shared" si="0"/>
        <v>1.0531900000000003</v>
      </c>
      <c r="L23">
        <v>3.3900600000000001</v>
      </c>
    </row>
    <row r="24" spans="1:12" x14ac:dyDescent="0.15">
      <c r="A24" s="63"/>
      <c r="B24">
        <v>2.59083</v>
      </c>
      <c r="C24">
        <v>3.70312E-2</v>
      </c>
      <c r="D24">
        <v>3.79086E-4</v>
      </c>
      <c r="E24">
        <v>4.4937099999999997E-3</v>
      </c>
      <c r="F24">
        <v>2.6348500000000001</v>
      </c>
      <c r="I24" s="63"/>
      <c r="J24">
        <v>2.3454700000000002</v>
      </c>
      <c r="K24">
        <f t="shared" si="0"/>
        <v>1.0525099999999998</v>
      </c>
      <c r="L24">
        <v>3.39798</v>
      </c>
    </row>
    <row r="25" spans="1:12" x14ac:dyDescent="0.15">
      <c r="A25" s="63"/>
      <c r="B25">
        <v>2.5668299999999999</v>
      </c>
      <c r="C25">
        <v>3.72872E-2</v>
      </c>
      <c r="D25">
        <v>3.7956200000000001E-4</v>
      </c>
      <c r="E25">
        <v>4.4884699999999996E-3</v>
      </c>
      <c r="F25">
        <v>2.6110699999999998</v>
      </c>
      <c r="I25" s="63"/>
      <c r="J25">
        <v>2.3113100000000002</v>
      </c>
      <c r="K25">
        <f t="shared" si="0"/>
        <v>1.0530599999999999</v>
      </c>
      <c r="L25">
        <v>3.3643700000000001</v>
      </c>
    </row>
    <row r="26" spans="1:12" x14ac:dyDescent="0.15">
      <c r="A26" s="63"/>
      <c r="B26">
        <v>2.5544799999999999</v>
      </c>
      <c r="C26">
        <v>3.7867499999999998E-2</v>
      </c>
      <c r="D26">
        <v>6.5183600000000004E-4</v>
      </c>
      <c r="E26">
        <v>4.8222500000000001E-3</v>
      </c>
      <c r="F26">
        <v>2.59992</v>
      </c>
      <c r="I26" s="63"/>
      <c r="J26">
        <v>2.3155999999999999</v>
      </c>
      <c r="K26">
        <f t="shared" si="0"/>
        <v>1.0532300000000001</v>
      </c>
      <c r="L26">
        <v>3.36883</v>
      </c>
    </row>
    <row r="27" spans="1:12" x14ac:dyDescent="0.15">
      <c r="A27" s="63"/>
      <c r="B27">
        <f>AVERAGE(B17:B26)</f>
        <v>2.5676220000000001</v>
      </c>
      <c r="C27">
        <f>AVERAGE(C17:C26)</f>
        <v>3.7517990000000001E-2</v>
      </c>
      <c r="D27">
        <f>AVERAGE(D17:D26)</f>
        <v>6.3846049999999994E-4</v>
      </c>
      <c r="E27">
        <f>AVERAGE(E17:E26)</f>
        <v>4.8864120000000006E-3</v>
      </c>
      <c r="F27">
        <f>AVERAGE(F17:F26)</f>
        <v>2.6128130000000001</v>
      </c>
      <c r="I27" s="63"/>
      <c r="J27">
        <f>AVERAGE(J17:J26)</f>
        <v>2.350689</v>
      </c>
      <c r="K27">
        <f>AVERAGE(K17:K26)</f>
        <v>1.052915</v>
      </c>
      <c r="L27">
        <f>AVERAGE(L17:L26)</f>
        <v>3.4036040000000001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63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 x14ac:dyDescent="0.15">
      <c r="A31" s="63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63"/>
      <c r="J31">
        <v>3.92746</v>
      </c>
      <c r="K31">
        <f t="shared" si="0"/>
        <v>1.0770200000000001</v>
      </c>
      <c r="L31">
        <v>5.00448</v>
      </c>
    </row>
    <row r="32" spans="1:12" x14ac:dyDescent="0.15">
      <c r="A32" s="63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63"/>
      <c r="J32">
        <v>3.92299</v>
      </c>
      <c r="K32">
        <f t="shared" si="0"/>
        <v>1.0768600000000004</v>
      </c>
      <c r="L32">
        <v>4.9998500000000003</v>
      </c>
    </row>
    <row r="33" spans="1:12" x14ac:dyDescent="0.15">
      <c r="A33" s="63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63"/>
      <c r="J33">
        <v>3.9595099999999999</v>
      </c>
      <c r="K33">
        <f t="shared" si="0"/>
        <v>1.0760399999999999</v>
      </c>
      <c r="L33">
        <v>5.0355499999999997</v>
      </c>
    </row>
    <row r="34" spans="1:12" x14ac:dyDescent="0.15">
      <c r="A34" s="63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63"/>
      <c r="J34">
        <v>3.95174</v>
      </c>
      <c r="K34">
        <f t="shared" si="0"/>
        <v>1.0774400000000002</v>
      </c>
      <c r="L34">
        <v>5.0291800000000002</v>
      </c>
    </row>
    <row r="35" spans="1:12" x14ac:dyDescent="0.15">
      <c r="A35" s="63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63"/>
      <c r="J35">
        <v>3.9727199999999998</v>
      </c>
      <c r="K35">
        <f t="shared" si="0"/>
        <v>1.0754099999999998</v>
      </c>
      <c r="L35">
        <v>5.0481299999999996</v>
      </c>
    </row>
    <row r="36" spans="1:12" x14ac:dyDescent="0.15">
      <c r="A36" s="63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63"/>
      <c r="J36">
        <v>3.9049900000000002</v>
      </c>
      <c r="K36">
        <f t="shared" si="0"/>
        <v>1.0775200000000003</v>
      </c>
      <c r="L36">
        <v>4.9825100000000004</v>
      </c>
    </row>
    <row r="37" spans="1:12" x14ac:dyDescent="0.15">
      <c r="A37" s="63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63"/>
      <c r="J37">
        <v>3.9164500000000002</v>
      </c>
      <c r="K37">
        <f t="shared" si="0"/>
        <v>1.0765799999999999</v>
      </c>
      <c r="L37">
        <v>4.9930300000000001</v>
      </c>
    </row>
    <row r="38" spans="1:12" x14ac:dyDescent="0.15">
      <c r="A38" s="63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63"/>
      <c r="J38">
        <v>3.9394</v>
      </c>
      <c r="K38">
        <f t="shared" si="0"/>
        <v>1.0774799999999995</v>
      </c>
      <c r="L38">
        <v>5.0168799999999996</v>
      </c>
    </row>
    <row r="39" spans="1:12" x14ac:dyDescent="0.15">
      <c r="A39" s="63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63"/>
      <c r="J39">
        <v>3.9366300000000001</v>
      </c>
      <c r="K39">
        <f t="shared" si="0"/>
        <v>1.0767899999999999</v>
      </c>
      <c r="L39">
        <v>5.01342</v>
      </c>
    </row>
    <row r="40" spans="1:12" x14ac:dyDescent="0.15">
      <c r="A40" s="63"/>
      <c r="B40">
        <f>AVERAGE(B30:B39)</f>
        <v>4.4050739999999999</v>
      </c>
      <c r="C40">
        <f>AVERAGE(C30:C39)</f>
        <v>1.0771029999999999</v>
      </c>
      <c r="D40">
        <f>AVERAGE(D30:D39)</f>
        <v>7.6675409999999995E-4</v>
      </c>
      <c r="E40">
        <f>AVERAGE(E30:E39)</f>
        <v>1.0688469999999999E-2</v>
      </c>
      <c r="F40">
        <f>AVERAGE(F30:F39)</f>
        <v>5.4971899999999998</v>
      </c>
      <c r="I40" s="63"/>
      <c r="J40">
        <f>AVERAGE(J30:J39)</f>
        <v>3.9557760000000002</v>
      </c>
      <c r="K40">
        <f>AVERAGE(K30:K39)</f>
        <v>1.0767929999999999</v>
      </c>
      <c r="L40">
        <f>AVERAGE(L30:L39)</f>
        <v>5.0325689999999996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8.6536200000000001</v>
      </c>
      <c r="C43">
        <v>0.108393</v>
      </c>
      <c r="D43">
        <v>1.55091E-3</v>
      </c>
      <c r="E43">
        <v>1.54693E-2</v>
      </c>
      <c r="F43">
        <v>8.7819199999999995</v>
      </c>
      <c r="I43" s="63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 x14ac:dyDescent="0.15">
      <c r="A44" s="63"/>
      <c r="B44">
        <v>8.6655499999999996</v>
      </c>
      <c r="C44">
        <v>0.106589</v>
      </c>
      <c r="D44">
        <v>7.8511200000000003E-4</v>
      </c>
      <c r="E44">
        <v>1.2996000000000001E-2</v>
      </c>
      <c r="F44">
        <v>8.7909100000000002</v>
      </c>
      <c r="I44" s="63"/>
      <c r="J44">
        <v>7.9136600000000001</v>
      </c>
      <c r="K44">
        <f t="shared" si="0"/>
        <v>1.1313700000000004</v>
      </c>
      <c r="L44">
        <v>9.0450300000000006</v>
      </c>
    </row>
    <row r="45" spans="1:12" x14ac:dyDescent="0.15">
      <c r="A45" s="63"/>
      <c r="B45">
        <v>8.8604500000000002</v>
      </c>
      <c r="C45">
        <v>0.105714</v>
      </c>
      <c r="D45">
        <v>7.82728E-4</v>
      </c>
      <c r="E45">
        <v>1.1580500000000001E-2</v>
      </c>
      <c r="F45">
        <v>8.9831099999999999</v>
      </c>
      <c r="I45" s="63"/>
      <c r="J45">
        <v>7.8617499999999998</v>
      </c>
      <c r="K45">
        <f t="shared" si="0"/>
        <v>1.1327799999999995</v>
      </c>
      <c r="L45">
        <v>8.9945299999999992</v>
      </c>
    </row>
    <row r="46" spans="1:12" x14ac:dyDescent="0.15">
      <c r="A46" s="63"/>
      <c r="B46">
        <v>8.6423900000000007</v>
      </c>
      <c r="C46">
        <v>0.105402</v>
      </c>
      <c r="D46">
        <v>8.3589600000000003E-4</v>
      </c>
      <c r="E46">
        <v>9.6964800000000004E-3</v>
      </c>
      <c r="F46">
        <v>8.7612000000000005</v>
      </c>
      <c r="I46" s="63"/>
      <c r="J46">
        <v>7.9094199999999999</v>
      </c>
      <c r="K46">
        <f t="shared" si="0"/>
        <v>1.1359299999999992</v>
      </c>
      <c r="L46">
        <v>9.0453499999999991</v>
      </c>
    </row>
    <row r="47" spans="1:12" x14ac:dyDescent="0.15">
      <c r="A47" s="63"/>
      <c r="B47">
        <v>8.6473800000000001</v>
      </c>
      <c r="C47">
        <v>0.110278</v>
      </c>
      <c r="D47">
        <v>7.9202700000000005E-4</v>
      </c>
      <c r="E47">
        <v>9.9189299999999994E-3</v>
      </c>
      <c r="F47">
        <v>8.77121</v>
      </c>
      <c r="I47" s="63"/>
      <c r="J47">
        <v>7.9001400000000004</v>
      </c>
      <c r="K47">
        <f t="shared" si="0"/>
        <v>1.1308399999999992</v>
      </c>
      <c r="L47">
        <v>9.0309799999999996</v>
      </c>
    </row>
    <row r="48" spans="1:12" x14ac:dyDescent="0.15">
      <c r="A48" s="63"/>
      <c r="B48">
        <v>8.7053499999999993</v>
      </c>
      <c r="C48">
        <v>0.104953</v>
      </c>
      <c r="D48">
        <v>8.1872900000000003E-4</v>
      </c>
      <c r="E48">
        <v>1.32794E-2</v>
      </c>
      <c r="F48">
        <v>8.8294499999999996</v>
      </c>
      <c r="I48" s="63"/>
      <c r="J48">
        <v>7.9410999999999996</v>
      </c>
      <c r="K48">
        <f t="shared" si="0"/>
        <v>1.1306099999999999</v>
      </c>
      <c r="L48">
        <v>9.0717099999999995</v>
      </c>
    </row>
    <row r="49" spans="1:12" x14ac:dyDescent="0.15">
      <c r="A49" s="63"/>
      <c r="B49">
        <v>8.6596899999999994</v>
      </c>
      <c r="C49">
        <v>0.114455</v>
      </c>
      <c r="D49">
        <v>8.5735300000000004E-4</v>
      </c>
      <c r="E49">
        <v>1.29795E-2</v>
      </c>
      <c r="F49">
        <v>8.7929200000000005</v>
      </c>
      <c r="I49" s="63"/>
      <c r="J49">
        <v>8.0188199999999998</v>
      </c>
      <c r="K49">
        <f t="shared" si="0"/>
        <v>1.1306799999999999</v>
      </c>
      <c r="L49">
        <v>9.1494999999999997</v>
      </c>
    </row>
    <row r="50" spans="1:12" x14ac:dyDescent="0.15">
      <c r="A50" s="63"/>
      <c r="B50">
        <v>8.8894900000000003</v>
      </c>
      <c r="C50">
        <v>0.105156</v>
      </c>
      <c r="D50">
        <v>8.2421299999999996E-4</v>
      </c>
      <c r="E50">
        <v>9.0625299999999992E-3</v>
      </c>
      <c r="F50">
        <v>9.0077300000000005</v>
      </c>
      <c r="I50" s="63"/>
      <c r="J50">
        <v>7.9341999999999997</v>
      </c>
      <c r="K50">
        <f t="shared" si="0"/>
        <v>1.1314900000000003</v>
      </c>
      <c r="L50">
        <v>9.06569</v>
      </c>
    </row>
    <row r="51" spans="1:12" x14ac:dyDescent="0.15">
      <c r="A51" s="63"/>
      <c r="B51">
        <v>8.6408699999999996</v>
      </c>
      <c r="C51">
        <v>0.106785</v>
      </c>
      <c r="D51">
        <v>8.16345E-4</v>
      </c>
      <c r="E51">
        <v>9.7594299999999995E-3</v>
      </c>
      <c r="F51">
        <v>8.7610899999999994</v>
      </c>
      <c r="I51" s="63"/>
      <c r="J51">
        <v>7.8615599999999999</v>
      </c>
      <c r="K51">
        <f t="shared" si="0"/>
        <v>1.1306599999999998</v>
      </c>
      <c r="L51">
        <v>8.9922199999999997</v>
      </c>
    </row>
    <row r="52" spans="1:12" x14ac:dyDescent="0.15">
      <c r="A52" s="63"/>
      <c r="B52">
        <v>8.6593699999999991</v>
      </c>
      <c r="C52">
        <v>0.10503899999999999</v>
      </c>
      <c r="D52">
        <v>8.3231899999999998E-4</v>
      </c>
      <c r="E52">
        <v>1.38073E-2</v>
      </c>
      <c r="F52">
        <v>8.7840900000000008</v>
      </c>
      <c r="I52" s="63"/>
      <c r="J52">
        <v>7.98001</v>
      </c>
      <c r="K52">
        <f t="shared" si="0"/>
        <v>1.1311800000000005</v>
      </c>
      <c r="L52">
        <v>9.1111900000000006</v>
      </c>
    </row>
    <row r="53" spans="1:12" x14ac:dyDescent="0.15">
      <c r="A53" s="63"/>
      <c r="B53">
        <f>AVERAGE(B43:B52)</f>
        <v>8.7024159999999995</v>
      </c>
      <c r="C53">
        <f>AVERAGE(C43:C52)</f>
        <v>0.10727639999999998</v>
      </c>
      <c r="D53">
        <f>AVERAGE(D43:D52)</f>
        <v>8.8956319999999986E-4</v>
      </c>
      <c r="E53">
        <f>AVERAGE(E43:E52)</f>
        <v>1.1854936999999999E-2</v>
      </c>
      <c r="F53">
        <f>AVERAGE(F43:F52)</f>
        <v>8.8263630000000006</v>
      </c>
      <c r="I53" s="63"/>
      <c r="J53">
        <f>AVERAGE(J43:J52)</f>
        <v>7.9802359999999997</v>
      </c>
      <c r="K53">
        <f>AVERAGE(K43:K52)</f>
        <v>1.1318159999999999</v>
      </c>
      <c r="L53">
        <f>AVERAGE(L43:L52)</f>
        <v>9.1120520000000003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2.6623000000000001</v>
      </c>
      <c r="C56">
        <v>3.4447699999999998E-2</v>
      </c>
      <c r="D56">
        <v>4.11987E-4</v>
      </c>
      <c r="E56">
        <v>3.7467500000000001E-3</v>
      </c>
      <c r="F56">
        <v>2.7027000000000001</v>
      </c>
      <c r="I56" s="63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 x14ac:dyDescent="0.15">
      <c r="A57" s="63"/>
      <c r="B57">
        <v>2.6135899999999999</v>
      </c>
      <c r="C57">
        <v>3.6870699999999999E-2</v>
      </c>
      <c r="D57">
        <v>3.6099000000000001E-3</v>
      </c>
      <c r="E57">
        <v>3.9539299999999996E-3</v>
      </c>
      <c r="F57">
        <v>2.65998</v>
      </c>
      <c r="I57" s="63"/>
      <c r="J57">
        <v>2.50814</v>
      </c>
      <c r="K57">
        <f t="shared" si="0"/>
        <v>1.0450399999999997</v>
      </c>
      <c r="L57">
        <v>3.5531799999999998</v>
      </c>
    </row>
    <row r="58" spans="1:12" x14ac:dyDescent="0.15">
      <c r="A58" s="63"/>
      <c r="B58">
        <v>2.6034700000000002</v>
      </c>
      <c r="C58">
        <v>3.456E-2</v>
      </c>
      <c r="D58">
        <v>3.91006E-4</v>
      </c>
      <c r="E58">
        <v>3.4649400000000001E-3</v>
      </c>
      <c r="F58">
        <v>2.6438899999999999</v>
      </c>
      <c r="I58" s="63"/>
      <c r="J58">
        <v>2.5096799999999999</v>
      </c>
      <c r="K58">
        <f t="shared" si="0"/>
        <v>1.0452900000000001</v>
      </c>
      <c r="L58">
        <v>3.55497</v>
      </c>
    </row>
    <row r="59" spans="1:12" x14ac:dyDescent="0.15">
      <c r="A59" s="63"/>
      <c r="B59">
        <v>2.6148199999999999</v>
      </c>
      <c r="C59">
        <v>3.48597E-2</v>
      </c>
      <c r="D59">
        <v>8.8548700000000001E-4</v>
      </c>
      <c r="E59">
        <v>4.2316899999999998E-3</v>
      </c>
      <c r="F59">
        <v>2.6567099999999999</v>
      </c>
      <c r="I59" s="63"/>
      <c r="J59">
        <v>2.51491</v>
      </c>
      <c r="K59">
        <f t="shared" si="0"/>
        <v>1.0449199999999998</v>
      </c>
      <c r="L59">
        <v>3.5598299999999998</v>
      </c>
    </row>
    <row r="60" spans="1:12" x14ac:dyDescent="0.15">
      <c r="A60" s="63"/>
      <c r="B60">
        <v>2.6010499999999999</v>
      </c>
      <c r="C60">
        <v>3.45373E-2</v>
      </c>
      <c r="D60">
        <v>6.8926800000000004E-4</v>
      </c>
      <c r="E60">
        <v>3.6888099999999998E-3</v>
      </c>
      <c r="F60">
        <v>2.6418300000000001</v>
      </c>
      <c r="I60" s="63"/>
      <c r="J60">
        <v>2.5311699999999999</v>
      </c>
      <c r="K60">
        <f t="shared" si="0"/>
        <v>1.0453000000000001</v>
      </c>
      <c r="L60">
        <v>3.57647</v>
      </c>
    </row>
    <row r="61" spans="1:12" x14ac:dyDescent="0.15">
      <c r="A61" s="63"/>
      <c r="B61">
        <v>2.59206</v>
      </c>
      <c r="C61">
        <v>3.4140299999999998E-2</v>
      </c>
      <c r="D61">
        <v>4.09842E-4</v>
      </c>
      <c r="E61">
        <v>3.7591500000000002E-3</v>
      </c>
      <c r="F61">
        <v>2.6322700000000001</v>
      </c>
      <c r="I61" s="63"/>
      <c r="J61">
        <v>2.5320399999999998</v>
      </c>
      <c r="K61">
        <f t="shared" si="0"/>
        <v>1.04488</v>
      </c>
      <c r="L61">
        <v>3.5769199999999999</v>
      </c>
    </row>
    <row r="62" spans="1:12" x14ac:dyDescent="0.15">
      <c r="A62" s="63"/>
      <c r="B62">
        <v>2.60324</v>
      </c>
      <c r="C62">
        <v>3.4776899999999999E-2</v>
      </c>
      <c r="D62">
        <v>6.8306900000000002E-4</v>
      </c>
      <c r="E62">
        <v>4.8110499999999999E-3</v>
      </c>
      <c r="F62">
        <v>2.6455500000000001</v>
      </c>
      <c r="I62" s="63"/>
      <c r="J62">
        <v>2.5284900000000001</v>
      </c>
      <c r="K62">
        <f t="shared" si="0"/>
        <v>1.0474299999999999</v>
      </c>
      <c r="L62">
        <v>3.57592</v>
      </c>
    </row>
    <row r="63" spans="1:12" x14ac:dyDescent="0.15">
      <c r="A63" s="63"/>
      <c r="B63">
        <v>2.6092599999999999</v>
      </c>
      <c r="C63">
        <v>3.4551900000000003E-2</v>
      </c>
      <c r="D63">
        <v>7.0500399999999996E-4</v>
      </c>
      <c r="E63">
        <v>3.16358E-3</v>
      </c>
      <c r="F63">
        <v>2.6495700000000002</v>
      </c>
      <c r="I63" s="63"/>
      <c r="J63">
        <v>2.59978</v>
      </c>
      <c r="K63">
        <f t="shared" si="0"/>
        <v>1.0451199999999998</v>
      </c>
      <c r="L63">
        <v>3.6448999999999998</v>
      </c>
    </row>
    <row r="64" spans="1:12" x14ac:dyDescent="0.15">
      <c r="A64" s="63"/>
      <c r="B64">
        <v>2.6069900000000001</v>
      </c>
      <c r="C64">
        <v>3.5050900000000003E-2</v>
      </c>
      <c r="D64">
        <v>3.9839699999999999E-4</v>
      </c>
      <c r="E64">
        <v>3.77655E-3</v>
      </c>
      <c r="F64">
        <v>2.6481400000000002</v>
      </c>
      <c r="I64" s="63"/>
      <c r="J64">
        <v>2.52616</v>
      </c>
      <c r="K64">
        <f t="shared" si="0"/>
        <v>1.0447700000000002</v>
      </c>
      <c r="L64">
        <v>3.5709300000000002</v>
      </c>
    </row>
    <row r="65" spans="1:12" x14ac:dyDescent="0.15">
      <c r="A65" s="63"/>
      <c r="B65">
        <v>2.6064099999999999</v>
      </c>
      <c r="C65">
        <v>3.4442399999999998E-2</v>
      </c>
      <c r="D65">
        <v>4.0555000000000002E-4</v>
      </c>
      <c r="E65">
        <v>3.43633E-3</v>
      </c>
      <c r="F65">
        <v>2.6465700000000001</v>
      </c>
      <c r="I65" s="63"/>
      <c r="J65">
        <v>2.59857</v>
      </c>
      <c r="K65">
        <f t="shared" si="0"/>
        <v>1.0452599999999999</v>
      </c>
      <c r="L65">
        <v>3.6438299999999999</v>
      </c>
    </row>
    <row r="66" spans="1:12" x14ac:dyDescent="0.15">
      <c r="A66" s="63"/>
      <c r="B66">
        <f>AVERAGE(B56:B65)</f>
        <v>2.6113189999999999</v>
      </c>
      <c r="C66">
        <f>AVERAGE(C56:C65)</f>
        <v>3.4823779999999999E-2</v>
      </c>
      <c r="D66">
        <f>AVERAGE(D56:D65)</f>
        <v>8.5895099999999983E-4</v>
      </c>
      <c r="E66">
        <f>AVERAGE(E56:E65)</f>
        <v>3.8032780000000002E-3</v>
      </c>
      <c r="F66">
        <f>AVERAGE(F56:F65)</f>
        <v>2.6527210000000006</v>
      </c>
      <c r="I66" s="63"/>
      <c r="J66">
        <f>AVERAGE(J56:J65)</f>
        <v>2.5634869999999998</v>
      </c>
      <c r="K66">
        <f>AVERAGE(K56:K65)</f>
        <v>1.0453529999999998</v>
      </c>
      <c r="L66">
        <f>AVERAGE(L56:L65)</f>
        <v>3.6088399999999998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2.12304</v>
      </c>
      <c r="C69">
        <v>2.65787E-2</v>
      </c>
      <c r="D69">
        <v>3.0350700000000001E-4</v>
      </c>
      <c r="E69">
        <v>3.65782E-3</v>
      </c>
      <c r="F69">
        <v>2.1553300000000002</v>
      </c>
      <c r="I69" s="63" t="s">
        <v>5</v>
      </c>
      <c r="J69">
        <v>2.2397800000000001</v>
      </c>
      <c r="K69">
        <f t="shared" ref="K69:K130" si="1">L69-J69</f>
        <v>1.0362399999999998</v>
      </c>
      <c r="L69">
        <v>3.2760199999999999</v>
      </c>
    </row>
    <row r="70" spans="1:12" x14ac:dyDescent="0.15">
      <c r="A70" s="63"/>
      <c r="B70">
        <v>2.0756000000000001</v>
      </c>
      <c r="C70">
        <v>2.7293700000000001E-2</v>
      </c>
      <c r="D70">
        <v>3.0708299999999999E-4</v>
      </c>
      <c r="E70">
        <v>3.4546899999999998E-3</v>
      </c>
      <c r="F70">
        <v>2.1084299999999998</v>
      </c>
      <c r="I70" s="63"/>
      <c r="J70">
        <v>2.0692300000000001</v>
      </c>
      <c r="K70">
        <f t="shared" si="1"/>
        <v>1.0365099999999998</v>
      </c>
      <c r="L70">
        <v>3.1057399999999999</v>
      </c>
    </row>
    <row r="71" spans="1:12" x14ac:dyDescent="0.15">
      <c r="A71" s="63"/>
      <c r="B71">
        <v>2.0747200000000001</v>
      </c>
      <c r="C71">
        <v>2.7438899999999999E-2</v>
      </c>
      <c r="D71">
        <v>5.3501099999999995E-4</v>
      </c>
      <c r="E71">
        <v>4.0440600000000004E-3</v>
      </c>
      <c r="F71">
        <v>2.1084999999999998</v>
      </c>
      <c r="I71" s="63"/>
      <c r="J71">
        <v>2.1291600000000002</v>
      </c>
      <c r="K71">
        <f t="shared" si="1"/>
        <v>1.0359099999999999</v>
      </c>
      <c r="L71">
        <v>3.1650700000000001</v>
      </c>
    </row>
    <row r="72" spans="1:12" x14ac:dyDescent="0.15">
      <c r="A72" s="63"/>
      <c r="B72">
        <v>2.0736400000000001</v>
      </c>
      <c r="C72">
        <v>2.7449100000000001E-2</v>
      </c>
      <c r="D72">
        <v>6.1607399999999998E-4</v>
      </c>
      <c r="E72">
        <v>3.7322000000000002E-3</v>
      </c>
      <c r="F72">
        <v>2.1071200000000001</v>
      </c>
      <c r="I72" s="63"/>
      <c r="J72">
        <v>2.06236</v>
      </c>
      <c r="K72">
        <f t="shared" si="1"/>
        <v>1.03599</v>
      </c>
      <c r="L72">
        <v>3.0983499999999999</v>
      </c>
    </row>
    <row r="73" spans="1:12" x14ac:dyDescent="0.15">
      <c r="A73" s="63"/>
      <c r="B73">
        <v>2.07361</v>
      </c>
      <c r="C73">
        <v>2.74696E-2</v>
      </c>
      <c r="D73">
        <v>3.0136099999999999E-4</v>
      </c>
      <c r="E73">
        <v>3.7303000000000002E-3</v>
      </c>
      <c r="F73">
        <v>2.1067200000000001</v>
      </c>
      <c r="I73" s="63"/>
      <c r="J73">
        <v>2.0723799999999999</v>
      </c>
      <c r="K73">
        <f t="shared" si="1"/>
        <v>1.03593</v>
      </c>
      <c r="L73">
        <v>3.1083099999999999</v>
      </c>
    </row>
    <row r="74" spans="1:12" x14ac:dyDescent="0.15">
      <c r="A74" s="63"/>
      <c r="B74">
        <v>2.07464</v>
      </c>
      <c r="C74">
        <v>2.7126999999999998E-2</v>
      </c>
      <c r="D74">
        <v>2.9063199999999998E-4</v>
      </c>
      <c r="E74">
        <v>3.8571399999999998E-3</v>
      </c>
      <c r="F74">
        <v>2.1091799999999998</v>
      </c>
      <c r="I74" s="63"/>
      <c r="J74">
        <v>2.0773999999999999</v>
      </c>
      <c r="K74">
        <f t="shared" si="1"/>
        <v>1.0360100000000001</v>
      </c>
      <c r="L74">
        <v>3.11341</v>
      </c>
    </row>
    <row r="75" spans="1:12" x14ac:dyDescent="0.15">
      <c r="A75" s="63"/>
      <c r="B75">
        <v>2.1025200000000002</v>
      </c>
      <c r="C75">
        <v>2.7286999999999999E-2</v>
      </c>
      <c r="D75">
        <v>3.0136099999999999E-4</v>
      </c>
      <c r="E75">
        <v>3.62635E-3</v>
      </c>
      <c r="F75">
        <v>2.1354299999999999</v>
      </c>
      <c r="I75" s="63"/>
      <c r="J75">
        <v>2.0770900000000001</v>
      </c>
      <c r="K75">
        <f t="shared" si="1"/>
        <v>1.0362399999999998</v>
      </c>
      <c r="L75">
        <v>3.1133299999999999</v>
      </c>
    </row>
    <row r="76" spans="1:12" x14ac:dyDescent="0.15">
      <c r="A76" s="63"/>
      <c r="B76">
        <v>2.0823999999999998</v>
      </c>
      <c r="C76">
        <v>2.6740300000000002E-2</v>
      </c>
      <c r="D76">
        <v>2.9611600000000002E-4</v>
      </c>
      <c r="E76">
        <v>3.7879900000000002E-3</v>
      </c>
      <c r="F76">
        <v>2.11497</v>
      </c>
      <c r="I76" s="63"/>
      <c r="J76">
        <v>2.0854599999999999</v>
      </c>
      <c r="K76">
        <f t="shared" si="1"/>
        <v>1.0357799999999999</v>
      </c>
      <c r="L76">
        <v>3.1212399999999998</v>
      </c>
    </row>
    <row r="77" spans="1:12" x14ac:dyDescent="0.15">
      <c r="A77" s="63"/>
      <c r="B77">
        <v>2.0790099999999998</v>
      </c>
      <c r="C77">
        <v>2.73926E-2</v>
      </c>
      <c r="D77">
        <v>6.0796699999999995E-4</v>
      </c>
      <c r="E77">
        <v>4.0326099999999998E-3</v>
      </c>
      <c r="F77">
        <v>2.11286</v>
      </c>
      <c r="I77" s="63"/>
      <c r="J77">
        <v>2.0787399999999998</v>
      </c>
      <c r="K77">
        <f t="shared" si="1"/>
        <v>1.0358900000000002</v>
      </c>
      <c r="L77">
        <v>3.11463</v>
      </c>
    </row>
    <row r="78" spans="1:12" x14ac:dyDescent="0.15">
      <c r="A78" s="63"/>
      <c r="B78">
        <v>2.0803500000000001</v>
      </c>
      <c r="C78">
        <v>2.71852E-2</v>
      </c>
      <c r="D78">
        <v>6.3896199999999997E-4</v>
      </c>
      <c r="E78">
        <v>3.8733499999999998E-3</v>
      </c>
      <c r="F78">
        <v>2.1137100000000002</v>
      </c>
      <c r="I78" s="63"/>
      <c r="J78">
        <v>2.0766</v>
      </c>
      <c r="K78">
        <f t="shared" si="1"/>
        <v>1.0372499999999998</v>
      </c>
      <c r="L78">
        <v>3.1138499999999998</v>
      </c>
    </row>
    <row r="79" spans="1:12" x14ac:dyDescent="0.15">
      <c r="A79" s="63"/>
      <c r="B79">
        <f>AVERAGE(B69:B78)</f>
        <v>2.0839530000000002</v>
      </c>
      <c r="C79">
        <f>AVERAGE(C69:C78)</f>
        <v>2.7196210000000005E-2</v>
      </c>
      <c r="D79">
        <f>AVERAGE(D69:D78)</f>
        <v>4.1980739999999993E-4</v>
      </c>
      <c r="E79">
        <f>AVERAGE(E69:E78)</f>
        <v>3.7796509999999998E-3</v>
      </c>
      <c r="F79">
        <f>AVERAGE(F69:F78)</f>
        <v>2.1172250000000004</v>
      </c>
      <c r="I79" s="63"/>
      <c r="J79">
        <f>AVERAGE(J69:J78)</f>
        <v>2.0968200000000001</v>
      </c>
      <c r="K79">
        <f>AVERAGE(K69:K78)</f>
        <v>1.0361749999999998</v>
      </c>
      <c r="L79">
        <f>AVERAGE(L69:L78)</f>
        <v>3.1329950000000002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12.189299999999999</v>
      </c>
      <c r="C82">
        <v>0.18096899999999999</v>
      </c>
      <c r="D82">
        <v>1.80459E-3</v>
      </c>
      <c r="E82">
        <v>7.7517000000000003E-3</v>
      </c>
      <c r="F82">
        <v>12.3826</v>
      </c>
      <c r="I82" s="63" t="s">
        <v>6</v>
      </c>
      <c r="J82">
        <v>12.265000000000001</v>
      </c>
      <c r="K82">
        <f>L82-J82</f>
        <v>1.196299999999999</v>
      </c>
      <c r="L82">
        <v>13.4613</v>
      </c>
    </row>
    <row r="83" spans="1:12" x14ac:dyDescent="0.15">
      <c r="A83" s="63"/>
      <c r="B83">
        <v>12.381</v>
      </c>
      <c r="C83">
        <v>0.18450900000000001</v>
      </c>
      <c r="D83">
        <v>1.5554399999999999E-3</v>
      </c>
      <c r="E83">
        <v>6.99711E-3</v>
      </c>
      <c r="F83">
        <v>12.576599999999999</v>
      </c>
      <c r="I83" s="63"/>
      <c r="J83">
        <v>11.214399999999999</v>
      </c>
      <c r="K83">
        <f t="shared" ref="K83:K91" si="2">L83-J83</f>
        <v>1.197000000000001</v>
      </c>
      <c r="L83">
        <v>12.4114</v>
      </c>
    </row>
    <row r="84" spans="1:12" x14ac:dyDescent="0.15">
      <c r="A84" s="63"/>
      <c r="B84">
        <v>12.3704</v>
      </c>
      <c r="C84">
        <v>0.180062</v>
      </c>
      <c r="D84">
        <v>1.3594600000000001E-3</v>
      </c>
      <c r="E84">
        <v>6.6659500000000003E-3</v>
      </c>
      <c r="F84">
        <v>12.561</v>
      </c>
      <c r="I84" s="63"/>
      <c r="J84">
        <v>11.1347</v>
      </c>
      <c r="K84">
        <f t="shared" si="2"/>
        <v>1.1960999999999995</v>
      </c>
      <c r="L84">
        <v>12.3308</v>
      </c>
    </row>
    <row r="85" spans="1:12" x14ac:dyDescent="0.15">
      <c r="A85" s="63"/>
      <c r="B85">
        <v>12.209099999999999</v>
      </c>
      <c r="C85">
        <v>0.17721300000000001</v>
      </c>
      <c r="D85">
        <v>1.2776899999999999E-3</v>
      </c>
      <c r="E85">
        <v>6.9801799999999999E-3</v>
      </c>
      <c r="F85">
        <v>12.397500000000001</v>
      </c>
      <c r="I85" s="63"/>
      <c r="J85">
        <v>11.686999999999999</v>
      </c>
      <c r="K85">
        <f t="shared" si="2"/>
        <v>1.1959999999999997</v>
      </c>
      <c r="L85">
        <v>12.882999999999999</v>
      </c>
    </row>
    <row r="86" spans="1:12" x14ac:dyDescent="0.15">
      <c r="A86" s="63"/>
      <c r="B86">
        <v>12.619899999999999</v>
      </c>
      <c r="C86">
        <v>0.17821300000000001</v>
      </c>
      <c r="D86">
        <v>1.25289E-3</v>
      </c>
      <c r="E86">
        <v>6.7925499999999996E-3</v>
      </c>
      <c r="F86">
        <v>12.8089</v>
      </c>
      <c r="I86" s="63"/>
      <c r="J86">
        <v>11.127800000000001</v>
      </c>
      <c r="K86">
        <f t="shared" si="2"/>
        <v>1.1975999999999996</v>
      </c>
      <c r="L86">
        <v>12.3254</v>
      </c>
    </row>
    <row r="87" spans="1:12" x14ac:dyDescent="0.15">
      <c r="A87" s="63"/>
      <c r="B87">
        <v>12.148400000000001</v>
      </c>
      <c r="C87">
        <v>0.17810500000000001</v>
      </c>
      <c r="D87">
        <v>1.25551E-3</v>
      </c>
      <c r="E87">
        <v>6.8986400000000002E-3</v>
      </c>
      <c r="F87">
        <v>12.337300000000001</v>
      </c>
      <c r="I87" s="63"/>
      <c r="J87">
        <v>11.1958</v>
      </c>
      <c r="K87">
        <f t="shared" si="2"/>
        <v>1.1974</v>
      </c>
      <c r="L87">
        <v>12.3932</v>
      </c>
    </row>
    <row r="88" spans="1:12" x14ac:dyDescent="0.15">
      <c r="A88" s="63"/>
      <c r="B88">
        <v>12.6076</v>
      </c>
      <c r="C88">
        <v>0.17754200000000001</v>
      </c>
      <c r="D88">
        <v>1.2981900000000001E-3</v>
      </c>
      <c r="E88">
        <v>6.6852600000000002E-3</v>
      </c>
      <c r="F88">
        <v>12.7959</v>
      </c>
      <c r="I88" s="63"/>
      <c r="J88">
        <v>11.1952</v>
      </c>
      <c r="K88">
        <f t="shared" si="2"/>
        <v>1.1972000000000005</v>
      </c>
      <c r="L88">
        <v>12.3924</v>
      </c>
    </row>
    <row r="89" spans="1:12" x14ac:dyDescent="0.15">
      <c r="A89" s="63"/>
      <c r="B89">
        <v>12.256</v>
      </c>
      <c r="C89">
        <v>0.17857799999999999</v>
      </c>
      <c r="D89">
        <v>1.2652900000000001E-3</v>
      </c>
      <c r="E89">
        <v>7.06458E-3</v>
      </c>
      <c r="F89">
        <v>12.445499999999999</v>
      </c>
      <c r="I89" s="63"/>
      <c r="J89">
        <v>11.354799999999999</v>
      </c>
      <c r="K89">
        <f t="shared" si="2"/>
        <v>1.1965000000000003</v>
      </c>
      <c r="L89">
        <v>12.551299999999999</v>
      </c>
    </row>
    <row r="90" spans="1:12" x14ac:dyDescent="0.15">
      <c r="A90" s="63"/>
      <c r="B90">
        <v>12.2988</v>
      </c>
      <c r="C90">
        <v>0.177346</v>
      </c>
      <c r="D90">
        <v>1.08957E-3</v>
      </c>
      <c r="E90">
        <v>7.0693500000000003E-3</v>
      </c>
      <c r="F90">
        <v>12.4871</v>
      </c>
      <c r="I90" s="63"/>
      <c r="J90">
        <v>11.317399999999999</v>
      </c>
      <c r="K90">
        <f t="shared" si="2"/>
        <v>1.1972000000000005</v>
      </c>
      <c r="L90">
        <v>12.5146</v>
      </c>
    </row>
    <row r="91" spans="1:12" x14ac:dyDescent="0.15">
      <c r="A91" s="63"/>
      <c r="B91">
        <v>12.1815</v>
      </c>
      <c r="C91">
        <v>0.17992</v>
      </c>
      <c r="D91">
        <v>1.25337E-3</v>
      </c>
      <c r="E91">
        <v>6.7574999999999996E-3</v>
      </c>
      <c r="F91">
        <v>12.372199999999999</v>
      </c>
      <c r="I91" s="63"/>
      <c r="J91">
        <v>11.1877</v>
      </c>
      <c r="K91">
        <f t="shared" si="2"/>
        <v>1.1966000000000001</v>
      </c>
      <c r="L91">
        <v>12.3843</v>
      </c>
    </row>
    <row r="92" spans="1:12" x14ac:dyDescent="0.15">
      <c r="A92" s="63"/>
      <c r="B92">
        <f>AVERAGE(B82:B91)</f>
        <v>12.3262</v>
      </c>
      <c r="C92">
        <f>AVERAGE(C82:C91)</f>
        <v>0.17924570000000001</v>
      </c>
      <c r="D92">
        <f>AVERAGE(D82:D91)</f>
        <v>1.3411999999999999E-3</v>
      </c>
      <c r="E92">
        <f>AVERAGE(E82:E91)</f>
        <v>6.9662819999999999E-3</v>
      </c>
      <c r="F92">
        <f>AVERAGE(F82:F91)</f>
        <v>12.51646</v>
      </c>
      <c r="I92" s="63"/>
      <c r="J92">
        <f>AVERAGE(J82:J91)</f>
        <v>11.367979999999999</v>
      </c>
      <c r="K92">
        <f>AVERAGE(K82:K91)</f>
        <v>1.19679</v>
      </c>
      <c r="L92">
        <f>AVERAGE(L82:L91)</f>
        <v>12.564769999999999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4.3083</v>
      </c>
      <c r="C95">
        <v>5.2704800000000003E-2</v>
      </c>
      <c r="D95">
        <v>6.5589000000000001E-4</v>
      </c>
      <c r="E95">
        <v>2.7387100000000001E-3</v>
      </c>
      <c r="F95">
        <v>4.3665000000000003</v>
      </c>
      <c r="I95" s="63" t="s">
        <v>7</v>
      </c>
      <c r="J95">
        <v>4.5795199999999996</v>
      </c>
      <c r="K95">
        <f t="shared" si="1"/>
        <v>1.0611500000000005</v>
      </c>
      <c r="L95">
        <v>5.6406700000000001</v>
      </c>
    </row>
    <row r="96" spans="1:12" x14ac:dyDescent="0.15">
      <c r="A96" s="63"/>
      <c r="B96">
        <v>4.2014100000000001</v>
      </c>
      <c r="C96">
        <v>5.26528E-2</v>
      </c>
      <c r="D96">
        <v>6.8855299999999995E-4</v>
      </c>
      <c r="E96">
        <v>2.7527799999999998E-3</v>
      </c>
      <c r="F96">
        <v>4.2595999999999998</v>
      </c>
      <c r="I96" s="63"/>
      <c r="J96">
        <v>4.2165400000000002</v>
      </c>
      <c r="K96">
        <f t="shared" si="1"/>
        <v>1.0599699999999999</v>
      </c>
      <c r="L96">
        <v>5.27651</v>
      </c>
    </row>
    <row r="97" spans="1:12" x14ac:dyDescent="0.15">
      <c r="A97" s="63"/>
      <c r="B97">
        <v>4.2476000000000003</v>
      </c>
      <c r="C97">
        <v>5.28963E-2</v>
      </c>
      <c r="D97">
        <v>6.8783799999999997E-4</v>
      </c>
      <c r="E97">
        <v>2.71726E-3</v>
      </c>
      <c r="F97">
        <v>4.30593</v>
      </c>
      <c r="I97" s="63"/>
      <c r="J97">
        <v>4.2088400000000004</v>
      </c>
      <c r="K97">
        <f t="shared" si="1"/>
        <v>1.0613699999999993</v>
      </c>
      <c r="L97">
        <v>5.2702099999999996</v>
      </c>
    </row>
    <row r="98" spans="1:12" x14ac:dyDescent="0.15">
      <c r="A98" s="63"/>
      <c r="B98">
        <v>4.1988399999999997</v>
      </c>
      <c r="C98">
        <v>5.2293800000000001E-2</v>
      </c>
      <c r="D98">
        <v>4.4822699999999999E-4</v>
      </c>
      <c r="E98">
        <v>2.8083299999999999E-3</v>
      </c>
      <c r="F98">
        <v>4.2564399999999996</v>
      </c>
      <c r="I98" s="63"/>
      <c r="J98">
        <v>4.2105699999999997</v>
      </c>
      <c r="K98">
        <f t="shared" si="1"/>
        <v>1.0598900000000002</v>
      </c>
      <c r="L98">
        <v>5.2704599999999999</v>
      </c>
    </row>
    <row r="99" spans="1:12" x14ac:dyDescent="0.15">
      <c r="A99" s="63"/>
      <c r="B99">
        <v>4.2270599999999998</v>
      </c>
      <c r="C99">
        <v>5.2222999999999999E-2</v>
      </c>
      <c r="D99">
        <v>4.4298200000000002E-4</v>
      </c>
      <c r="E99">
        <v>4.0957900000000002E-3</v>
      </c>
      <c r="F99">
        <v>4.2859499999999997</v>
      </c>
      <c r="I99" s="63"/>
      <c r="J99">
        <v>4.2277100000000001</v>
      </c>
      <c r="K99">
        <f t="shared" si="1"/>
        <v>1.0617999999999999</v>
      </c>
      <c r="L99">
        <v>5.2895099999999999</v>
      </c>
    </row>
    <row r="100" spans="1:12" x14ac:dyDescent="0.15">
      <c r="A100" s="63"/>
      <c r="B100">
        <v>4.2755200000000002</v>
      </c>
      <c r="C100">
        <v>5.1833600000000001E-2</v>
      </c>
      <c r="D100">
        <v>7.7247600000000002E-4</v>
      </c>
      <c r="E100">
        <v>2.72179E-3</v>
      </c>
      <c r="F100">
        <v>4.3330000000000002</v>
      </c>
      <c r="I100" s="63"/>
      <c r="J100">
        <v>4.2201300000000002</v>
      </c>
      <c r="K100">
        <f t="shared" si="1"/>
        <v>1.0612199999999996</v>
      </c>
      <c r="L100">
        <v>5.2813499999999998</v>
      </c>
    </row>
    <row r="101" spans="1:12" x14ac:dyDescent="0.15">
      <c r="A101" s="63"/>
      <c r="B101">
        <v>4.2704800000000001</v>
      </c>
      <c r="C101">
        <v>5.2247300000000003E-2</v>
      </c>
      <c r="D101">
        <v>4.3034600000000002E-4</v>
      </c>
      <c r="E101">
        <v>3.7717800000000002E-3</v>
      </c>
      <c r="F101">
        <v>4.3291500000000003</v>
      </c>
      <c r="I101" s="63"/>
      <c r="J101">
        <v>4.1968899999999998</v>
      </c>
      <c r="K101">
        <f t="shared" si="1"/>
        <v>1.0613000000000001</v>
      </c>
      <c r="L101">
        <v>5.2581899999999999</v>
      </c>
    </row>
    <row r="102" spans="1:12" x14ac:dyDescent="0.15">
      <c r="A102" s="63"/>
      <c r="B102">
        <v>4.2325799999999996</v>
      </c>
      <c r="C102">
        <v>5.21965E-2</v>
      </c>
      <c r="D102">
        <v>4.79221E-4</v>
      </c>
      <c r="E102">
        <v>2.65336E-3</v>
      </c>
      <c r="F102">
        <v>4.2900600000000004</v>
      </c>
      <c r="I102" s="63"/>
      <c r="J102">
        <v>4.2093999999999996</v>
      </c>
      <c r="K102">
        <f t="shared" si="1"/>
        <v>1.0608600000000008</v>
      </c>
      <c r="L102">
        <v>5.2702600000000004</v>
      </c>
    </row>
    <row r="103" spans="1:12" x14ac:dyDescent="0.15">
      <c r="A103" s="63"/>
      <c r="B103">
        <v>4.2107599999999996</v>
      </c>
      <c r="C103">
        <v>5.2427099999999997E-2</v>
      </c>
      <c r="D103">
        <v>4.8613500000000001E-4</v>
      </c>
      <c r="E103">
        <v>2.7427699999999998E-3</v>
      </c>
      <c r="F103">
        <v>4.2683999999999997</v>
      </c>
      <c r="I103" s="63"/>
      <c r="J103">
        <v>4.2352699999999999</v>
      </c>
      <c r="K103">
        <f t="shared" si="1"/>
        <v>1.0609799999999998</v>
      </c>
      <c r="L103">
        <v>5.2962499999999997</v>
      </c>
    </row>
    <row r="104" spans="1:12" x14ac:dyDescent="0.15">
      <c r="A104" s="63"/>
      <c r="B104">
        <v>4.24193</v>
      </c>
      <c r="C104">
        <v>5.2709100000000002E-2</v>
      </c>
      <c r="D104">
        <v>4.3439900000000003E-4</v>
      </c>
      <c r="E104">
        <v>3.7851299999999998E-3</v>
      </c>
      <c r="F104">
        <v>4.3009300000000001</v>
      </c>
      <c r="I104" s="63"/>
      <c r="J104">
        <v>4.5543899999999997</v>
      </c>
      <c r="K104">
        <f t="shared" si="1"/>
        <v>1.0609100000000007</v>
      </c>
      <c r="L104">
        <v>5.6153000000000004</v>
      </c>
    </row>
    <row r="105" spans="1:12" x14ac:dyDescent="0.15">
      <c r="A105" s="63"/>
      <c r="B105">
        <f>AVERAGE(B95:B104)</f>
        <v>4.2414480000000001</v>
      </c>
      <c r="C105">
        <f>AVERAGE(C95:C104)</f>
        <v>5.2418429999999995E-2</v>
      </c>
      <c r="D105">
        <f>AVERAGE(D95:D104)</f>
        <v>5.526067000000001E-4</v>
      </c>
      <c r="E105">
        <f>AVERAGE(E95:E104)</f>
        <v>3.0787700000000002E-3</v>
      </c>
      <c r="F105">
        <f>AVERAGE(F95:F104)</f>
        <v>4.2995960000000002</v>
      </c>
      <c r="I105" s="63"/>
      <c r="J105">
        <f>AVERAGE(J95:J104)</f>
        <v>4.2859259999999999</v>
      </c>
      <c r="K105">
        <f>AVERAGE(K95:K104)</f>
        <v>1.0609449999999998</v>
      </c>
      <c r="L105">
        <f>AVERAGE(L95:L104)</f>
        <v>5.3468710000000002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13.2179</v>
      </c>
      <c r="C108">
        <v>0.133801</v>
      </c>
      <c r="D108">
        <v>8.6593599999999998E-4</v>
      </c>
      <c r="E108">
        <v>4.6596500000000004E-3</v>
      </c>
      <c r="F108">
        <v>13.359500000000001</v>
      </c>
      <c r="I108" s="63" t="s">
        <v>8</v>
      </c>
      <c r="J108">
        <v>14.2933</v>
      </c>
      <c r="K108">
        <f t="shared" si="1"/>
        <v>1.1447000000000003</v>
      </c>
      <c r="L108">
        <v>15.438000000000001</v>
      </c>
    </row>
    <row r="109" spans="1:12" x14ac:dyDescent="0.15">
      <c r="A109" s="63"/>
      <c r="B109">
        <v>13.2301</v>
      </c>
      <c r="C109">
        <v>0.13348199999999999</v>
      </c>
      <c r="D109">
        <v>8.8643999999999995E-4</v>
      </c>
      <c r="E109">
        <v>4.5142200000000002E-3</v>
      </c>
      <c r="F109">
        <v>13.3713</v>
      </c>
      <c r="I109" s="63"/>
      <c r="J109">
        <v>13.023199999999999</v>
      </c>
      <c r="K109">
        <f t="shared" si="1"/>
        <v>1.1453000000000007</v>
      </c>
      <c r="L109">
        <v>14.1685</v>
      </c>
    </row>
    <row r="110" spans="1:12" x14ac:dyDescent="0.15">
      <c r="A110" s="63"/>
      <c r="B110">
        <v>13.736499999999999</v>
      </c>
      <c r="C110">
        <v>0.13323099999999999</v>
      </c>
      <c r="D110">
        <v>1.00803E-3</v>
      </c>
      <c r="E110">
        <v>4.7745699999999997E-3</v>
      </c>
      <c r="F110">
        <v>13.878</v>
      </c>
      <c r="I110" s="63"/>
      <c r="J110">
        <v>13.0281</v>
      </c>
      <c r="K110">
        <f t="shared" si="1"/>
        <v>1.1448</v>
      </c>
      <c r="L110">
        <v>14.1729</v>
      </c>
    </row>
    <row r="111" spans="1:12" x14ac:dyDescent="0.15">
      <c r="A111" s="63"/>
      <c r="B111">
        <v>13.2273</v>
      </c>
      <c r="C111">
        <v>0.133659</v>
      </c>
      <c r="D111">
        <v>1.81675E-3</v>
      </c>
      <c r="E111">
        <v>4.9457600000000004E-3</v>
      </c>
      <c r="F111">
        <v>13.3704</v>
      </c>
      <c r="I111" s="63"/>
      <c r="J111">
        <v>13.3058</v>
      </c>
      <c r="K111">
        <f t="shared" si="1"/>
        <v>1.1461000000000006</v>
      </c>
      <c r="L111">
        <v>14.4519</v>
      </c>
    </row>
    <row r="112" spans="1:12" x14ac:dyDescent="0.15">
      <c r="A112" s="63"/>
      <c r="B112">
        <v>13.164</v>
      </c>
      <c r="C112">
        <v>0.13422500000000001</v>
      </c>
      <c r="D112">
        <v>8.8167200000000001E-4</v>
      </c>
      <c r="E112">
        <v>4.5580899999999999E-3</v>
      </c>
      <c r="F112">
        <v>13.305999999999999</v>
      </c>
      <c r="I112" s="63"/>
      <c r="J112">
        <v>12.892099999999999</v>
      </c>
      <c r="K112">
        <f t="shared" si="1"/>
        <v>1.1450000000000014</v>
      </c>
      <c r="L112">
        <v>14.037100000000001</v>
      </c>
    </row>
    <row r="113" spans="1:12" x14ac:dyDescent="0.15">
      <c r="A113" s="63"/>
      <c r="B113">
        <v>13.1945</v>
      </c>
      <c r="C113">
        <v>0.133163</v>
      </c>
      <c r="D113">
        <v>1.4483899999999999E-3</v>
      </c>
      <c r="E113">
        <v>4.50826E-3</v>
      </c>
      <c r="F113">
        <v>13.3361</v>
      </c>
      <c r="I113" s="63"/>
      <c r="J113">
        <v>12.9823</v>
      </c>
      <c r="K113">
        <f t="shared" si="1"/>
        <v>1.1455000000000002</v>
      </c>
      <c r="L113">
        <v>14.127800000000001</v>
      </c>
    </row>
    <row r="114" spans="1:12" x14ac:dyDescent="0.15">
      <c r="A114" s="63"/>
      <c r="B114">
        <v>13.249499999999999</v>
      </c>
      <c r="C114">
        <v>0.13368099999999999</v>
      </c>
      <c r="D114">
        <v>8.9359300000000003E-4</v>
      </c>
      <c r="E114">
        <v>4.6744300000000003E-3</v>
      </c>
      <c r="F114">
        <v>13.3911</v>
      </c>
      <c r="I114" s="63"/>
      <c r="J114">
        <v>12.9603</v>
      </c>
      <c r="K114">
        <f t="shared" si="1"/>
        <v>1.1456999999999997</v>
      </c>
      <c r="L114">
        <v>14.106</v>
      </c>
    </row>
    <row r="115" spans="1:12" x14ac:dyDescent="0.15">
      <c r="A115" s="63"/>
      <c r="B115">
        <v>13.2349</v>
      </c>
      <c r="C115">
        <v>0.136292</v>
      </c>
      <c r="D115">
        <v>9.2983200000000001E-4</v>
      </c>
      <c r="E115">
        <v>4.6746699999999997E-3</v>
      </c>
      <c r="F115">
        <v>13.379099999999999</v>
      </c>
      <c r="I115" s="63"/>
      <c r="J115">
        <v>12.9171</v>
      </c>
      <c r="K115">
        <f t="shared" si="1"/>
        <v>1.1455000000000002</v>
      </c>
      <c r="L115">
        <v>14.0626</v>
      </c>
    </row>
    <row r="116" spans="1:12" x14ac:dyDescent="0.15">
      <c r="A116" s="63"/>
      <c r="B116">
        <v>13.273199999999999</v>
      </c>
      <c r="C116">
        <v>0.13461200000000001</v>
      </c>
      <c r="D116">
        <v>8.9454699999999999E-4</v>
      </c>
      <c r="E116">
        <v>4.5003899999999999E-3</v>
      </c>
      <c r="F116">
        <v>13.4156</v>
      </c>
      <c r="I116" s="63"/>
      <c r="J116">
        <v>12.9405</v>
      </c>
      <c r="K116">
        <f t="shared" si="1"/>
        <v>1.1453000000000007</v>
      </c>
      <c r="L116">
        <v>14.085800000000001</v>
      </c>
    </row>
    <row r="117" spans="1:12" x14ac:dyDescent="0.15">
      <c r="A117" s="63"/>
      <c r="B117">
        <v>13.2529</v>
      </c>
      <c r="C117">
        <v>0.134856</v>
      </c>
      <c r="D117">
        <v>1.09577E-3</v>
      </c>
      <c r="E117">
        <v>4.0576500000000003E-3</v>
      </c>
      <c r="F117">
        <v>13.3954</v>
      </c>
      <c r="I117" s="63"/>
      <c r="J117">
        <v>12.986800000000001</v>
      </c>
      <c r="K117">
        <f t="shared" si="1"/>
        <v>1.1450999999999993</v>
      </c>
      <c r="L117">
        <v>14.1319</v>
      </c>
    </row>
    <row r="118" spans="1:12" x14ac:dyDescent="0.15">
      <c r="A118" s="63"/>
      <c r="B118">
        <f>AVERAGE(B108:B117)</f>
        <v>13.278079999999999</v>
      </c>
      <c r="C118">
        <f>AVERAGE(C108:C117)</f>
        <v>0.13410020000000003</v>
      </c>
      <c r="D118">
        <f>AVERAGE(D108:D117)</f>
        <v>1.072096E-3</v>
      </c>
      <c r="E118">
        <f>AVERAGE(E108:E117)</f>
        <v>4.5867690000000001E-3</v>
      </c>
      <c r="F118">
        <f>AVERAGE(F108:F117)</f>
        <v>13.420249999999999</v>
      </c>
      <c r="I118" s="63"/>
      <c r="J118">
        <f>AVERAGE(J108:J117)</f>
        <v>13.132949999999999</v>
      </c>
      <c r="K118">
        <f>AVERAGE(K108:K117)</f>
        <v>1.1453000000000002</v>
      </c>
      <c r="L118">
        <f>AVERAGE(L108:L117)</f>
        <v>14.27825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10.5471</v>
      </c>
      <c r="C121">
        <v>0.11665</v>
      </c>
      <c r="D121">
        <v>7.8177499999999996E-4</v>
      </c>
      <c r="E121">
        <v>4.5414000000000001E-3</v>
      </c>
      <c r="F121">
        <v>10.6714</v>
      </c>
      <c r="I121" s="63" t="s">
        <v>9</v>
      </c>
      <c r="J121">
        <v>11.774699999999999</v>
      </c>
      <c r="K121">
        <f t="shared" si="1"/>
        <v>1.1259000000000015</v>
      </c>
      <c r="L121">
        <v>12.900600000000001</v>
      </c>
    </row>
    <row r="122" spans="1:12" x14ac:dyDescent="0.15">
      <c r="A122" s="63"/>
      <c r="B122">
        <v>10.5289</v>
      </c>
      <c r="C122">
        <v>0.117631</v>
      </c>
      <c r="D122">
        <v>7.8249000000000005E-4</v>
      </c>
      <c r="E122">
        <v>4.4527100000000003E-3</v>
      </c>
      <c r="F122">
        <v>10.654</v>
      </c>
      <c r="I122" s="63"/>
      <c r="J122">
        <v>10.7845</v>
      </c>
      <c r="K122">
        <f t="shared" si="1"/>
        <v>1.126100000000001</v>
      </c>
      <c r="L122">
        <v>11.910600000000001</v>
      </c>
    </row>
    <row r="123" spans="1:12" x14ac:dyDescent="0.15">
      <c r="A123" s="63"/>
      <c r="B123">
        <v>10.542299999999999</v>
      </c>
      <c r="C123">
        <v>0.11726</v>
      </c>
      <c r="D123">
        <v>7.8630400000000004E-4</v>
      </c>
      <c r="E123">
        <v>3.6935800000000001E-3</v>
      </c>
      <c r="F123">
        <v>10.6662</v>
      </c>
      <c r="I123" s="63"/>
      <c r="J123">
        <v>10.980700000000001</v>
      </c>
      <c r="K123">
        <f t="shared" si="1"/>
        <v>1.1257999999999999</v>
      </c>
      <c r="L123">
        <v>12.1065</v>
      </c>
    </row>
    <row r="124" spans="1:12" x14ac:dyDescent="0.15">
      <c r="A124" s="63"/>
      <c r="B124">
        <v>10.5761</v>
      </c>
      <c r="C124">
        <v>0.11844200000000001</v>
      </c>
      <c r="D124">
        <v>7.7295300000000005E-4</v>
      </c>
      <c r="E124">
        <v>4.2767500000000002E-3</v>
      </c>
      <c r="F124">
        <v>10.7019</v>
      </c>
      <c r="I124" s="63"/>
      <c r="J124">
        <v>11.0069</v>
      </c>
      <c r="K124">
        <f t="shared" si="1"/>
        <v>1.1262000000000008</v>
      </c>
      <c r="L124">
        <v>12.133100000000001</v>
      </c>
    </row>
    <row r="125" spans="1:12" x14ac:dyDescent="0.15">
      <c r="A125" s="63"/>
      <c r="B125">
        <v>10.5923</v>
      </c>
      <c r="C125">
        <v>0.11692900000000001</v>
      </c>
      <c r="D125">
        <v>7.5793300000000002E-4</v>
      </c>
      <c r="E125">
        <v>4.39596E-3</v>
      </c>
      <c r="F125">
        <v>10.716900000000001</v>
      </c>
      <c r="I125" s="63"/>
      <c r="J125">
        <v>11.026300000000001</v>
      </c>
      <c r="K125">
        <f t="shared" si="1"/>
        <v>1.1259999999999994</v>
      </c>
      <c r="L125">
        <v>12.1523</v>
      </c>
    </row>
    <row r="126" spans="1:12" x14ac:dyDescent="0.15">
      <c r="A126" s="63"/>
      <c r="B126">
        <v>10.4841</v>
      </c>
      <c r="C126">
        <v>0.11704100000000001</v>
      </c>
      <c r="D126">
        <v>8.1682200000000003E-4</v>
      </c>
      <c r="E126">
        <v>4.3773700000000002E-3</v>
      </c>
      <c r="F126">
        <v>10.608599999999999</v>
      </c>
      <c r="I126" s="63"/>
      <c r="J126">
        <v>10.7187</v>
      </c>
      <c r="K126">
        <f t="shared" si="1"/>
        <v>1.1262000000000008</v>
      </c>
      <c r="L126">
        <v>11.844900000000001</v>
      </c>
    </row>
    <row r="127" spans="1:12" x14ac:dyDescent="0.15">
      <c r="A127" s="63"/>
      <c r="B127">
        <v>10.551399999999999</v>
      </c>
      <c r="C127">
        <v>0.11706999999999999</v>
      </c>
      <c r="D127">
        <v>7.7032999999999995E-4</v>
      </c>
      <c r="E127">
        <v>4.4415000000000001E-3</v>
      </c>
      <c r="F127">
        <v>10.6759</v>
      </c>
      <c r="I127" s="63"/>
      <c r="J127">
        <v>10.7842</v>
      </c>
      <c r="K127">
        <f t="shared" si="1"/>
        <v>1.1265000000000001</v>
      </c>
      <c r="L127">
        <v>11.9107</v>
      </c>
    </row>
    <row r="128" spans="1:12" x14ac:dyDescent="0.15">
      <c r="A128" s="63"/>
      <c r="B128">
        <v>10.8283</v>
      </c>
      <c r="C128">
        <v>0.11898499999999999</v>
      </c>
      <c r="D128">
        <v>8.0966899999999995E-4</v>
      </c>
      <c r="E128">
        <v>4.36091E-3</v>
      </c>
      <c r="F128">
        <v>10.954599999999999</v>
      </c>
      <c r="I128" s="63"/>
      <c r="J128">
        <v>11.028600000000001</v>
      </c>
      <c r="K128">
        <f t="shared" si="1"/>
        <v>1.1280999999999999</v>
      </c>
      <c r="L128">
        <v>12.156700000000001</v>
      </c>
    </row>
    <row r="129" spans="1:12" x14ac:dyDescent="0.15">
      <c r="A129" s="63"/>
      <c r="B129">
        <v>10.700100000000001</v>
      </c>
      <c r="C129">
        <v>0.11687599999999999</v>
      </c>
      <c r="D129">
        <v>7.82728E-4</v>
      </c>
      <c r="E129">
        <v>4.4100299999999997E-3</v>
      </c>
      <c r="F129">
        <v>10.824400000000001</v>
      </c>
      <c r="I129" s="63"/>
      <c r="J129">
        <v>10.739100000000001</v>
      </c>
      <c r="K129">
        <f t="shared" si="1"/>
        <v>1.1264000000000003</v>
      </c>
      <c r="L129">
        <v>11.865500000000001</v>
      </c>
    </row>
    <row r="130" spans="1:12" x14ac:dyDescent="0.15">
      <c r="A130" s="63"/>
      <c r="B130">
        <v>10.533799999999999</v>
      </c>
      <c r="C130">
        <v>0.116762</v>
      </c>
      <c r="D130">
        <v>7.9679499999999999E-4</v>
      </c>
      <c r="E130">
        <v>4.5366299999999998E-3</v>
      </c>
      <c r="F130">
        <v>10.658099999999999</v>
      </c>
      <c r="I130" s="63"/>
      <c r="J130">
        <v>10.783099999999999</v>
      </c>
      <c r="K130">
        <f t="shared" si="1"/>
        <v>1.1267000000000014</v>
      </c>
      <c r="L130">
        <v>11.909800000000001</v>
      </c>
    </row>
    <row r="131" spans="1:12" x14ac:dyDescent="0.15">
      <c r="A131" s="63"/>
      <c r="B131">
        <f>AVERAGE(B121:B130)</f>
        <v>10.58844</v>
      </c>
      <c r="C131">
        <f>AVERAGE(C121:C130)</f>
        <v>0.11736460000000001</v>
      </c>
      <c r="D131">
        <f>AVERAGE(D121:D130)</f>
        <v>7.8577989999999999E-4</v>
      </c>
      <c r="E131">
        <f>AVERAGE(E121:E130)</f>
        <v>4.3486840000000002E-3</v>
      </c>
      <c r="F131">
        <f>AVERAGE(F121:F130)</f>
        <v>10.713200000000001</v>
      </c>
      <c r="I131" s="63"/>
      <c r="J131">
        <f>AVERAGE(J121:J130)</f>
        <v>10.962679999999999</v>
      </c>
      <c r="K131">
        <f>AVERAGE(K121:K130)</f>
        <v>1.1263900000000004</v>
      </c>
      <c r="L131">
        <f>AVERAGE(L121:L130)</f>
        <v>12.08907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5.9933899999999998</v>
      </c>
      <c r="C134">
        <v>7.2340299999999996E-2</v>
      </c>
      <c r="D134">
        <v>5.0759299999999998E-4</v>
      </c>
      <c r="E134">
        <v>4.0616999999999997E-3</v>
      </c>
      <c r="F134">
        <v>6.0723200000000004</v>
      </c>
      <c r="I134" s="63" t="s">
        <v>10</v>
      </c>
      <c r="J134">
        <v>6.8751899999999999</v>
      </c>
      <c r="K134">
        <f t="shared" ref="K134:K195" si="3">L134-J134</f>
        <v>1.0805300000000004</v>
      </c>
      <c r="L134">
        <v>7.9557200000000003</v>
      </c>
    </row>
    <row r="135" spans="1:12" x14ac:dyDescent="0.15">
      <c r="A135" s="63"/>
      <c r="B135">
        <v>6.0105899999999997</v>
      </c>
      <c r="C135">
        <v>7.3189699999999996E-2</v>
      </c>
      <c r="D135">
        <v>4.9829500000000005E-4</v>
      </c>
      <c r="E135">
        <v>2.5987599999999999E-3</v>
      </c>
      <c r="F135">
        <v>6.0888999999999998</v>
      </c>
      <c r="I135" s="63"/>
      <c r="J135">
        <v>6.3504899999999997</v>
      </c>
      <c r="K135">
        <f t="shared" si="3"/>
        <v>1.0806300000000002</v>
      </c>
      <c r="L135">
        <v>7.4311199999999999</v>
      </c>
    </row>
    <row r="136" spans="1:12" x14ac:dyDescent="0.15">
      <c r="A136" s="63"/>
      <c r="B136">
        <v>6.0420800000000003</v>
      </c>
      <c r="C136">
        <v>7.2753899999999996E-2</v>
      </c>
      <c r="D136">
        <v>5.2189800000000002E-4</v>
      </c>
      <c r="E136">
        <v>2.7677999999999999E-3</v>
      </c>
      <c r="F136">
        <v>6.12012</v>
      </c>
      <c r="I136" s="63"/>
      <c r="J136">
        <v>6.4522199999999996</v>
      </c>
      <c r="K136">
        <f t="shared" si="3"/>
        <v>1.0802000000000005</v>
      </c>
      <c r="L136">
        <v>7.5324200000000001</v>
      </c>
    </row>
    <row r="137" spans="1:12" x14ac:dyDescent="0.15">
      <c r="A137" s="63"/>
      <c r="B137">
        <v>5.9918300000000002</v>
      </c>
      <c r="C137">
        <v>7.2065100000000007E-2</v>
      </c>
      <c r="D137">
        <v>5.1832199999999999E-4</v>
      </c>
      <c r="E137">
        <v>2.75779E-3</v>
      </c>
      <c r="F137">
        <v>6.06928</v>
      </c>
      <c r="I137" s="63"/>
      <c r="J137">
        <v>6.3472799999999996</v>
      </c>
      <c r="K137">
        <f t="shared" si="3"/>
        <v>1.0813900000000007</v>
      </c>
      <c r="L137">
        <v>7.4286700000000003</v>
      </c>
    </row>
    <row r="138" spans="1:12" x14ac:dyDescent="0.15">
      <c r="A138" s="63"/>
      <c r="B138">
        <v>6.02684</v>
      </c>
      <c r="C138">
        <v>7.2251999999999997E-2</v>
      </c>
      <c r="D138">
        <v>5.4216400000000004E-4</v>
      </c>
      <c r="E138">
        <v>2.80452E-3</v>
      </c>
      <c r="F138">
        <v>6.1046300000000002</v>
      </c>
      <c r="I138" s="63"/>
      <c r="J138">
        <v>6.3698699999999997</v>
      </c>
      <c r="K138">
        <f t="shared" si="3"/>
        <v>1.0807000000000002</v>
      </c>
      <c r="L138">
        <v>7.4505699999999999</v>
      </c>
    </row>
    <row r="139" spans="1:12" x14ac:dyDescent="0.15">
      <c r="A139" s="63"/>
      <c r="B139">
        <v>6.0189300000000001</v>
      </c>
      <c r="C139">
        <v>7.2320499999999996E-2</v>
      </c>
      <c r="D139">
        <v>4.8732799999999998E-4</v>
      </c>
      <c r="E139">
        <v>2.6960399999999998E-3</v>
      </c>
      <c r="F139">
        <v>6.0965400000000001</v>
      </c>
      <c r="I139" s="63"/>
      <c r="J139">
        <v>6.3228299999999997</v>
      </c>
      <c r="K139">
        <f t="shared" si="3"/>
        <v>1.0804499999999999</v>
      </c>
      <c r="L139">
        <v>7.4032799999999996</v>
      </c>
    </row>
    <row r="140" spans="1:12" x14ac:dyDescent="0.15">
      <c r="A140" s="63"/>
      <c r="B140">
        <v>6.0109599999999999</v>
      </c>
      <c r="C140">
        <v>7.2310399999999997E-2</v>
      </c>
      <c r="D140">
        <v>5.2690500000000004E-4</v>
      </c>
      <c r="E140">
        <v>2.7453899999999999E-3</v>
      </c>
      <c r="F140">
        <v>6.0886199999999997</v>
      </c>
      <c r="I140" s="63"/>
      <c r="J140">
        <v>6.6756500000000001</v>
      </c>
      <c r="K140">
        <f t="shared" si="3"/>
        <v>1.0809800000000003</v>
      </c>
      <c r="L140">
        <v>7.7566300000000004</v>
      </c>
    </row>
    <row r="141" spans="1:12" x14ac:dyDescent="0.15">
      <c r="A141" s="63"/>
      <c r="B141">
        <v>6.0721400000000001</v>
      </c>
      <c r="C141">
        <v>7.2266800000000006E-2</v>
      </c>
      <c r="D141">
        <v>5.0187099999999998E-4</v>
      </c>
      <c r="E141">
        <v>3.7751199999999999E-3</v>
      </c>
      <c r="F141">
        <v>6.1508700000000003</v>
      </c>
      <c r="I141" s="63"/>
      <c r="J141">
        <v>6.3734400000000004</v>
      </c>
      <c r="K141">
        <f t="shared" si="3"/>
        <v>1.0809999999999995</v>
      </c>
      <c r="L141">
        <v>7.45444</v>
      </c>
    </row>
    <row r="142" spans="1:12" x14ac:dyDescent="0.15">
      <c r="A142" s="63"/>
      <c r="B142">
        <v>6.0236900000000002</v>
      </c>
      <c r="C142">
        <v>7.2788699999999998E-2</v>
      </c>
      <c r="D142">
        <v>6.7424800000000001E-4</v>
      </c>
      <c r="E142">
        <v>3.85404E-3</v>
      </c>
      <c r="F142">
        <v>6.10297</v>
      </c>
      <c r="I142" s="63"/>
      <c r="J142">
        <v>6.3474199999999996</v>
      </c>
      <c r="K142">
        <f t="shared" si="3"/>
        <v>1.0816100000000004</v>
      </c>
      <c r="L142">
        <v>7.42903</v>
      </c>
    </row>
    <row r="143" spans="1:12" x14ac:dyDescent="0.15">
      <c r="A143" s="63"/>
      <c r="B143">
        <v>6.0562199999999997</v>
      </c>
      <c r="C143">
        <v>7.2735099999999997E-2</v>
      </c>
      <c r="D143">
        <v>5.4025700000000004E-4</v>
      </c>
      <c r="E143">
        <v>2.6044800000000002E-3</v>
      </c>
      <c r="F143">
        <v>6.1341700000000001</v>
      </c>
      <c r="I143" s="63"/>
      <c r="J143">
        <v>6.4114300000000002</v>
      </c>
      <c r="K143">
        <f t="shared" si="3"/>
        <v>1.0809899999999999</v>
      </c>
      <c r="L143">
        <v>7.4924200000000001</v>
      </c>
    </row>
    <row r="144" spans="1:12" x14ac:dyDescent="0.15">
      <c r="A144" s="63"/>
      <c r="B144">
        <f>AVERAGE(B134:B143)</f>
        <v>6.0246669999999991</v>
      </c>
      <c r="C144">
        <f>AVERAGE(C134:C143)</f>
        <v>7.250224999999999E-2</v>
      </c>
      <c r="D144">
        <f>AVERAGE(D134:D143)</f>
        <v>5.3188809999999993E-4</v>
      </c>
      <c r="E144">
        <f>AVERAGE(E134:E143)</f>
        <v>3.0665639999999999E-3</v>
      </c>
      <c r="F144">
        <f>AVERAGE(F134:F143)</f>
        <v>6.102841999999999</v>
      </c>
      <c r="I144" s="63"/>
      <c r="J144">
        <f>AVERAGE(J134:J143)</f>
        <v>6.4525819999999996</v>
      </c>
      <c r="K144">
        <f>AVERAGE(K134:K143)</f>
        <v>1.0808480000000003</v>
      </c>
      <c r="L144">
        <f>AVERAGE(L134:L143)</f>
        <v>7.5334300000000001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7.1794099999999998</v>
      </c>
      <c r="C147">
        <v>8.2326899999999995E-2</v>
      </c>
      <c r="D147">
        <v>6.7472500000000004E-4</v>
      </c>
      <c r="E147">
        <v>3.4086699999999999E-3</v>
      </c>
      <c r="F147">
        <v>7.2677899999999998</v>
      </c>
      <c r="I147" s="63" t="s">
        <v>11</v>
      </c>
      <c r="J147">
        <v>8.4979399999999998</v>
      </c>
      <c r="K147">
        <f t="shared" si="3"/>
        <v>1.0900999999999996</v>
      </c>
      <c r="L147">
        <v>9.5880399999999995</v>
      </c>
    </row>
    <row r="148" spans="1:12" x14ac:dyDescent="0.15">
      <c r="A148" s="63"/>
      <c r="B148">
        <v>7.2103299999999999</v>
      </c>
      <c r="C148">
        <v>8.2680500000000004E-2</v>
      </c>
      <c r="D148">
        <v>5.3954100000000004E-4</v>
      </c>
      <c r="E148">
        <v>3.0000199999999999E-3</v>
      </c>
      <c r="F148">
        <v>7.2986800000000001</v>
      </c>
      <c r="I148" s="63"/>
      <c r="J148">
        <v>7.4149000000000003</v>
      </c>
      <c r="K148">
        <f t="shared" si="3"/>
        <v>1.08941</v>
      </c>
      <c r="L148">
        <v>8.5043100000000003</v>
      </c>
    </row>
    <row r="149" spans="1:12" x14ac:dyDescent="0.15">
      <c r="A149" s="63"/>
      <c r="B149">
        <v>7.1567400000000001</v>
      </c>
      <c r="C149">
        <v>8.2345000000000002E-2</v>
      </c>
      <c r="D149">
        <v>5.0044100000000002E-4</v>
      </c>
      <c r="E149">
        <v>3.9520299999999996E-3</v>
      </c>
      <c r="F149">
        <v>7.2456300000000002</v>
      </c>
      <c r="I149" s="63"/>
      <c r="J149">
        <v>7.2279600000000004</v>
      </c>
      <c r="K149">
        <f t="shared" si="3"/>
        <v>1.0903799999999988</v>
      </c>
      <c r="L149">
        <v>8.3183399999999992</v>
      </c>
    </row>
    <row r="150" spans="1:12" x14ac:dyDescent="0.15">
      <c r="A150" s="63"/>
      <c r="B150">
        <v>7.1243800000000004</v>
      </c>
      <c r="C150">
        <v>8.1715300000000005E-2</v>
      </c>
      <c r="D150">
        <v>5.23329E-4</v>
      </c>
      <c r="E150">
        <v>2.7108200000000001E-3</v>
      </c>
      <c r="F150">
        <v>7.2124499999999996</v>
      </c>
      <c r="I150" s="63"/>
      <c r="J150">
        <v>7.2379699999999998</v>
      </c>
      <c r="K150">
        <f t="shared" si="3"/>
        <v>1.0903400000000003</v>
      </c>
      <c r="L150">
        <v>8.3283100000000001</v>
      </c>
    </row>
    <row r="151" spans="1:12" x14ac:dyDescent="0.15">
      <c r="A151" s="63"/>
      <c r="B151">
        <v>7.1571800000000003</v>
      </c>
      <c r="C151">
        <v>8.1777299999999997E-2</v>
      </c>
      <c r="D151">
        <v>7.8129800000000004E-4</v>
      </c>
      <c r="E151">
        <v>3.0603399999999999E-3</v>
      </c>
      <c r="F151">
        <v>7.2446599999999997</v>
      </c>
      <c r="I151" s="63"/>
      <c r="J151">
        <v>7.3628400000000003</v>
      </c>
      <c r="K151">
        <f t="shared" si="3"/>
        <v>1.09009</v>
      </c>
      <c r="L151">
        <v>8.4529300000000003</v>
      </c>
    </row>
    <row r="152" spans="1:12" x14ac:dyDescent="0.15">
      <c r="A152" s="63"/>
      <c r="B152">
        <v>7.3599199999999998</v>
      </c>
      <c r="C152">
        <v>8.2857600000000003E-2</v>
      </c>
      <c r="D152">
        <v>7.2884600000000001E-4</v>
      </c>
      <c r="E152">
        <v>3.4708999999999999E-3</v>
      </c>
      <c r="F152">
        <v>7.4490999999999996</v>
      </c>
      <c r="I152" s="63"/>
      <c r="J152">
        <v>7.2388000000000003</v>
      </c>
      <c r="K152">
        <f t="shared" si="3"/>
        <v>1.0905099999999992</v>
      </c>
      <c r="L152">
        <v>8.3293099999999995</v>
      </c>
    </row>
    <row r="153" spans="1:12" x14ac:dyDescent="0.15">
      <c r="A153" s="63"/>
      <c r="B153">
        <v>7.1895100000000003</v>
      </c>
      <c r="C153">
        <v>8.1999500000000003E-2</v>
      </c>
      <c r="D153">
        <v>5.4097200000000002E-4</v>
      </c>
      <c r="E153">
        <v>3.7238599999999998E-3</v>
      </c>
      <c r="F153">
        <v>7.2778799999999997</v>
      </c>
      <c r="I153" s="63"/>
      <c r="J153">
        <v>7.2684899999999999</v>
      </c>
      <c r="K153">
        <f t="shared" si="3"/>
        <v>1.0902100000000008</v>
      </c>
      <c r="L153">
        <v>8.3587000000000007</v>
      </c>
    </row>
    <row r="154" spans="1:12" x14ac:dyDescent="0.15">
      <c r="A154" s="63"/>
      <c r="B154">
        <v>7.38035</v>
      </c>
      <c r="C154">
        <v>8.2139000000000004E-2</v>
      </c>
      <c r="D154">
        <v>5.1879900000000002E-4</v>
      </c>
      <c r="E154">
        <v>3.5085699999999999E-3</v>
      </c>
      <c r="F154">
        <v>7.46861</v>
      </c>
      <c r="I154" s="63"/>
      <c r="J154">
        <v>7.2118900000000004</v>
      </c>
      <c r="K154">
        <f t="shared" si="3"/>
        <v>1.0902499999999993</v>
      </c>
      <c r="L154">
        <v>8.3021399999999996</v>
      </c>
    </row>
    <row r="155" spans="1:12" x14ac:dyDescent="0.15">
      <c r="A155" s="63"/>
      <c r="B155">
        <v>7.1442500000000004</v>
      </c>
      <c r="C155">
        <v>8.2024799999999995E-2</v>
      </c>
      <c r="D155">
        <v>5.2666699999999998E-4</v>
      </c>
      <c r="E155">
        <v>3.3865000000000002E-3</v>
      </c>
      <c r="F155">
        <v>7.2321999999999997</v>
      </c>
      <c r="I155" s="63"/>
      <c r="J155">
        <v>7.2999000000000001</v>
      </c>
      <c r="K155">
        <f t="shared" si="3"/>
        <v>1.0894699999999995</v>
      </c>
      <c r="L155">
        <v>8.3893699999999995</v>
      </c>
    </row>
    <row r="156" spans="1:12" x14ac:dyDescent="0.15">
      <c r="A156" s="63"/>
      <c r="B156">
        <v>7.3392299999999997</v>
      </c>
      <c r="C156">
        <v>8.3289600000000005E-2</v>
      </c>
      <c r="D156">
        <v>5.4907800000000004E-4</v>
      </c>
      <c r="E156">
        <v>3.0961000000000001E-3</v>
      </c>
      <c r="F156">
        <v>7.4278300000000002</v>
      </c>
      <c r="I156" s="63"/>
      <c r="J156">
        <v>7.4522500000000003</v>
      </c>
      <c r="K156">
        <f t="shared" si="3"/>
        <v>1.0898099999999991</v>
      </c>
      <c r="L156">
        <v>8.5420599999999993</v>
      </c>
    </row>
    <row r="157" spans="1:12" x14ac:dyDescent="0.15">
      <c r="A157" s="63"/>
      <c r="B157">
        <f>AVERAGE(B147:B156)</f>
        <v>7.2241300000000006</v>
      </c>
      <c r="C157">
        <f>AVERAGE(C147:C156)</f>
        <v>8.2315549999999987E-2</v>
      </c>
      <c r="D157">
        <f>AVERAGE(D147:D156)</f>
        <v>5.8836960000000003E-4</v>
      </c>
      <c r="E157">
        <f>AVERAGE(E147:E156)</f>
        <v>3.3317809999999998E-3</v>
      </c>
      <c r="F157">
        <f>AVERAGE(F147:F156)</f>
        <v>7.3124830000000003</v>
      </c>
      <c r="I157" s="63"/>
      <c r="J157">
        <f>AVERAGE(J147:J156)</f>
        <v>7.4212940000000005</v>
      </c>
      <c r="K157">
        <f>AVERAGE(K147:K156)</f>
        <v>1.0900569999999998</v>
      </c>
      <c r="L157">
        <f>AVERAGE(L147:L156)</f>
        <v>8.5113509999999994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2.4553600000000002</v>
      </c>
      <c r="C160">
        <v>2.96464E-2</v>
      </c>
      <c r="D160">
        <v>3.0064600000000001E-4</v>
      </c>
      <c r="E160">
        <v>1.7383100000000001E-3</v>
      </c>
      <c r="F160">
        <v>2.48909</v>
      </c>
      <c r="I160" s="63" t="s">
        <v>12</v>
      </c>
      <c r="J160">
        <v>3.2383299999999999</v>
      </c>
      <c r="K160">
        <f t="shared" si="3"/>
        <v>1.0372499999999998</v>
      </c>
      <c r="L160">
        <v>4.2755799999999997</v>
      </c>
    </row>
    <row r="161" spans="1:12" x14ac:dyDescent="0.15">
      <c r="A161" s="63"/>
      <c r="B161">
        <v>2.5577399999999999</v>
      </c>
      <c r="C161">
        <v>3.0243900000000001E-2</v>
      </c>
      <c r="D161">
        <v>5.9509299999999999E-4</v>
      </c>
      <c r="E161">
        <v>1.72806E-3</v>
      </c>
      <c r="F161">
        <v>2.5922700000000001</v>
      </c>
      <c r="I161" s="63"/>
      <c r="J161">
        <v>2.5040399999999998</v>
      </c>
      <c r="K161">
        <f t="shared" si="3"/>
        <v>1.0360900000000002</v>
      </c>
      <c r="L161">
        <v>3.54013</v>
      </c>
    </row>
    <row r="162" spans="1:12" x14ac:dyDescent="0.15">
      <c r="A162" s="63"/>
      <c r="B162">
        <v>2.4435600000000002</v>
      </c>
      <c r="C162">
        <v>2.9739100000000001E-2</v>
      </c>
      <c r="D162">
        <v>3.0231499999999999E-4</v>
      </c>
      <c r="E162">
        <v>2.6366699999999998E-3</v>
      </c>
      <c r="F162">
        <v>2.4781399999999998</v>
      </c>
      <c r="I162" s="63"/>
      <c r="J162">
        <v>2.5333800000000002</v>
      </c>
      <c r="K162">
        <f t="shared" si="3"/>
        <v>1.03606</v>
      </c>
      <c r="L162">
        <v>3.5694400000000002</v>
      </c>
    </row>
    <row r="163" spans="1:12" x14ac:dyDescent="0.15">
      <c r="A163" s="63"/>
      <c r="B163">
        <v>2.45817</v>
      </c>
      <c r="C163">
        <v>2.9768699999999999E-2</v>
      </c>
      <c r="D163">
        <v>6.1035199999999999E-4</v>
      </c>
      <c r="E163">
        <v>2.3949100000000001E-3</v>
      </c>
      <c r="F163">
        <v>2.4929100000000002</v>
      </c>
      <c r="I163" s="63"/>
      <c r="J163">
        <v>2.5365600000000001</v>
      </c>
      <c r="K163">
        <f t="shared" si="3"/>
        <v>1.0374499999999998</v>
      </c>
      <c r="L163">
        <v>3.5740099999999999</v>
      </c>
    </row>
    <row r="164" spans="1:12" x14ac:dyDescent="0.15">
      <c r="A164" s="63"/>
      <c r="B164">
        <v>2.46313</v>
      </c>
      <c r="C164">
        <v>2.9116199999999998E-2</v>
      </c>
      <c r="D164">
        <v>6.4039200000000004E-4</v>
      </c>
      <c r="E164">
        <v>1.74332E-3</v>
      </c>
      <c r="F164">
        <v>2.49668</v>
      </c>
      <c r="I164" s="63"/>
      <c r="J164">
        <v>2.54956</v>
      </c>
      <c r="K164">
        <f t="shared" si="3"/>
        <v>1.03607</v>
      </c>
      <c r="L164">
        <v>3.5856300000000001</v>
      </c>
    </row>
    <row r="165" spans="1:12" x14ac:dyDescent="0.15">
      <c r="A165" s="63"/>
      <c r="B165">
        <v>2.45309</v>
      </c>
      <c r="C165">
        <v>2.9747699999999998E-2</v>
      </c>
      <c r="D165">
        <v>6.2060399999999997E-4</v>
      </c>
      <c r="E165">
        <v>2.2804700000000002E-3</v>
      </c>
      <c r="F165">
        <v>2.4875400000000001</v>
      </c>
      <c r="I165" s="63"/>
      <c r="J165">
        <v>2.5125500000000001</v>
      </c>
      <c r="K165">
        <f t="shared" si="3"/>
        <v>1.0365500000000001</v>
      </c>
      <c r="L165">
        <v>3.5491000000000001</v>
      </c>
    </row>
    <row r="166" spans="1:12" x14ac:dyDescent="0.15">
      <c r="A166" s="63"/>
      <c r="B166">
        <v>2.4387500000000002</v>
      </c>
      <c r="C166">
        <v>2.9612300000000001E-2</v>
      </c>
      <c r="D166">
        <v>2.9206300000000001E-4</v>
      </c>
      <c r="E166">
        <v>2.54726E-3</v>
      </c>
      <c r="F166">
        <v>2.4729199999999998</v>
      </c>
      <c r="I166" s="63"/>
      <c r="J166">
        <v>2.52996</v>
      </c>
      <c r="K166">
        <f t="shared" si="3"/>
        <v>1.03593</v>
      </c>
      <c r="L166">
        <v>3.56589</v>
      </c>
    </row>
    <row r="167" spans="1:12" x14ac:dyDescent="0.15">
      <c r="A167" s="63"/>
      <c r="B167">
        <v>2.47323</v>
      </c>
      <c r="C167">
        <v>2.9756500000000002E-2</v>
      </c>
      <c r="D167">
        <v>3.08275E-4</v>
      </c>
      <c r="E167">
        <v>1.70064E-3</v>
      </c>
      <c r="F167">
        <v>2.5070700000000001</v>
      </c>
      <c r="I167" s="63"/>
      <c r="J167">
        <v>2.5072299999999998</v>
      </c>
      <c r="K167">
        <f t="shared" si="3"/>
        <v>1.0364599999999999</v>
      </c>
      <c r="L167">
        <v>3.5436899999999998</v>
      </c>
    </row>
    <row r="168" spans="1:12" x14ac:dyDescent="0.15">
      <c r="A168" s="63"/>
      <c r="B168">
        <v>2.47377</v>
      </c>
      <c r="C168">
        <v>2.9519799999999999E-2</v>
      </c>
      <c r="D168">
        <v>3.0970599999999998E-4</v>
      </c>
      <c r="E168">
        <v>1.71995E-3</v>
      </c>
      <c r="F168">
        <v>2.5073699999999999</v>
      </c>
      <c r="I168" s="63"/>
      <c r="J168">
        <v>2.5355099999999999</v>
      </c>
      <c r="K168">
        <f t="shared" si="3"/>
        <v>1.0369100000000002</v>
      </c>
      <c r="L168">
        <v>3.5724200000000002</v>
      </c>
    </row>
    <row r="169" spans="1:12" x14ac:dyDescent="0.15">
      <c r="A169" s="63"/>
      <c r="B169">
        <v>2.4553099999999999</v>
      </c>
      <c r="C169">
        <v>2.9416999999999999E-2</v>
      </c>
      <c r="D169">
        <v>2.8443300000000001E-4</v>
      </c>
      <c r="E169">
        <v>2.1038099999999998E-3</v>
      </c>
      <c r="F169">
        <v>2.4890400000000001</v>
      </c>
      <c r="I169" s="63"/>
      <c r="J169">
        <v>2.5217299999999998</v>
      </c>
      <c r="K169">
        <f t="shared" si="3"/>
        <v>1.0359800000000003</v>
      </c>
      <c r="L169">
        <v>3.5577100000000002</v>
      </c>
    </row>
    <row r="170" spans="1:12" x14ac:dyDescent="0.15">
      <c r="A170" s="63"/>
      <c r="B170">
        <f>AVERAGE(B160:B169)</f>
        <v>2.4672109999999998</v>
      </c>
      <c r="C170">
        <f>AVERAGE(C160:C169)</f>
        <v>2.9656759999999994E-2</v>
      </c>
      <c r="D170">
        <f>AVERAGE(D160:D169)</f>
        <v>4.263879E-4</v>
      </c>
      <c r="E170">
        <f>AVERAGE(E160:E169)</f>
        <v>2.0593400000000002E-3</v>
      </c>
      <c r="F170">
        <f>AVERAGE(F160:F169)</f>
        <v>2.5013029999999996</v>
      </c>
      <c r="I170" s="63"/>
      <c r="J170">
        <f>AVERAGE(J160:J169)</f>
        <v>2.5968849999999994</v>
      </c>
      <c r="K170">
        <f>AVERAGE(K160:K169)</f>
        <v>1.036475</v>
      </c>
      <c r="L170">
        <f>AVERAGE(L160:L169)</f>
        <v>3.6333599999999997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2.8643200000000002</v>
      </c>
      <c r="C173">
        <v>3.3925299999999999E-2</v>
      </c>
      <c r="D173">
        <v>8.3231899999999998E-4</v>
      </c>
      <c r="E173">
        <v>1.54543E-3</v>
      </c>
      <c r="F173">
        <v>2.9045800000000002</v>
      </c>
      <c r="I173" s="63" t="s">
        <v>13</v>
      </c>
      <c r="J173">
        <v>3.2441</v>
      </c>
      <c r="K173">
        <f t="shared" si="3"/>
        <v>1.0411699999999997</v>
      </c>
      <c r="L173">
        <v>4.2852699999999997</v>
      </c>
    </row>
    <row r="174" spans="1:12" x14ac:dyDescent="0.15">
      <c r="A174" s="63"/>
      <c r="B174">
        <v>2.8577699999999999</v>
      </c>
      <c r="C174">
        <v>3.3698100000000002E-2</v>
      </c>
      <c r="D174">
        <v>2.8967899999999999E-4</v>
      </c>
      <c r="E174">
        <v>1.5239699999999999E-3</v>
      </c>
      <c r="F174">
        <v>2.8954300000000002</v>
      </c>
      <c r="I174" s="63"/>
      <c r="J174">
        <v>2.9826899999999998</v>
      </c>
      <c r="K174">
        <f t="shared" si="3"/>
        <v>1.0413000000000006</v>
      </c>
      <c r="L174">
        <v>4.0239900000000004</v>
      </c>
    </row>
    <row r="175" spans="1:12" x14ac:dyDescent="0.15">
      <c r="A175" s="63"/>
      <c r="B175">
        <v>2.86029</v>
      </c>
      <c r="C175">
        <v>3.4420300000000001E-2</v>
      </c>
      <c r="D175">
        <v>6.9880500000000004E-4</v>
      </c>
      <c r="E175">
        <v>1.57285E-3</v>
      </c>
      <c r="F175">
        <v>2.8990399999999998</v>
      </c>
      <c r="I175" s="63"/>
      <c r="J175">
        <v>2.98272</v>
      </c>
      <c r="K175">
        <f t="shared" si="3"/>
        <v>1.0410499999999998</v>
      </c>
      <c r="L175">
        <v>4.0237699999999998</v>
      </c>
    </row>
    <row r="176" spans="1:12" x14ac:dyDescent="0.15">
      <c r="A176" s="63"/>
      <c r="B176">
        <v>2.8744200000000002</v>
      </c>
      <c r="C176">
        <v>3.44403E-2</v>
      </c>
      <c r="D176">
        <v>2.8490999999999998E-4</v>
      </c>
      <c r="E176">
        <v>1.5230199999999999E-3</v>
      </c>
      <c r="F176">
        <v>2.9126500000000002</v>
      </c>
      <c r="I176" s="63"/>
      <c r="J176">
        <v>2.9745200000000001</v>
      </c>
      <c r="K176">
        <f t="shared" si="3"/>
        <v>1.0412299999999997</v>
      </c>
      <c r="L176">
        <v>4.0157499999999997</v>
      </c>
    </row>
    <row r="177" spans="1:12" x14ac:dyDescent="0.15">
      <c r="A177" s="63"/>
      <c r="B177">
        <v>2.8432400000000002</v>
      </c>
      <c r="C177">
        <v>3.4450300000000003E-2</v>
      </c>
      <c r="D177">
        <v>6.2346500000000002E-4</v>
      </c>
      <c r="E177">
        <v>1.5213500000000001E-3</v>
      </c>
      <c r="F177">
        <v>2.8816700000000002</v>
      </c>
      <c r="I177" s="63"/>
      <c r="J177">
        <v>2.9512999999999998</v>
      </c>
      <c r="K177">
        <f t="shared" si="3"/>
        <v>1.0410300000000001</v>
      </c>
      <c r="L177">
        <v>3.9923299999999999</v>
      </c>
    </row>
    <row r="178" spans="1:12" x14ac:dyDescent="0.15">
      <c r="A178" s="63"/>
      <c r="B178">
        <v>2.8679199999999998</v>
      </c>
      <c r="C178">
        <v>3.4447899999999997E-2</v>
      </c>
      <c r="D178">
        <v>2.7942700000000001E-4</v>
      </c>
      <c r="E178">
        <v>1.5258800000000001E-3</v>
      </c>
      <c r="F178">
        <v>2.9060800000000002</v>
      </c>
      <c r="I178" s="63"/>
      <c r="J178">
        <v>3.0520399999999999</v>
      </c>
      <c r="K178">
        <f t="shared" si="3"/>
        <v>1.04115</v>
      </c>
      <c r="L178">
        <v>4.0931899999999999</v>
      </c>
    </row>
    <row r="179" spans="1:12" x14ac:dyDescent="0.15">
      <c r="A179" s="63"/>
      <c r="B179">
        <v>2.9569700000000001</v>
      </c>
      <c r="C179">
        <v>3.4171100000000003E-2</v>
      </c>
      <c r="D179">
        <v>3.2973300000000002E-4</v>
      </c>
      <c r="E179">
        <v>1.5168200000000001E-3</v>
      </c>
      <c r="F179">
        <v>2.99519</v>
      </c>
      <c r="I179" s="63"/>
      <c r="J179">
        <v>2.9498000000000002</v>
      </c>
      <c r="K179">
        <f t="shared" si="3"/>
        <v>1.0407599999999997</v>
      </c>
      <c r="L179">
        <v>3.9905599999999999</v>
      </c>
    </row>
    <row r="180" spans="1:12" x14ac:dyDescent="0.15">
      <c r="A180" s="63"/>
      <c r="B180">
        <v>2.8523999999999998</v>
      </c>
      <c r="C180">
        <v>3.3924599999999999E-2</v>
      </c>
      <c r="D180">
        <v>2.7728099999999999E-4</v>
      </c>
      <c r="E180">
        <v>1.51801E-3</v>
      </c>
      <c r="F180">
        <v>2.89011</v>
      </c>
      <c r="I180" s="63"/>
      <c r="J180">
        <v>3.03817</v>
      </c>
      <c r="K180">
        <f t="shared" si="3"/>
        <v>1.0407099999999998</v>
      </c>
      <c r="L180">
        <v>4.0788799999999998</v>
      </c>
    </row>
    <row r="181" spans="1:12" x14ac:dyDescent="0.15">
      <c r="A181" s="63"/>
      <c r="B181">
        <v>2.86259</v>
      </c>
      <c r="C181">
        <v>3.4453600000000001E-2</v>
      </c>
      <c r="D181">
        <v>2.8848600000000002E-4</v>
      </c>
      <c r="E181">
        <v>1.5046599999999999E-3</v>
      </c>
      <c r="F181">
        <v>2.90083</v>
      </c>
      <c r="I181" s="63"/>
      <c r="J181">
        <v>2.9678499999999999</v>
      </c>
      <c r="K181">
        <f t="shared" si="3"/>
        <v>1.0407800000000003</v>
      </c>
      <c r="L181">
        <v>4.0086300000000001</v>
      </c>
    </row>
    <row r="182" spans="1:12" x14ac:dyDescent="0.15">
      <c r="A182" s="63"/>
      <c r="B182">
        <v>2.87344</v>
      </c>
      <c r="C182">
        <v>3.4424999999999997E-2</v>
      </c>
      <c r="D182">
        <v>6.5136000000000002E-4</v>
      </c>
      <c r="E182">
        <v>1.5635499999999999E-3</v>
      </c>
      <c r="F182">
        <v>2.9119299999999999</v>
      </c>
      <c r="I182" s="63"/>
      <c r="J182">
        <v>2.9652599999999998</v>
      </c>
      <c r="K182">
        <f t="shared" si="3"/>
        <v>1.0414200000000005</v>
      </c>
      <c r="L182">
        <v>4.0066800000000002</v>
      </c>
    </row>
    <row r="183" spans="1:12" x14ac:dyDescent="0.15">
      <c r="A183" s="63"/>
      <c r="B183">
        <f>AVERAGE(B173:B182)</f>
        <v>2.8713359999999999</v>
      </c>
      <c r="C183">
        <f>AVERAGE(C173:C182)</f>
        <v>3.4235649999999999E-2</v>
      </c>
      <c r="D183">
        <f>AVERAGE(D173:D182)</f>
        <v>4.5554649999999999E-4</v>
      </c>
      <c r="E183">
        <f>AVERAGE(E173:E182)</f>
        <v>1.5315540000000001E-3</v>
      </c>
      <c r="F183">
        <f>AVERAGE(F173:F182)</f>
        <v>2.909751</v>
      </c>
      <c r="I183" s="63"/>
      <c r="J183">
        <f>AVERAGE(J173:J182)</f>
        <v>3.0108450000000002</v>
      </c>
      <c r="K183">
        <f>AVERAGE(K173:K182)</f>
        <v>1.0410599999999999</v>
      </c>
      <c r="L183">
        <f>AVERAGE(L173:L182)</f>
        <v>4.0519050000000005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3.18702</v>
      </c>
      <c r="C186">
        <v>3.8479800000000002E-2</v>
      </c>
      <c r="D186">
        <v>6.3967699999999995E-4</v>
      </c>
      <c r="E186">
        <v>2.1066700000000002E-3</v>
      </c>
      <c r="F186">
        <v>3.2302200000000001</v>
      </c>
      <c r="I186" s="63" t="s">
        <v>14</v>
      </c>
      <c r="J186">
        <v>3.6056699999999999</v>
      </c>
      <c r="K186">
        <f t="shared" si="3"/>
        <v>1.0447800000000003</v>
      </c>
      <c r="L186">
        <v>4.6504500000000002</v>
      </c>
    </row>
    <row r="187" spans="1:12" x14ac:dyDescent="0.15">
      <c r="A187" s="63"/>
      <c r="B187">
        <v>3.2017500000000001</v>
      </c>
      <c r="C187">
        <v>3.8217300000000003E-2</v>
      </c>
      <c r="D187">
        <v>3.2710999999999998E-4</v>
      </c>
      <c r="E187">
        <v>3.3452500000000001E-3</v>
      </c>
      <c r="F187">
        <v>3.2454999999999998</v>
      </c>
      <c r="I187" s="63"/>
      <c r="J187">
        <v>3.3363700000000001</v>
      </c>
      <c r="K187">
        <f t="shared" si="3"/>
        <v>1.0455599999999996</v>
      </c>
      <c r="L187">
        <v>4.3819299999999997</v>
      </c>
    </row>
    <row r="188" spans="1:12" x14ac:dyDescent="0.15">
      <c r="A188" s="63"/>
      <c r="B188">
        <v>3.2186400000000002</v>
      </c>
      <c r="C188">
        <v>3.9384599999999999E-2</v>
      </c>
      <c r="D188">
        <v>3.3736200000000001E-4</v>
      </c>
      <c r="E188">
        <v>2.2029900000000002E-3</v>
      </c>
      <c r="F188">
        <v>3.26254</v>
      </c>
      <c r="I188" s="63"/>
      <c r="J188">
        <v>3.4016500000000001</v>
      </c>
      <c r="K188">
        <f t="shared" si="3"/>
        <v>1.0455199999999998</v>
      </c>
      <c r="L188">
        <v>4.4471699999999998</v>
      </c>
    </row>
    <row r="189" spans="1:12" x14ac:dyDescent="0.15">
      <c r="A189" s="63"/>
      <c r="B189">
        <v>3.27</v>
      </c>
      <c r="C189">
        <v>3.8851299999999998E-2</v>
      </c>
      <c r="D189">
        <v>3.43633E-3</v>
      </c>
      <c r="E189">
        <v>1.7809900000000001E-3</v>
      </c>
      <c r="F189">
        <v>3.31603</v>
      </c>
      <c r="I189" s="63"/>
      <c r="J189">
        <v>3.3306399999999998</v>
      </c>
      <c r="K189">
        <f t="shared" si="3"/>
        <v>1.0457600000000005</v>
      </c>
      <c r="L189">
        <v>4.3764000000000003</v>
      </c>
    </row>
    <row r="190" spans="1:12" x14ac:dyDescent="0.15">
      <c r="A190" s="63"/>
      <c r="B190">
        <v>3.22403</v>
      </c>
      <c r="C190">
        <v>3.86839E-2</v>
      </c>
      <c r="D190">
        <v>3.1661999999999999E-4</v>
      </c>
      <c r="E190">
        <v>2.1359899999999999E-3</v>
      </c>
      <c r="F190">
        <v>3.26708</v>
      </c>
      <c r="I190" s="63"/>
      <c r="J190">
        <v>3.3562799999999999</v>
      </c>
      <c r="K190">
        <f t="shared" si="3"/>
        <v>1.0462499999999997</v>
      </c>
      <c r="L190">
        <v>4.4025299999999996</v>
      </c>
    </row>
    <row r="191" spans="1:12" x14ac:dyDescent="0.15">
      <c r="A191" s="63"/>
      <c r="B191">
        <v>3.20303</v>
      </c>
      <c r="C191">
        <v>3.88644E-2</v>
      </c>
      <c r="D191">
        <v>3.4141500000000002E-4</v>
      </c>
      <c r="E191">
        <v>2.2056100000000002E-3</v>
      </c>
      <c r="F191">
        <v>3.2463099999999998</v>
      </c>
      <c r="I191" s="63"/>
      <c r="J191">
        <v>3.4082499999999998</v>
      </c>
      <c r="K191">
        <f t="shared" si="3"/>
        <v>1.0467599999999999</v>
      </c>
      <c r="L191">
        <v>4.4550099999999997</v>
      </c>
    </row>
    <row r="192" spans="1:12" x14ac:dyDescent="0.15">
      <c r="A192" s="63"/>
      <c r="B192">
        <v>3.1984599999999999</v>
      </c>
      <c r="C192">
        <v>3.8869899999999999E-2</v>
      </c>
      <c r="D192">
        <v>3.0350700000000001E-4</v>
      </c>
      <c r="E192">
        <v>3.2327200000000001E-3</v>
      </c>
      <c r="F192">
        <v>3.2427700000000002</v>
      </c>
      <c r="I192" s="63"/>
      <c r="J192">
        <v>3.3421400000000001</v>
      </c>
      <c r="K192">
        <f t="shared" si="3"/>
        <v>1.0463900000000002</v>
      </c>
      <c r="L192">
        <v>4.3885300000000003</v>
      </c>
    </row>
    <row r="193" spans="1:12" x14ac:dyDescent="0.15">
      <c r="A193" s="63"/>
      <c r="B193">
        <v>3.1958299999999999</v>
      </c>
      <c r="C193">
        <v>3.9284199999999998E-2</v>
      </c>
      <c r="D193">
        <v>6.7067099999999996E-4</v>
      </c>
      <c r="E193">
        <v>2.0391900000000002E-3</v>
      </c>
      <c r="F193">
        <v>3.2397200000000002</v>
      </c>
      <c r="I193" s="63"/>
      <c r="J193">
        <v>3.6214499999999998</v>
      </c>
      <c r="K193">
        <f t="shared" si="3"/>
        <v>1.04569</v>
      </c>
      <c r="L193">
        <v>4.6671399999999998</v>
      </c>
    </row>
    <row r="194" spans="1:12" x14ac:dyDescent="0.15">
      <c r="A194" s="63"/>
      <c r="B194">
        <v>3.2398099999999999</v>
      </c>
      <c r="C194">
        <v>3.86209E-2</v>
      </c>
      <c r="D194">
        <v>6.7400900000000004E-4</v>
      </c>
      <c r="E194">
        <v>2.0649399999999999E-3</v>
      </c>
      <c r="F194">
        <v>3.2829799999999998</v>
      </c>
      <c r="I194" s="63"/>
      <c r="J194">
        <v>3.3273600000000001</v>
      </c>
      <c r="K194">
        <f t="shared" si="3"/>
        <v>1.0453399999999999</v>
      </c>
      <c r="L194">
        <v>4.3727</v>
      </c>
    </row>
    <row r="195" spans="1:12" x14ac:dyDescent="0.15">
      <c r="A195" s="63"/>
      <c r="B195">
        <v>3.1957</v>
      </c>
      <c r="C195">
        <v>3.8502500000000002E-2</v>
      </c>
      <c r="D195">
        <v>3.2615699999999999E-4</v>
      </c>
      <c r="E195">
        <v>2.0003299999999998E-3</v>
      </c>
      <c r="F195">
        <v>3.2385700000000002</v>
      </c>
      <c r="I195" s="63"/>
      <c r="J195">
        <v>3.3552900000000001</v>
      </c>
      <c r="K195">
        <f t="shared" si="3"/>
        <v>1.0457200000000002</v>
      </c>
      <c r="L195">
        <v>4.4010100000000003</v>
      </c>
    </row>
    <row r="196" spans="1:12" x14ac:dyDescent="0.15">
      <c r="A196" s="63"/>
      <c r="B196">
        <f>AVERAGE(B186:B195)</f>
        <v>3.2134270000000003</v>
      </c>
      <c r="C196">
        <f>AVERAGE(C186:C195)</f>
        <v>3.8775879999999999E-2</v>
      </c>
      <c r="D196">
        <f>AVERAGE(D186:D195)</f>
        <v>7.3728580000000001E-4</v>
      </c>
      <c r="E196">
        <f>AVERAGE(E186:E195)</f>
        <v>2.3114680000000005E-3</v>
      </c>
      <c r="F196">
        <f>AVERAGE(F186:F195)</f>
        <v>3.2571719999999997</v>
      </c>
      <c r="I196" s="63"/>
      <c r="J196">
        <f>AVERAGE(J186:J195)</f>
        <v>3.4085099999999997</v>
      </c>
      <c r="K196">
        <f>AVERAGE(K186:K195)</f>
        <v>1.045777</v>
      </c>
      <c r="L196">
        <f>AVERAGE(L186:L195)</f>
        <v>4.4542869999999999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6.16134</v>
      </c>
      <c r="C199">
        <v>6.9680199999999998E-2</v>
      </c>
      <c r="D199">
        <v>4.9138100000000004E-4</v>
      </c>
      <c r="E199">
        <v>3.6139499999999999E-3</v>
      </c>
      <c r="F199">
        <v>6.2372399999999999</v>
      </c>
      <c r="I199" s="63" t="s">
        <v>15</v>
      </c>
      <c r="J199">
        <v>7.1765600000000003</v>
      </c>
      <c r="K199">
        <f t="shared" ref="K199:K260" si="4">L199-J199</f>
        <v>1.0772300000000001</v>
      </c>
      <c r="L199">
        <v>8.2537900000000004</v>
      </c>
    </row>
    <row r="200" spans="1:12" x14ac:dyDescent="0.15">
      <c r="A200" s="63"/>
      <c r="B200">
        <v>6.2884599999999997</v>
      </c>
      <c r="C200">
        <v>6.8896499999999999E-2</v>
      </c>
      <c r="D200">
        <v>5.0592400000000004E-4</v>
      </c>
      <c r="E200">
        <v>3.3130600000000001E-3</v>
      </c>
      <c r="F200">
        <v>6.3633499999999996</v>
      </c>
      <c r="I200" s="63"/>
      <c r="J200">
        <v>6.4657499999999999</v>
      </c>
      <c r="K200">
        <f t="shared" si="4"/>
        <v>1.0774300000000006</v>
      </c>
      <c r="L200">
        <v>7.5431800000000004</v>
      </c>
    </row>
    <row r="201" spans="1:12" x14ac:dyDescent="0.15">
      <c r="A201" s="63"/>
      <c r="B201">
        <v>6.1430300000000004</v>
      </c>
      <c r="C201">
        <v>7.0112499999999994E-2</v>
      </c>
      <c r="D201">
        <v>4.8327400000000001E-4</v>
      </c>
      <c r="E201">
        <v>3.7229099999999998E-3</v>
      </c>
      <c r="F201">
        <v>6.2194000000000003</v>
      </c>
      <c r="I201" s="63"/>
      <c r="J201">
        <v>6.4213899999999997</v>
      </c>
      <c r="K201">
        <f t="shared" si="4"/>
        <v>1.0763600000000002</v>
      </c>
      <c r="L201">
        <v>7.4977499999999999</v>
      </c>
    </row>
    <row r="202" spans="1:12" x14ac:dyDescent="0.15">
      <c r="A202" s="63"/>
      <c r="B202">
        <v>6.2152599999999998</v>
      </c>
      <c r="C202">
        <v>6.9809899999999994E-2</v>
      </c>
      <c r="D202">
        <v>5.1689100000000001E-4</v>
      </c>
      <c r="E202">
        <v>3.4554E-3</v>
      </c>
      <c r="F202">
        <v>6.2908799999999996</v>
      </c>
      <c r="I202" s="63"/>
      <c r="J202">
        <v>6.4020400000000004</v>
      </c>
      <c r="K202">
        <f t="shared" si="4"/>
        <v>1.0769299999999999</v>
      </c>
      <c r="L202">
        <v>7.4789700000000003</v>
      </c>
    </row>
    <row r="203" spans="1:12" x14ac:dyDescent="0.15">
      <c r="A203" s="63"/>
      <c r="B203">
        <v>6.1284599999999996</v>
      </c>
      <c r="C203">
        <v>6.9879499999999997E-2</v>
      </c>
      <c r="D203">
        <v>6.5636600000000002E-4</v>
      </c>
      <c r="E203">
        <v>3.4549200000000002E-3</v>
      </c>
      <c r="F203">
        <v>6.2045599999999999</v>
      </c>
      <c r="I203" s="63"/>
      <c r="J203">
        <v>6.4222999999999999</v>
      </c>
      <c r="K203">
        <f t="shared" si="4"/>
        <v>1.0763699999999998</v>
      </c>
      <c r="L203">
        <v>7.4986699999999997</v>
      </c>
    </row>
    <row r="204" spans="1:12" x14ac:dyDescent="0.15">
      <c r="A204" s="63"/>
      <c r="B204">
        <v>6.1724699999999997</v>
      </c>
      <c r="C204">
        <v>7.0646299999999995E-2</v>
      </c>
      <c r="D204">
        <v>7.1644799999999995E-4</v>
      </c>
      <c r="E204">
        <v>2.7184499999999999E-3</v>
      </c>
      <c r="F204">
        <v>6.24871</v>
      </c>
      <c r="I204" s="63"/>
      <c r="J204">
        <v>6.4287000000000001</v>
      </c>
      <c r="K204">
        <f t="shared" si="4"/>
        <v>1.0798499999999995</v>
      </c>
      <c r="L204">
        <v>7.5085499999999996</v>
      </c>
    </row>
    <row r="205" spans="1:12" x14ac:dyDescent="0.15">
      <c r="A205" s="63"/>
      <c r="B205">
        <v>6.1711799999999997</v>
      </c>
      <c r="C205">
        <v>6.9800100000000004E-2</v>
      </c>
      <c r="D205">
        <v>4.8780399999999999E-4</v>
      </c>
      <c r="E205">
        <v>2.9833300000000002E-3</v>
      </c>
      <c r="F205">
        <v>6.2465299999999999</v>
      </c>
      <c r="I205" s="63"/>
      <c r="J205">
        <v>6.5667499999999999</v>
      </c>
      <c r="K205">
        <f t="shared" si="4"/>
        <v>1.0762999999999998</v>
      </c>
      <c r="L205">
        <v>7.6430499999999997</v>
      </c>
    </row>
    <row r="206" spans="1:12" x14ac:dyDescent="0.15">
      <c r="A206" s="63"/>
      <c r="B206">
        <v>6.3419999999999996</v>
      </c>
      <c r="C206">
        <v>6.9495699999999994E-2</v>
      </c>
      <c r="D206">
        <v>4.9710300000000004E-4</v>
      </c>
      <c r="E206">
        <v>3.5047500000000001E-3</v>
      </c>
      <c r="F206">
        <v>6.4174300000000004</v>
      </c>
      <c r="I206" s="63"/>
      <c r="J206">
        <v>6.4011699999999996</v>
      </c>
      <c r="K206">
        <f t="shared" si="4"/>
        <v>1.0759000000000007</v>
      </c>
      <c r="L206">
        <v>7.4770700000000003</v>
      </c>
    </row>
    <row r="207" spans="1:12" x14ac:dyDescent="0.15">
      <c r="A207" s="63"/>
      <c r="B207">
        <v>6.1395099999999996</v>
      </c>
      <c r="C207">
        <v>7.0178500000000005E-2</v>
      </c>
      <c r="D207">
        <v>5.3262700000000004E-4</v>
      </c>
      <c r="E207">
        <v>3.21937E-3</v>
      </c>
      <c r="F207">
        <v>6.2155300000000002</v>
      </c>
      <c r="I207" s="63"/>
      <c r="J207">
        <v>6.5788200000000003</v>
      </c>
      <c r="K207">
        <f t="shared" si="4"/>
        <v>1.0773299999999999</v>
      </c>
      <c r="L207">
        <v>7.6561500000000002</v>
      </c>
    </row>
    <row r="208" spans="1:12" x14ac:dyDescent="0.15">
      <c r="A208" s="63"/>
      <c r="B208">
        <v>6.2141599999999997</v>
      </c>
      <c r="C208">
        <v>6.94187E-2</v>
      </c>
      <c r="D208">
        <v>5.3048099999999996E-4</v>
      </c>
      <c r="E208">
        <v>3.5584000000000002E-3</v>
      </c>
      <c r="F208">
        <v>6.2897499999999997</v>
      </c>
      <c r="I208" s="63"/>
      <c r="J208">
        <v>6.4664299999999999</v>
      </c>
      <c r="K208">
        <f t="shared" si="4"/>
        <v>1.0773600000000005</v>
      </c>
      <c r="L208">
        <v>7.5437900000000004</v>
      </c>
    </row>
    <row r="209" spans="1:12" x14ac:dyDescent="0.15">
      <c r="A209" s="63"/>
      <c r="B209">
        <f>AVERAGE(B199:B208)</f>
        <v>6.1975870000000004</v>
      </c>
      <c r="C209">
        <f>AVERAGE(C199:C208)</f>
        <v>6.9791789999999992E-2</v>
      </c>
      <c r="D209">
        <f>AVERAGE(D199:D208)</f>
        <v>5.4182990000000006E-4</v>
      </c>
      <c r="E209">
        <f>AVERAGE(E199:E208)</f>
        <v>3.3544540000000006E-3</v>
      </c>
      <c r="F209">
        <f>AVERAGE(F199:F208)</f>
        <v>6.2733380000000007</v>
      </c>
      <c r="I209" s="63"/>
      <c r="J209">
        <f>AVERAGE(J199:J208)</f>
        <v>6.532991</v>
      </c>
      <c r="K209">
        <f>AVERAGE(K199:K208)</f>
        <v>1.0771060000000001</v>
      </c>
      <c r="L209">
        <f>AVERAGE(L199:L208)</f>
        <v>7.6100970000000006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8.8398900000000005</v>
      </c>
      <c r="C212">
        <v>9.8340700000000003E-2</v>
      </c>
      <c r="D212">
        <v>7.0643400000000003E-4</v>
      </c>
      <c r="E212">
        <v>1.5504399999999999E-3</v>
      </c>
      <c r="F212">
        <v>8.9426000000000005</v>
      </c>
      <c r="I212" s="63" t="s">
        <v>16</v>
      </c>
      <c r="J212">
        <v>10.508800000000001</v>
      </c>
      <c r="K212">
        <f t="shared" si="4"/>
        <v>1.101799999999999</v>
      </c>
      <c r="L212">
        <v>11.6106</v>
      </c>
    </row>
    <row r="213" spans="1:12" x14ac:dyDescent="0.15">
      <c r="A213" s="63"/>
      <c r="B213">
        <v>8.8021399999999996</v>
      </c>
      <c r="C213">
        <v>9.9337599999999998E-2</v>
      </c>
      <c r="D213">
        <v>6.8306900000000002E-4</v>
      </c>
      <c r="E213">
        <v>1.65391E-3</v>
      </c>
      <c r="F213">
        <v>8.9068299999999994</v>
      </c>
      <c r="I213" s="63"/>
      <c r="J213">
        <v>9.3031299999999995</v>
      </c>
      <c r="K213">
        <f t="shared" si="4"/>
        <v>1.1028700000000011</v>
      </c>
      <c r="L213">
        <v>10.406000000000001</v>
      </c>
    </row>
    <row r="214" spans="1:12" x14ac:dyDescent="0.15">
      <c r="A214" s="63"/>
      <c r="B214">
        <v>9.0040999999999993</v>
      </c>
      <c r="C214">
        <v>9.8278799999999999E-2</v>
      </c>
      <c r="D214">
        <v>5.72205E-4</v>
      </c>
      <c r="E214">
        <v>1.6737E-3</v>
      </c>
      <c r="F214">
        <v>9.1068300000000004</v>
      </c>
      <c r="I214" s="63"/>
      <c r="J214">
        <v>9.3305299999999995</v>
      </c>
      <c r="K214">
        <f t="shared" si="4"/>
        <v>1.1013700000000011</v>
      </c>
      <c r="L214">
        <v>10.431900000000001</v>
      </c>
    </row>
    <row r="215" spans="1:12" x14ac:dyDescent="0.15">
      <c r="A215" s="63"/>
      <c r="B215">
        <v>8.8839699999999997</v>
      </c>
      <c r="C215">
        <v>9.8480499999999999E-2</v>
      </c>
      <c r="D215">
        <v>6.11544E-4</v>
      </c>
      <c r="E215">
        <v>1.5471E-3</v>
      </c>
      <c r="F215">
        <v>8.9867799999999995</v>
      </c>
      <c r="I215" s="63"/>
      <c r="J215">
        <v>9.2527799999999996</v>
      </c>
      <c r="K215">
        <f t="shared" si="4"/>
        <v>1.1016200000000005</v>
      </c>
      <c r="L215">
        <v>10.3544</v>
      </c>
    </row>
    <row r="216" spans="1:12" x14ac:dyDescent="0.15">
      <c r="A216" s="63"/>
      <c r="B216">
        <v>8.8266100000000005</v>
      </c>
      <c r="C216">
        <v>9.8877000000000007E-2</v>
      </c>
      <c r="D216">
        <v>5.7506600000000005E-4</v>
      </c>
      <c r="E216">
        <v>1.55401E-3</v>
      </c>
      <c r="F216">
        <v>8.9298500000000001</v>
      </c>
      <c r="I216" s="63"/>
      <c r="J216">
        <v>9.3614200000000007</v>
      </c>
      <c r="K216">
        <f t="shared" si="4"/>
        <v>1.1062799999999999</v>
      </c>
      <c r="L216">
        <v>10.467700000000001</v>
      </c>
    </row>
    <row r="217" spans="1:12" x14ac:dyDescent="0.15">
      <c r="A217" s="63"/>
      <c r="B217">
        <v>8.8062100000000001</v>
      </c>
      <c r="C217">
        <v>9.9144200000000002E-2</v>
      </c>
      <c r="D217">
        <v>5.7363499999999997E-4</v>
      </c>
      <c r="E217">
        <v>1.61338E-3</v>
      </c>
      <c r="F217">
        <v>8.9096100000000007</v>
      </c>
      <c r="I217" s="63"/>
      <c r="J217">
        <v>9.3078099999999999</v>
      </c>
      <c r="K217">
        <f t="shared" si="4"/>
        <v>1.1015899999999998</v>
      </c>
      <c r="L217">
        <v>10.4094</v>
      </c>
    </row>
    <row r="218" spans="1:12" x14ac:dyDescent="0.15">
      <c r="A218" s="63"/>
      <c r="B218">
        <v>8.8576899999999998</v>
      </c>
      <c r="C218">
        <v>9.8593500000000001E-2</v>
      </c>
      <c r="D218">
        <v>5.8889399999999996E-4</v>
      </c>
      <c r="E218">
        <v>1.652E-3</v>
      </c>
      <c r="F218">
        <v>8.9607399999999995</v>
      </c>
      <c r="I218" s="63"/>
      <c r="J218">
        <v>9.4956899999999997</v>
      </c>
      <c r="K218">
        <f t="shared" si="4"/>
        <v>1.1018100000000004</v>
      </c>
      <c r="L218">
        <v>10.5975</v>
      </c>
    </row>
    <row r="219" spans="1:12" x14ac:dyDescent="0.15">
      <c r="A219" s="63"/>
      <c r="B219">
        <v>8.8831900000000008</v>
      </c>
      <c r="C219">
        <v>9.8294000000000006E-2</v>
      </c>
      <c r="D219">
        <v>6.0486800000000005E-4</v>
      </c>
      <c r="E219">
        <v>1.53279E-3</v>
      </c>
      <c r="F219">
        <v>8.9868500000000004</v>
      </c>
      <c r="I219" s="63"/>
      <c r="J219">
        <v>9.3571299999999997</v>
      </c>
      <c r="K219">
        <f t="shared" si="4"/>
        <v>1.1017700000000001</v>
      </c>
      <c r="L219">
        <v>10.4589</v>
      </c>
    </row>
    <row r="220" spans="1:12" x14ac:dyDescent="0.15">
      <c r="A220" s="63"/>
      <c r="B220">
        <v>8.8522499999999997</v>
      </c>
      <c r="C220">
        <v>9.8947300000000002E-2</v>
      </c>
      <c r="D220">
        <v>5.7458900000000002E-4</v>
      </c>
      <c r="E220">
        <v>1.52063E-3</v>
      </c>
      <c r="F220">
        <v>8.9555000000000007</v>
      </c>
      <c r="I220" s="63"/>
      <c r="J220">
        <v>9.2870799999999996</v>
      </c>
      <c r="K220">
        <f t="shared" si="4"/>
        <v>1.1027199999999997</v>
      </c>
      <c r="L220">
        <v>10.389799999999999</v>
      </c>
    </row>
    <row r="221" spans="1:12" x14ac:dyDescent="0.15">
      <c r="A221" s="63"/>
      <c r="B221">
        <v>8.9110600000000009</v>
      </c>
      <c r="C221">
        <v>9.8970699999999995E-2</v>
      </c>
      <c r="D221">
        <v>6.8592999999999996E-4</v>
      </c>
      <c r="E221">
        <v>1.5902500000000001E-3</v>
      </c>
      <c r="F221">
        <v>9.0145199999999992</v>
      </c>
      <c r="I221" s="63"/>
      <c r="J221">
        <v>9.4038699999999995</v>
      </c>
      <c r="K221">
        <f t="shared" si="4"/>
        <v>1.1026300000000013</v>
      </c>
      <c r="L221">
        <v>10.506500000000001</v>
      </c>
    </row>
    <row r="222" spans="1:12" x14ac:dyDescent="0.15">
      <c r="A222" s="63"/>
      <c r="B222">
        <f>AVERAGE(B212:B221)</f>
        <v>8.8667110000000005</v>
      </c>
      <c r="C222">
        <f>AVERAGE(C212:C221)</f>
        <v>9.872642999999999E-2</v>
      </c>
      <c r="D222">
        <f>AVERAGE(D212:D221)</f>
        <v>6.176233999999999E-4</v>
      </c>
      <c r="E222">
        <f>AVERAGE(E212:E221)</f>
        <v>1.588821E-3</v>
      </c>
      <c r="F222">
        <f>AVERAGE(F212:F221)</f>
        <v>8.9700110000000013</v>
      </c>
      <c r="I222" s="63"/>
      <c r="J222">
        <f>AVERAGE(J212:J221)</f>
        <v>9.4608239999999988</v>
      </c>
      <c r="K222">
        <f>AVERAGE(K212:K221)</f>
        <v>1.1024460000000003</v>
      </c>
      <c r="L222">
        <f>AVERAGE(L212:L221)</f>
        <v>10.563269999999999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29.4377</v>
      </c>
      <c r="C225">
        <v>0.39314399999999999</v>
      </c>
      <c r="D225">
        <v>1.85513E-3</v>
      </c>
      <c r="E225">
        <v>1.01399E-2</v>
      </c>
      <c r="F225">
        <v>29.845800000000001</v>
      </c>
      <c r="I225" s="63" t="s">
        <v>17</v>
      </c>
      <c r="J225">
        <v>32.421300000000002</v>
      </c>
      <c r="K225">
        <f t="shared" si="4"/>
        <v>1.2866</v>
      </c>
      <c r="L225">
        <v>33.707900000000002</v>
      </c>
    </row>
    <row r="226" spans="1:12" x14ac:dyDescent="0.15">
      <c r="A226" s="63"/>
      <c r="B226">
        <v>28.502199999999998</v>
      </c>
      <c r="C226">
        <v>0.34112700000000001</v>
      </c>
      <c r="D226">
        <v>3.1495099999999999E-3</v>
      </c>
      <c r="E226">
        <v>1.03164E-2</v>
      </c>
      <c r="F226">
        <v>28.8598</v>
      </c>
      <c r="I226" s="63"/>
      <c r="J226">
        <v>28.2668</v>
      </c>
      <c r="K226">
        <f t="shared" si="4"/>
        <v>1.2863000000000007</v>
      </c>
      <c r="L226">
        <v>29.553100000000001</v>
      </c>
    </row>
    <row r="227" spans="1:12" x14ac:dyDescent="0.15">
      <c r="A227" s="63"/>
      <c r="B227">
        <v>28.5337</v>
      </c>
      <c r="C227">
        <v>0.32630300000000001</v>
      </c>
      <c r="D227">
        <v>2.0608900000000001E-3</v>
      </c>
      <c r="E227">
        <v>1.0108199999999999E-2</v>
      </c>
      <c r="F227">
        <v>28.8751</v>
      </c>
      <c r="I227" s="63"/>
      <c r="J227">
        <v>28.7986</v>
      </c>
      <c r="K227">
        <f t="shared" si="4"/>
        <v>1.2839999999999989</v>
      </c>
      <c r="L227">
        <v>30.082599999999999</v>
      </c>
    </row>
    <row r="228" spans="1:12" x14ac:dyDescent="0.15">
      <c r="A228" s="63"/>
      <c r="B228">
        <v>28.767800000000001</v>
      </c>
      <c r="C228">
        <v>0.31272800000000001</v>
      </c>
      <c r="D228">
        <v>2.01702E-3</v>
      </c>
      <c r="E228">
        <v>9.6270999999999995E-3</v>
      </c>
      <c r="F228">
        <v>29.094899999999999</v>
      </c>
      <c r="I228" s="63"/>
      <c r="J228">
        <v>28.8127</v>
      </c>
      <c r="K228">
        <f t="shared" si="4"/>
        <v>1.2858000000000018</v>
      </c>
      <c r="L228">
        <v>30.098500000000001</v>
      </c>
    </row>
    <row r="229" spans="1:12" x14ac:dyDescent="0.15">
      <c r="A229" s="63"/>
      <c r="B229">
        <v>28.334800000000001</v>
      </c>
      <c r="C229">
        <v>0.279582</v>
      </c>
      <c r="D229">
        <v>1.9156900000000001E-3</v>
      </c>
      <c r="E229">
        <v>1.0278199999999999E-2</v>
      </c>
      <c r="F229">
        <v>28.6294</v>
      </c>
      <c r="I229" s="63"/>
      <c r="J229">
        <v>28.209599999999998</v>
      </c>
      <c r="K229">
        <f t="shared" si="4"/>
        <v>1.2870000000000026</v>
      </c>
      <c r="L229">
        <v>29.496600000000001</v>
      </c>
    </row>
    <row r="230" spans="1:12" x14ac:dyDescent="0.15">
      <c r="A230" s="63"/>
      <c r="B230">
        <v>28.128499999999999</v>
      </c>
      <c r="C230">
        <v>0.26892100000000002</v>
      </c>
      <c r="D230">
        <v>1.94144E-3</v>
      </c>
      <c r="E230">
        <v>1.00584E-2</v>
      </c>
      <c r="F230">
        <v>28.412299999999998</v>
      </c>
      <c r="I230" s="63"/>
      <c r="J230">
        <v>28.125</v>
      </c>
      <c r="K230">
        <f t="shared" si="4"/>
        <v>1.2845000000000013</v>
      </c>
      <c r="L230">
        <v>29.409500000000001</v>
      </c>
    </row>
    <row r="231" spans="1:12" x14ac:dyDescent="0.15">
      <c r="A231" s="63"/>
      <c r="B231">
        <v>27.939399999999999</v>
      </c>
      <c r="C231">
        <v>0.26639200000000002</v>
      </c>
      <c r="D231">
        <v>1.98007E-3</v>
      </c>
      <c r="E231">
        <v>1.01271E-2</v>
      </c>
      <c r="F231">
        <v>28.220600000000001</v>
      </c>
      <c r="I231" s="63"/>
      <c r="J231">
        <v>28.159300000000002</v>
      </c>
      <c r="K231">
        <f t="shared" si="4"/>
        <v>1.2852999999999994</v>
      </c>
      <c r="L231">
        <v>29.444600000000001</v>
      </c>
    </row>
    <row r="232" spans="1:12" x14ac:dyDescent="0.15">
      <c r="A232" s="63"/>
      <c r="B232">
        <v>28.316600000000001</v>
      </c>
      <c r="C232">
        <v>0.26883600000000002</v>
      </c>
      <c r="D232">
        <v>1.9567E-3</v>
      </c>
      <c r="E232">
        <v>1.01557E-2</v>
      </c>
      <c r="F232">
        <v>28.600200000000001</v>
      </c>
      <c r="I232" s="63"/>
      <c r="J232">
        <v>28.101099999999999</v>
      </c>
      <c r="K232">
        <f t="shared" si="4"/>
        <v>1.2834000000000003</v>
      </c>
      <c r="L232">
        <v>29.384499999999999</v>
      </c>
    </row>
    <row r="233" spans="1:12" x14ac:dyDescent="0.15">
      <c r="A233" s="63"/>
      <c r="B233">
        <v>27.878900000000002</v>
      </c>
      <c r="C233">
        <v>0.26846599999999998</v>
      </c>
      <c r="D233">
        <v>2.0015200000000001E-3</v>
      </c>
      <c r="E233">
        <v>9.4490100000000007E-3</v>
      </c>
      <c r="F233">
        <v>28.1616</v>
      </c>
      <c r="I233" s="63"/>
      <c r="J233">
        <v>28.170300000000001</v>
      </c>
      <c r="K233">
        <f t="shared" si="4"/>
        <v>1.284399999999998</v>
      </c>
      <c r="L233">
        <v>29.454699999999999</v>
      </c>
    </row>
    <row r="234" spans="1:12" x14ac:dyDescent="0.15">
      <c r="A234" s="63"/>
      <c r="B234">
        <v>28.077999999999999</v>
      </c>
      <c r="C234">
        <v>0.26829500000000001</v>
      </c>
      <c r="D234">
        <v>1.9745800000000001E-3</v>
      </c>
      <c r="E234">
        <v>9.7119800000000003E-3</v>
      </c>
      <c r="F234">
        <v>28.360800000000001</v>
      </c>
      <c r="I234" s="63"/>
      <c r="J234">
        <v>28.112200000000001</v>
      </c>
      <c r="K234">
        <f t="shared" si="4"/>
        <v>1.2835999999999999</v>
      </c>
      <c r="L234">
        <v>29.395800000000001</v>
      </c>
    </row>
    <row r="235" spans="1:12" x14ac:dyDescent="0.15">
      <c r="A235" s="63"/>
      <c r="B235">
        <f>AVERAGE(B225:B234)</f>
        <v>28.391759999999998</v>
      </c>
      <c r="C235">
        <f>AVERAGE(C225:C234)</f>
        <v>0.29937939999999996</v>
      </c>
      <c r="D235">
        <f>AVERAGE(D225:D234)</f>
        <v>2.0852549999999998E-3</v>
      </c>
      <c r="E235">
        <f>AVERAGE(E225:E234)</f>
        <v>9.997199E-3</v>
      </c>
      <c r="F235">
        <f>AVERAGE(F225:F234)</f>
        <v>28.706049999999998</v>
      </c>
      <c r="I235" s="63"/>
      <c r="J235">
        <f>AVERAGE(J225:J234)</f>
        <v>28.717690000000005</v>
      </c>
      <c r="K235">
        <f>AVERAGE(K225:K234)</f>
        <v>1.2850900000000003</v>
      </c>
      <c r="L235">
        <f>AVERAGE(L225:L234)</f>
        <v>30.002780000000001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20.298100000000002</v>
      </c>
      <c r="C238">
        <v>0.212339</v>
      </c>
      <c r="D238">
        <v>2.5341500000000002E-3</v>
      </c>
      <c r="E238">
        <v>4.2367000000000004E-3</v>
      </c>
      <c r="F238">
        <v>20.519500000000001</v>
      </c>
      <c r="I238" s="63" t="s">
        <v>18</v>
      </c>
      <c r="J238">
        <v>23.4116</v>
      </c>
      <c r="K238">
        <f t="shared" si="4"/>
        <v>1.2137999999999991</v>
      </c>
      <c r="L238">
        <v>24.625399999999999</v>
      </c>
    </row>
    <row r="239" spans="1:12" x14ac:dyDescent="0.15">
      <c r="A239" s="63"/>
      <c r="B239">
        <v>20.943100000000001</v>
      </c>
      <c r="C239">
        <v>0.21287300000000001</v>
      </c>
      <c r="D239">
        <v>2.5398700000000001E-3</v>
      </c>
      <c r="E239">
        <v>3.5820000000000001E-3</v>
      </c>
      <c r="F239">
        <v>21.1645</v>
      </c>
      <c r="I239" s="63"/>
      <c r="J239">
        <v>20.788399999999999</v>
      </c>
      <c r="K239">
        <f t="shared" si="4"/>
        <v>1.2134999999999998</v>
      </c>
      <c r="L239">
        <v>22.001899999999999</v>
      </c>
    </row>
    <row r="240" spans="1:12" x14ac:dyDescent="0.15">
      <c r="A240" s="63"/>
      <c r="B240">
        <v>20.4024</v>
      </c>
      <c r="C240">
        <v>0.21424399999999999</v>
      </c>
      <c r="D240">
        <v>2.5181800000000001E-3</v>
      </c>
      <c r="E240">
        <v>4.5726300000000003E-3</v>
      </c>
      <c r="F240">
        <v>20.626000000000001</v>
      </c>
      <c r="I240" s="63"/>
      <c r="J240">
        <v>21.5505</v>
      </c>
      <c r="K240">
        <f t="shared" si="4"/>
        <v>1.2131000000000007</v>
      </c>
      <c r="L240">
        <v>22.7636</v>
      </c>
    </row>
    <row r="241" spans="1:12" x14ac:dyDescent="0.15">
      <c r="A241" s="63"/>
      <c r="B241">
        <v>20.634799999999998</v>
      </c>
      <c r="C241">
        <v>0.21310299999999999</v>
      </c>
      <c r="D241">
        <v>2.5928000000000001E-3</v>
      </c>
      <c r="E241">
        <v>3.7324400000000001E-3</v>
      </c>
      <c r="F241">
        <v>20.8567</v>
      </c>
      <c r="I241" s="63"/>
      <c r="J241">
        <v>20.765000000000001</v>
      </c>
      <c r="K241">
        <f t="shared" si="4"/>
        <v>1.2134</v>
      </c>
      <c r="L241">
        <v>21.978400000000001</v>
      </c>
    </row>
    <row r="242" spans="1:12" x14ac:dyDescent="0.15">
      <c r="A242" s="63"/>
      <c r="B242">
        <v>20.976600000000001</v>
      </c>
      <c r="C242">
        <v>0.21255299999999999</v>
      </c>
      <c r="D242">
        <v>2.5536999999999999E-3</v>
      </c>
      <c r="E242">
        <v>3.8883699999999999E-3</v>
      </c>
      <c r="F242">
        <v>21.197900000000001</v>
      </c>
      <c r="I242" s="63"/>
      <c r="J242">
        <v>20.668800000000001</v>
      </c>
      <c r="K242">
        <f t="shared" si="4"/>
        <v>1.2170999999999985</v>
      </c>
      <c r="L242">
        <v>21.885899999999999</v>
      </c>
    </row>
    <row r="243" spans="1:12" x14ac:dyDescent="0.15">
      <c r="A243" s="63"/>
      <c r="B243">
        <v>20.293099999999999</v>
      </c>
      <c r="C243">
        <v>0.21399099999999999</v>
      </c>
      <c r="D243">
        <v>2.4685900000000001E-3</v>
      </c>
      <c r="E243">
        <v>3.9064900000000003E-3</v>
      </c>
      <c r="F243">
        <v>20.515499999999999</v>
      </c>
      <c r="I243" s="63"/>
      <c r="J243">
        <v>20.7912</v>
      </c>
      <c r="K243">
        <f t="shared" si="4"/>
        <v>1.214500000000001</v>
      </c>
      <c r="L243">
        <v>22.005700000000001</v>
      </c>
    </row>
    <row r="244" spans="1:12" x14ac:dyDescent="0.15">
      <c r="A244" s="63"/>
      <c r="B244">
        <v>20.2544</v>
      </c>
      <c r="C244">
        <v>0.213809</v>
      </c>
      <c r="D244">
        <v>2.49219E-3</v>
      </c>
      <c r="E244">
        <v>3.8683400000000001E-3</v>
      </c>
      <c r="F244">
        <v>20.476800000000001</v>
      </c>
      <c r="I244" s="63"/>
      <c r="J244">
        <v>20.730599999999999</v>
      </c>
      <c r="K244">
        <f t="shared" si="4"/>
        <v>1.2128000000000014</v>
      </c>
      <c r="L244">
        <v>21.9434</v>
      </c>
    </row>
    <row r="245" spans="1:12" x14ac:dyDescent="0.15">
      <c r="A245" s="63"/>
      <c r="B245">
        <v>20.317599999999999</v>
      </c>
      <c r="C245">
        <v>0.21337800000000001</v>
      </c>
      <c r="D245">
        <v>2.5160299999999998E-3</v>
      </c>
      <c r="E245">
        <v>3.5271600000000001E-3</v>
      </c>
      <c r="F245">
        <v>20.539300000000001</v>
      </c>
      <c r="I245" s="63"/>
      <c r="J245">
        <v>21.347200000000001</v>
      </c>
      <c r="K245">
        <f t="shared" si="4"/>
        <v>1.2137999999999991</v>
      </c>
      <c r="L245">
        <v>22.561</v>
      </c>
    </row>
    <row r="246" spans="1:12" x14ac:dyDescent="0.15">
      <c r="A246" s="63"/>
      <c r="B246">
        <v>20.221800000000002</v>
      </c>
      <c r="C246">
        <v>0.21332699999999999</v>
      </c>
      <c r="D246">
        <v>2.5105499999999998E-3</v>
      </c>
      <c r="E246">
        <v>3.9956599999999998E-3</v>
      </c>
      <c r="F246">
        <v>20.4438</v>
      </c>
      <c r="I246" s="63"/>
      <c r="J246">
        <v>21.241099999999999</v>
      </c>
      <c r="K246">
        <f t="shared" si="4"/>
        <v>1.2131000000000007</v>
      </c>
      <c r="L246">
        <v>22.4542</v>
      </c>
    </row>
    <row r="247" spans="1:12" x14ac:dyDescent="0.15">
      <c r="A247" s="63"/>
      <c r="B247">
        <v>20.338000000000001</v>
      </c>
      <c r="C247">
        <v>0.21301899999999999</v>
      </c>
      <c r="D247">
        <v>2.4712100000000002E-3</v>
      </c>
      <c r="E247">
        <v>4.3783199999999998E-3</v>
      </c>
      <c r="F247">
        <v>20.560199999999998</v>
      </c>
      <c r="I247" s="63"/>
      <c r="J247">
        <v>20.8704</v>
      </c>
      <c r="K247">
        <f t="shared" si="4"/>
        <v>1.2134</v>
      </c>
      <c r="L247">
        <v>22.0838</v>
      </c>
    </row>
    <row r="248" spans="1:12" x14ac:dyDescent="0.15">
      <c r="A248" s="63"/>
      <c r="B248">
        <f>AVERAGE(B238:B247)</f>
        <v>20.46799</v>
      </c>
      <c r="C248">
        <f>AVERAGE(C238:C247)</f>
        <v>0.21326360000000003</v>
      </c>
      <c r="D248">
        <f>AVERAGE(D238:D247)</f>
        <v>2.5197269999999998E-3</v>
      </c>
      <c r="E248">
        <f>AVERAGE(E238:E247)</f>
        <v>3.968811E-3</v>
      </c>
      <c r="F248">
        <f>AVERAGE(F238:F247)</f>
        <v>20.690020000000004</v>
      </c>
      <c r="I248" s="63"/>
      <c r="J248">
        <f>AVERAGE(J238:J247)</f>
        <v>21.216480000000001</v>
      </c>
      <c r="K248">
        <f>AVERAGE(K238:K247)</f>
        <v>1.2138500000000001</v>
      </c>
      <c r="L248">
        <f>AVERAGE(L238:L247)</f>
        <v>22.430329999999998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4.8238500000000002</v>
      </c>
      <c r="C251">
        <v>6.02474E-2</v>
      </c>
      <c r="D251">
        <v>4.1890100000000001E-4</v>
      </c>
      <c r="E251">
        <v>2.2296899999999999E-3</v>
      </c>
      <c r="F251">
        <v>4.8887600000000004</v>
      </c>
      <c r="I251" s="63" t="s">
        <v>19</v>
      </c>
      <c r="J251">
        <v>5.5408200000000001</v>
      </c>
      <c r="K251">
        <f t="shared" si="4"/>
        <v>1.0649999999999995</v>
      </c>
      <c r="L251">
        <v>6.6058199999999996</v>
      </c>
    </row>
    <row r="252" spans="1:12" x14ac:dyDescent="0.15">
      <c r="A252" s="63"/>
      <c r="B252">
        <v>5.2133599999999998</v>
      </c>
      <c r="C252">
        <v>6.0350899999999999E-2</v>
      </c>
      <c r="D252">
        <v>6.6614199999999999E-4</v>
      </c>
      <c r="E252">
        <v>2.1393300000000001E-3</v>
      </c>
      <c r="F252">
        <v>5.28057</v>
      </c>
      <c r="I252" s="63"/>
      <c r="J252">
        <v>5.1399600000000003</v>
      </c>
      <c r="K252">
        <f t="shared" si="4"/>
        <v>1.0659799999999997</v>
      </c>
      <c r="L252">
        <v>6.20594</v>
      </c>
    </row>
    <row r="253" spans="1:12" x14ac:dyDescent="0.15">
      <c r="A253" s="63"/>
      <c r="B253">
        <v>4.8217100000000004</v>
      </c>
      <c r="C253">
        <v>5.9232199999999999E-2</v>
      </c>
      <c r="D253">
        <v>6.3180899999999999E-4</v>
      </c>
      <c r="E253">
        <v>2.2296899999999999E-3</v>
      </c>
      <c r="F253">
        <v>4.8857299999999997</v>
      </c>
      <c r="I253" s="63"/>
      <c r="J253">
        <v>4.9083699999999997</v>
      </c>
      <c r="K253">
        <f t="shared" si="4"/>
        <v>1.0674900000000003</v>
      </c>
      <c r="L253">
        <v>5.9758599999999999</v>
      </c>
    </row>
    <row r="254" spans="1:12" x14ac:dyDescent="0.15">
      <c r="A254" s="63"/>
      <c r="B254">
        <v>4.8048400000000004</v>
      </c>
      <c r="C254">
        <v>5.9508100000000001E-2</v>
      </c>
      <c r="D254">
        <v>6.5898900000000002E-4</v>
      </c>
      <c r="E254">
        <v>2.6998500000000002E-3</v>
      </c>
      <c r="F254">
        <v>4.8695599999999999</v>
      </c>
      <c r="I254" s="63"/>
      <c r="J254">
        <v>4.9095399999999998</v>
      </c>
      <c r="K254">
        <f t="shared" si="4"/>
        <v>1.06501</v>
      </c>
      <c r="L254">
        <v>5.9745499999999998</v>
      </c>
    </row>
    <row r="255" spans="1:12" x14ac:dyDescent="0.15">
      <c r="A255" s="63"/>
      <c r="B255">
        <v>4.8453900000000001</v>
      </c>
      <c r="C255">
        <v>6.0565500000000001E-2</v>
      </c>
      <c r="D255">
        <v>3.9148299999999998E-4</v>
      </c>
      <c r="E255">
        <v>3.4007999999999998E-3</v>
      </c>
      <c r="F255">
        <v>4.9117199999999999</v>
      </c>
      <c r="I255" s="63"/>
      <c r="J255">
        <v>4.9006499999999997</v>
      </c>
      <c r="K255">
        <f t="shared" si="4"/>
        <v>1.06501</v>
      </c>
      <c r="L255">
        <v>5.9656599999999997</v>
      </c>
    </row>
    <row r="256" spans="1:12" x14ac:dyDescent="0.15">
      <c r="A256" s="63"/>
      <c r="B256">
        <v>4.95364</v>
      </c>
      <c r="C256">
        <v>6.0198300000000003E-2</v>
      </c>
      <c r="D256">
        <v>3.9815899999999998E-4</v>
      </c>
      <c r="E256">
        <v>2.2919199999999998E-3</v>
      </c>
      <c r="F256">
        <v>5.0231899999999996</v>
      </c>
      <c r="I256" s="63"/>
      <c r="J256">
        <v>5.0155000000000003</v>
      </c>
      <c r="K256">
        <f t="shared" si="4"/>
        <v>1.0657499999999995</v>
      </c>
      <c r="L256">
        <v>6.0812499999999998</v>
      </c>
    </row>
    <row r="257" spans="1:12" x14ac:dyDescent="0.15">
      <c r="A257" s="63"/>
      <c r="B257">
        <v>4.8105700000000002</v>
      </c>
      <c r="C257">
        <v>6.0187299999999999E-2</v>
      </c>
      <c r="D257">
        <v>4.0221199999999999E-4</v>
      </c>
      <c r="E257">
        <v>3.2565599999999999E-3</v>
      </c>
      <c r="F257">
        <v>4.8762100000000004</v>
      </c>
      <c r="I257" s="63"/>
      <c r="J257">
        <v>4.9518500000000003</v>
      </c>
      <c r="K257">
        <f t="shared" si="4"/>
        <v>1.06534</v>
      </c>
      <c r="L257">
        <v>6.0171900000000003</v>
      </c>
    </row>
    <row r="258" spans="1:12" x14ac:dyDescent="0.15">
      <c r="A258" s="63"/>
      <c r="B258">
        <v>4.8360700000000003</v>
      </c>
      <c r="C258">
        <v>5.9802099999999997E-2</v>
      </c>
      <c r="D258">
        <v>3.9529799999999998E-4</v>
      </c>
      <c r="E258">
        <v>3.3776800000000001E-3</v>
      </c>
      <c r="F258">
        <v>4.9015500000000003</v>
      </c>
      <c r="I258" s="63"/>
      <c r="J258">
        <v>4.9229399999999996</v>
      </c>
      <c r="K258">
        <f t="shared" si="4"/>
        <v>1.0658300000000001</v>
      </c>
      <c r="L258">
        <v>5.9887699999999997</v>
      </c>
    </row>
    <row r="259" spans="1:12" x14ac:dyDescent="0.15">
      <c r="A259" s="63"/>
      <c r="B259">
        <v>4.8613099999999996</v>
      </c>
      <c r="C259">
        <v>6.0402200000000003E-2</v>
      </c>
      <c r="D259">
        <v>4.24385E-4</v>
      </c>
      <c r="E259">
        <v>2.1941700000000001E-3</v>
      </c>
      <c r="F259">
        <v>4.9262800000000002</v>
      </c>
      <c r="I259" s="63"/>
      <c r="J259">
        <v>4.9638400000000003</v>
      </c>
      <c r="K259">
        <f t="shared" si="4"/>
        <v>1.0652200000000001</v>
      </c>
      <c r="L259">
        <v>6.0290600000000003</v>
      </c>
    </row>
    <row r="260" spans="1:12" x14ac:dyDescent="0.15">
      <c r="A260" s="63"/>
      <c r="B260">
        <v>4.84762</v>
      </c>
      <c r="C260">
        <v>5.96304E-2</v>
      </c>
      <c r="D260">
        <v>3.7837E-4</v>
      </c>
      <c r="E260">
        <v>2.2687900000000001E-3</v>
      </c>
      <c r="F260">
        <v>4.9116900000000001</v>
      </c>
      <c r="I260" s="63"/>
      <c r="J260">
        <v>4.9900700000000002</v>
      </c>
      <c r="K260">
        <f t="shared" si="4"/>
        <v>1.0646800000000001</v>
      </c>
      <c r="L260">
        <v>6.0547500000000003</v>
      </c>
    </row>
    <row r="261" spans="1:12" x14ac:dyDescent="0.15">
      <c r="A261" s="63"/>
      <c r="B261">
        <f>AVERAGE(B251:B260)</f>
        <v>4.8818360000000007</v>
      </c>
      <c r="C261">
        <f>AVERAGE(C251:C260)</f>
        <v>6.0012439999999986E-2</v>
      </c>
      <c r="D261">
        <f>AVERAGE(D251:D260)</f>
        <v>4.7657480000000001E-4</v>
      </c>
      <c r="E261">
        <f>AVERAGE(E251:E260)</f>
        <v>2.6088479999999995E-3</v>
      </c>
      <c r="F261">
        <f>AVERAGE(F251:F260)</f>
        <v>4.9475259999999999</v>
      </c>
      <c r="I261" s="63"/>
      <c r="J261">
        <f>AVERAGE(J251:J260)</f>
        <v>5.0243539999999998</v>
      </c>
      <c r="K261">
        <f>AVERAGE(K251:K260)</f>
        <v>1.065531</v>
      </c>
      <c r="L261">
        <f>AVERAGE(L251:L260)</f>
        <v>6.0898850000000007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6.9084599999999998</v>
      </c>
      <c r="C264">
        <v>8.3419599999999997E-2</v>
      </c>
      <c r="D264">
        <v>4.9710300000000004E-4</v>
      </c>
      <c r="E264">
        <v>1.4152500000000001E-3</v>
      </c>
      <c r="F264">
        <v>6.99573</v>
      </c>
      <c r="I264" s="63" t="s">
        <v>20</v>
      </c>
      <c r="J264">
        <v>7.6519000000000004</v>
      </c>
      <c r="K264">
        <f t="shared" ref="K264:K325" si="5">L264-J264</f>
        <v>1.0842199999999993</v>
      </c>
      <c r="L264">
        <v>8.7361199999999997</v>
      </c>
    </row>
    <row r="265" spans="1:12" x14ac:dyDescent="0.15">
      <c r="A265" s="63"/>
      <c r="B265">
        <v>6.8997000000000002</v>
      </c>
      <c r="C265">
        <v>8.2781300000000002E-2</v>
      </c>
      <c r="D265">
        <v>5.09977E-4</v>
      </c>
      <c r="E265">
        <v>1.4019E-3</v>
      </c>
      <c r="F265">
        <v>6.9873200000000004</v>
      </c>
      <c r="I265" s="63"/>
      <c r="J265">
        <v>7.1184099999999999</v>
      </c>
      <c r="K265">
        <f t="shared" si="5"/>
        <v>1.0844700000000005</v>
      </c>
      <c r="L265">
        <v>8.2028800000000004</v>
      </c>
    </row>
    <row r="266" spans="1:12" x14ac:dyDescent="0.15">
      <c r="A266" s="63"/>
      <c r="B266">
        <v>6.9283599999999996</v>
      </c>
      <c r="C266">
        <v>8.26128E-2</v>
      </c>
      <c r="D266">
        <v>4.83036E-4</v>
      </c>
      <c r="E266">
        <v>1.4254999999999999E-3</v>
      </c>
      <c r="F266">
        <v>7.01478</v>
      </c>
      <c r="I266" s="63"/>
      <c r="J266">
        <v>7.2692100000000002</v>
      </c>
      <c r="K266">
        <f t="shared" si="5"/>
        <v>1.08453</v>
      </c>
      <c r="L266">
        <v>8.3537400000000002</v>
      </c>
    </row>
    <row r="267" spans="1:12" x14ac:dyDescent="0.15">
      <c r="A267" s="63"/>
      <c r="B267">
        <v>6.8895999999999997</v>
      </c>
      <c r="C267">
        <v>8.3693500000000004E-2</v>
      </c>
      <c r="D267">
        <v>5.13792E-4</v>
      </c>
      <c r="E267">
        <v>1.4038099999999999E-3</v>
      </c>
      <c r="F267">
        <v>6.9772999999999996</v>
      </c>
      <c r="I267" s="63"/>
      <c r="J267">
        <v>7.1110899999999999</v>
      </c>
      <c r="K267">
        <f t="shared" si="5"/>
        <v>1.0861799999999997</v>
      </c>
      <c r="L267">
        <v>8.1972699999999996</v>
      </c>
    </row>
    <row r="268" spans="1:12" x14ac:dyDescent="0.15">
      <c r="A268" s="63"/>
      <c r="B268">
        <v>6.9333299999999998</v>
      </c>
      <c r="C268">
        <v>8.25539E-2</v>
      </c>
      <c r="D268">
        <v>5.0902399999999996E-4</v>
      </c>
      <c r="E268">
        <v>1.39904E-3</v>
      </c>
      <c r="F268">
        <v>7.0197399999999996</v>
      </c>
      <c r="I268" s="63"/>
      <c r="J268">
        <v>7.1340500000000002</v>
      </c>
      <c r="K268">
        <f t="shared" si="5"/>
        <v>1.0846199999999993</v>
      </c>
      <c r="L268">
        <v>8.2186699999999995</v>
      </c>
    </row>
    <row r="269" spans="1:12" x14ac:dyDescent="0.15">
      <c r="A269" s="63"/>
      <c r="B269">
        <v>6.9417499999999999</v>
      </c>
      <c r="C269">
        <v>8.1750900000000001E-2</v>
      </c>
      <c r="D269">
        <v>4.2367000000000001E-4</v>
      </c>
      <c r="E269">
        <v>1.4221699999999999E-3</v>
      </c>
      <c r="F269">
        <v>7.0273599999999998</v>
      </c>
      <c r="I269" s="63"/>
      <c r="J269">
        <v>7.2720500000000001</v>
      </c>
      <c r="K269">
        <f t="shared" si="5"/>
        <v>1.0848800000000001</v>
      </c>
      <c r="L269">
        <v>8.3569300000000002</v>
      </c>
    </row>
    <row r="270" spans="1:12" x14ac:dyDescent="0.15">
      <c r="A270" s="63"/>
      <c r="B270">
        <v>6.9110300000000002</v>
      </c>
      <c r="C270">
        <v>8.2979700000000003E-2</v>
      </c>
      <c r="D270">
        <v>5.2499800000000004E-4</v>
      </c>
      <c r="E270">
        <v>1.40643E-3</v>
      </c>
      <c r="F270">
        <v>6.9978800000000003</v>
      </c>
      <c r="I270" s="63"/>
      <c r="J270">
        <v>7.0840899999999998</v>
      </c>
      <c r="K270">
        <f t="shared" si="5"/>
        <v>1.0856499999999993</v>
      </c>
      <c r="L270">
        <v>8.1697399999999991</v>
      </c>
    </row>
    <row r="271" spans="1:12" x14ac:dyDescent="0.15">
      <c r="A271" s="63"/>
      <c r="B271">
        <v>6.9245799999999997</v>
      </c>
      <c r="C271">
        <v>8.2933400000000004E-2</v>
      </c>
      <c r="D271">
        <v>6.5278999999999999E-4</v>
      </c>
      <c r="E271">
        <v>1.4076200000000001E-3</v>
      </c>
      <c r="F271">
        <v>7.0117399999999996</v>
      </c>
      <c r="I271" s="63"/>
      <c r="J271">
        <v>7.1041999999999996</v>
      </c>
      <c r="K271">
        <f t="shared" si="5"/>
        <v>1.0855100000000002</v>
      </c>
      <c r="L271">
        <v>8.1897099999999998</v>
      </c>
    </row>
    <row r="272" spans="1:12" x14ac:dyDescent="0.15">
      <c r="A272" s="63"/>
      <c r="B272">
        <v>6.9765600000000001</v>
      </c>
      <c r="C272">
        <v>8.1733899999999998E-2</v>
      </c>
      <c r="D272">
        <v>4.8422800000000001E-4</v>
      </c>
      <c r="E272">
        <v>1.41168E-3</v>
      </c>
      <c r="F272">
        <v>7.06229</v>
      </c>
      <c r="I272" s="63"/>
      <c r="J272">
        <v>7.1391200000000001</v>
      </c>
      <c r="K272">
        <f t="shared" si="5"/>
        <v>1.0852699999999995</v>
      </c>
      <c r="L272">
        <v>8.2243899999999996</v>
      </c>
    </row>
    <row r="273" spans="1:12" x14ac:dyDescent="0.15">
      <c r="A273" s="63"/>
      <c r="B273">
        <v>6.8971600000000004</v>
      </c>
      <c r="C273">
        <v>8.3277500000000004E-2</v>
      </c>
      <c r="D273">
        <v>9.3412400000000004E-4</v>
      </c>
      <c r="E273">
        <v>1.39689E-3</v>
      </c>
      <c r="F273">
        <v>6.9846599999999999</v>
      </c>
      <c r="I273" s="63"/>
      <c r="J273">
        <v>7.1157599999999999</v>
      </c>
      <c r="K273">
        <f t="shared" si="5"/>
        <v>1.0849899999999995</v>
      </c>
      <c r="L273">
        <v>8.2007499999999993</v>
      </c>
    </row>
    <row r="274" spans="1:12" x14ac:dyDescent="0.15">
      <c r="A274" s="63"/>
      <c r="B274">
        <f>AVERAGE(B264:B273)</f>
        <v>6.9210529999999988</v>
      </c>
      <c r="C274">
        <f>AVERAGE(C264:C273)</f>
        <v>8.2773650000000004E-2</v>
      </c>
      <c r="D274">
        <f>AVERAGE(D264:D273)</f>
        <v>5.5327419999999993E-4</v>
      </c>
      <c r="E274">
        <f>AVERAGE(E264:E273)</f>
        <v>1.409029E-3</v>
      </c>
      <c r="F274">
        <f>AVERAGE(F264:F273)</f>
        <v>7.0078800000000001</v>
      </c>
      <c r="I274" s="63"/>
      <c r="J274">
        <f>AVERAGE(J264:J273)</f>
        <v>7.1999879999999994</v>
      </c>
      <c r="K274">
        <f>AVERAGE(K264:K273)</f>
        <v>1.0850319999999996</v>
      </c>
      <c r="L274">
        <f>AVERAGE(L264:L273)</f>
        <v>8.2850199999999994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14.8672</v>
      </c>
      <c r="C277">
        <v>0.16551199999999999</v>
      </c>
      <c r="D277">
        <v>8.4018700000000005E-4</v>
      </c>
      <c r="E277">
        <v>1.8265200000000001E-3</v>
      </c>
      <c r="F277">
        <v>15.0373</v>
      </c>
      <c r="I277" s="63" t="s">
        <v>21</v>
      </c>
      <c r="J277">
        <v>16.8843</v>
      </c>
      <c r="K277">
        <f t="shared" si="5"/>
        <v>1.1547000000000018</v>
      </c>
      <c r="L277">
        <v>18.039000000000001</v>
      </c>
    </row>
    <row r="278" spans="1:12" x14ac:dyDescent="0.15">
      <c r="A278" s="63"/>
      <c r="B278">
        <v>15.257300000000001</v>
      </c>
      <c r="C278">
        <v>0.159246</v>
      </c>
      <c r="D278">
        <v>8.1372300000000003E-4</v>
      </c>
      <c r="E278">
        <v>1.8262899999999999E-3</v>
      </c>
      <c r="F278">
        <v>15.421099999999999</v>
      </c>
      <c r="I278" s="63"/>
      <c r="J278">
        <v>15.854100000000001</v>
      </c>
      <c r="K278">
        <f t="shared" si="5"/>
        <v>1.1567999999999987</v>
      </c>
      <c r="L278">
        <v>17.010899999999999</v>
      </c>
    </row>
    <row r="279" spans="1:12" x14ac:dyDescent="0.15">
      <c r="A279" s="63"/>
      <c r="B279">
        <v>14.782299999999999</v>
      </c>
      <c r="C279">
        <v>0.16666600000000001</v>
      </c>
      <c r="D279">
        <v>8.5210799999999997E-4</v>
      </c>
      <c r="E279">
        <v>1.84155E-3</v>
      </c>
      <c r="F279">
        <v>14.9535</v>
      </c>
      <c r="I279" s="63"/>
      <c r="J279">
        <v>15.4663</v>
      </c>
      <c r="K279">
        <f t="shared" si="5"/>
        <v>1.1546999999999983</v>
      </c>
      <c r="L279">
        <v>16.620999999999999</v>
      </c>
    </row>
    <row r="280" spans="1:12" x14ac:dyDescent="0.15">
      <c r="A280" s="63"/>
      <c r="B280">
        <v>14.8325</v>
      </c>
      <c r="C280">
        <v>0.16097800000000001</v>
      </c>
      <c r="D280">
        <v>8.1157699999999996E-4</v>
      </c>
      <c r="E280">
        <v>1.78385E-3</v>
      </c>
      <c r="F280">
        <v>14.9999</v>
      </c>
      <c r="I280" s="63"/>
      <c r="J280">
        <v>15.4947</v>
      </c>
      <c r="K280">
        <f t="shared" si="5"/>
        <v>1.1578999999999997</v>
      </c>
      <c r="L280">
        <v>16.6526</v>
      </c>
    </row>
    <row r="281" spans="1:12" x14ac:dyDescent="0.15">
      <c r="A281" s="63"/>
      <c r="B281">
        <v>14.8604</v>
      </c>
      <c r="C281">
        <v>0.15862200000000001</v>
      </c>
      <c r="D281">
        <v>8.1419900000000004E-4</v>
      </c>
      <c r="E281">
        <v>1.78218E-3</v>
      </c>
      <c r="F281">
        <v>15.0236</v>
      </c>
      <c r="I281" s="63"/>
      <c r="J281">
        <v>15.5984</v>
      </c>
      <c r="K281">
        <f t="shared" si="5"/>
        <v>1.1561000000000003</v>
      </c>
      <c r="L281">
        <v>16.7545</v>
      </c>
    </row>
    <row r="282" spans="1:12" x14ac:dyDescent="0.15">
      <c r="A282" s="63"/>
      <c r="B282">
        <v>14.853400000000001</v>
      </c>
      <c r="C282">
        <v>0.16465199999999999</v>
      </c>
      <c r="D282">
        <v>8.16345E-4</v>
      </c>
      <c r="E282">
        <v>1.81532E-3</v>
      </c>
      <c r="F282">
        <v>15.0228</v>
      </c>
      <c r="I282" s="63"/>
      <c r="J282">
        <v>15.708399999999999</v>
      </c>
      <c r="K282">
        <f t="shared" si="5"/>
        <v>1.1547000000000001</v>
      </c>
      <c r="L282">
        <v>16.863099999999999</v>
      </c>
    </row>
    <row r="283" spans="1:12" x14ac:dyDescent="0.15">
      <c r="A283" s="63"/>
      <c r="B283">
        <v>14.8916</v>
      </c>
      <c r="C283">
        <v>0.158887</v>
      </c>
      <c r="D283">
        <v>8.1062300000000001E-4</v>
      </c>
      <c r="E283">
        <v>1.82486E-3</v>
      </c>
      <c r="F283">
        <v>15.055</v>
      </c>
      <c r="I283" s="63"/>
      <c r="J283">
        <v>15.482200000000001</v>
      </c>
      <c r="K283">
        <f t="shared" si="5"/>
        <v>1.1553999999999984</v>
      </c>
      <c r="L283">
        <v>16.637599999999999</v>
      </c>
    </row>
    <row r="284" spans="1:12" x14ac:dyDescent="0.15">
      <c r="A284" s="63"/>
      <c r="B284">
        <v>15.206200000000001</v>
      </c>
      <c r="C284">
        <v>0.160331</v>
      </c>
      <c r="D284">
        <v>8.1944500000000003E-4</v>
      </c>
      <c r="E284">
        <v>1.80817E-3</v>
      </c>
      <c r="F284">
        <v>15.3714</v>
      </c>
      <c r="I284" s="63"/>
      <c r="J284">
        <v>15.4061</v>
      </c>
      <c r="K284">
        <f t="shared" si="5"/>
        <v>1.1572000000000013</v>
      </c>
      <c r="L284">
        <v>16.563300000000002</v>
      </c>
    </row>
    <row r="285" spans="1:12" x14ac:dyDescent="0.15">
      <c r="A285" s="63"/>
      <c r="B285">
        <v>15.218400000000001</v>
      </c>
      <c r="C285">
        <v>0.158416</v>
      </c>
      <c r="D285">
        <v>8.28505E-4</v>
      </c>
      <c r="E285">
        <v>1.8219899999999999E-3</v>
      </c>
      <c r="F285">
        <v>15.3818</v>
      </c>
      <c r="I285" s="63"/>
      <c r="J285">
        <v>15.6058</v>
      </c>
      <c r="K285">
        <f t="shared" si="5"/>
        <v>1.1578999999999997</v>
      </c>
      <c r="L285">
        <v>16.7637</v>
      </c>
    </row>
    <row r="286" spans="1:12" x14ac:dyDescent="0.15">
      <c r="A286" s="63"/>
      <c r="B286">
        <v>14.876300000000001</v>
      </c>
      <c r="C286">
        <v>0.15856100000000001</v>
      </c>
      <c r="D286">
        <v>1.9846E-3</v>
      </c>
      <c r="E286">
        <v>1.72663E-3</v>
      </c>
      <c r="F286">
        <v>15.0406</v>
      </c>
      <c r="I286" s="63"/>
      <c r="J286">
        <v>15.4696</v>
      </c>
      <c r="K286">
        <f t="shared" si="5"/>
        <v>1.1554000000000002</v>
      </c>
      <c r="L286">
        <v>16.625</v>
      </c>
    </row>
    <row r="287" spans="1:12" x14ac:dyDescent="0.15">
      <c r="A287" s="63"/>
      <c r="B287">
        <f>AVERAGE(B277:B286)</f>
        <v>14.964560000000001</v>
      </c>
      <c r="C287">
        <f>AVERAGE(C277:C286)</f>
        <v>0.1611871</v>
      </c>
      <c r="D287">
        <f>AVERAGE(D277:D286)</f>
        <v>9.3913120000000002E-4</v>
      </c>
      <c r="E287">
        <f>AVERAGE(E277:E286)</f>
        <v>1.8057359999999998E-3</v>
      </c>
      <c r="F287">
        <f>AVERAGE(F277:F286)</f>
        <v>15.130700000000001</v>
      </c>
      <c r="I287" s="63"/>
      <c r="J287">
        <f>AVERAGE(J277:J286)</f>
        <v>15.69699</v>
      </c>
      <c r="K287">
        <f>AVERAGE(K277:K286)</f>
        <v>1.1560799999999998</v>
      </c>
      <c r="L287">
        <f>AVERAGE(L277:L286)</f>
        <v>16.853069999999999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8.8731600000000004</v>
      </c>
      <c r="C290">
        <v>9.2746700000000001E-2</v>
      </c>
      <c r="D290">
        <v>1.03235E-3</v>
      </c>
      <c r="E290">
        <v>8.9693100000000001E-4</v>
      </c>
      <c r="F290">
        <v>8.9697499999999994</v>
      </c>
      <c r="I290" s="63" t="s">
        <v>22</v>
      </c>
      <c r="J290">
        <v>10.3947</v>
      </c>
      <c r="K290">
        <f t="shared" si="5"/>
        <v>1.0930999999999997</v>
      </c>
      <c r="L290">
        <v>11.4878</v>
      </c>
    </row>
    <row r="291" spans="1:12" x14ac:dyDescent="0.15">
      <c r="A291" s="63"/>
      <c r="B291">
        <v>8.8674199999999992</v>
      </c>
      <c r="C291">
        <v>9.3002600000000005E-2</v>
      </c>
      <c r="D291">
        <v>1.01399E-3</v>
      </c>
      <c r="E291">
        <v>8.9478500000000005E-4</v>
      </c>
      <c r="F291">
        <v>8.9643700000000006</v>
      </c>
      <c r="I291" s="63"/>
      <c r="J291">
        <v>9.3146000000000004</v>
      </c>
      <c r="K291">
        <f t="shared" si="5"/>
        <v>1.093399999999999</v>
      </c>
      <c r="L291">
        <v>10.407999999999999</v>
      </c>
    </row>
    <row r="292" spans="1:12" x14ac:dyDescent="0.15">
      <c r="A292" s="63"/>
      <c r="B292">
        <v>8.8539700000000003</v>
      </c>
      <c r="C292">
        <v>9.3835600000000005E-2</v>
      </c>
      <c r="D292">
        <v>9.9778200000000001E-4</v>
      </c>
      <c r="E292">
        <v>9.14097E-4</v>
      </c>
      <c r="F292">
        <v>8.9517399999999991</v>
      </c>
      <c r="I292" s="63"/>
      <c r="J292">
        <v>9.2968499999999992</v>
      </c>
      <c r="K292">
        <f t="shared" si="5"/>
        <v>1.0935500000000005</v>
      </c>
      <c r="L292">
        <v>10.3904</v>
      </c>
    </row>
    <row r="293" spans="1:12" x14ac:dyDescent="0.15">
      <c r="A293" s="63"/>
      <c r="B293">
        <v>8.9402799999999996</v>
      </c>
      <c r="C293">
        <v>9.2350500000000002E-2</v>
      </c>
      <c r="D293">
        <v>1.02282E-3</v>
      </c>
      <c r="E293">
        <v>9.1361999999999997E-4</v>
      </c>
      <c r="F293">
        <v>9.0364000000000004</v>
      </c>
      <c r="I293" s="63"/>
      <c r="J293">
        <v>9.30199</v>
      </c>
      <c r="K293">
        <f t="shared" si="5"/>
        <v>1.0941100000000006</v>
      </c>
      <c r="L293">
        <v>10.396100000000001</v>
      </c>
    </row>
    <row r="294" spans="1:12" x14ac:dyDescent="0.15">
      <c r="A294" s="63"/>
      <c r="B294">
        <v>8.8488000000000007</v>
      </c>
      <c r="C294">
        <v>9.2748899999999995E-2</v>
      </c>
      <c r="D294">
        <v>1.02878E-3</v>
      </c>
      <c r="E294">
        <v>9.1648100000000002E-4</v>
      </c>
      <c r="F294">
        <v>8.9454499999999992</v>
      </c>
      <c r="I294" s="63"/>
      <c r="J294">
        <v>9.2812099999999997</v>
      </c>
      <c r="K294">
        <f t="shared" si="5"/>
        <v>1.0936900000000005</v>
      </c>
      <c r="L294">
        <v>10.3749</v>
      </c>
    </row>
    <row r="295" spans="1:12" x14ac:dyDescent="0.15">
      <c r="A295" s="63"/>
      <c r="B295">
        <v>9.0221699999999991</v>
      </c>
      <c r="C295">
        <v>9.3002799999999997E-2</v>
      </c>
      <c r="D295">
        <v>1.05047E-3</v>
      </c>
      <c r="E295">
        <v>9.0813600000000003E-4</v>
      </c>
      <c r="F295">
        <v>9.1193100000000005</v>
      </c>
      <c r="I295" s="63"/>
      <c r="J295">
        <v>9.3353000000000002</v>
      </c>
      <c r="K295">
        <f t="shared" si="5"/>
        <v>1.093</v>
      </c>
      <c r="L295">
        <v>10.4283</v>
      </c>
    </row>
    <row r="296" spans="1:12" x14ac:dyDescent="0.15">
      <c r="A296" s="63"/>
      <c r="B296">
        <v>8.8718500000000002</v>
      </c>
      <c r="C296">
        <v>9.3551400000000007E-2</v>
      </c>
      <c r="D296">
        <v>1.03331E-3</v>
      </c>
      <c r="E296">
        <v>8.8834799999999996E-4</v>
      </c>
      <c r="F296">
        <v>8.9692299999999996</v>
      </c>
      <c r="I296" s="63"/>
      <c r="J296">
        <v>9.3105799999999999</v>
      </c>
      <c r="K296">
        <f t="shared" si="5"/>
        <v>1.0937199999999994</v>
      </c>
      <c r="L296">
        <v>10.404299999999999</v>
      </c>
    </row>
    <row r="297" spans="1:12" x14ac:dyDescent="0.15">
      <c r="A297" s="63"/>
      <c r="B297">
        <v>9.0800699999999992</v>
      </c>
      <c r="C297">
        <v>9.3426700000000001E-2</v>
      </c>
      <c r="D297">
        <v>1.0538100000000001E-3</v>
      </c>
      <c r="E297">
        <v>9.6321099999999995E-4</v>
      </c>
      <c r="F297">
        <v>9.1774699999999996</v>
      </c>
      <c r="I297" s="63"/>
      <c r="J297">
        <v>9.2891499999999994</v>
      </c>
      <c r="K297">
        <f t="shared" si="5"/>
        <v>1.0928500000000003</v>
      </c>
      <c r="L297">
        <v>10.382</v>
      </c>
    </row>
    <row r="298" spans="1:12" x14ac:dyDescent="0.15">
      <c r="A298" s="63"/>
      <c r="B298">
        <v>8.8790399999999998</v>
      </c>
      <c r="C298">
        <v>9.3860399999999997E-2</v>
      </c>
      <c r="D298">
        <v>1.0612E-3</v>
      </c>
      <c r="E298">
        <v>8.8691699999999998E-4</v>
      </c>
      <c r="F298">
        <v>8.9767399999999995</v>
      </c>
      <c r="I298" s="63"/>
      <c r="J298">
        <v>9.8349799999999998</v>
      </c>
      <c r="K298">
        <f t="shared" si="5"/>
        <v>1.0935199999999998</v>
      </c>
      <c r="L298">
        <v>10.9285</v>
      </c>
    </row>
    <row r="299" spans="1:12" x14ac:dyDescent="0.15">
      <c r="A299" s="63"/>
      <c r="B299">
        <v>8.8432200000000005</v>
      </c>
      <c r="C299">
        <v>9.1766600000000004E-2</v>
      </c>
      <c r="D299">
        <v>9.9468199999999999E-4</v>
      </c>
      <c r="E299">
        <v>8.7499599999999996E-4</v>
      </c>
      <c r="F299">
        <v>8.9389000000000003</v>
      </c>
      <c r="I299" s="63"/>
      <c r="J299">
        <v>9.3185300000000009</v>
      </c>
      <c r="K299">
        <f t="shared" si="5"/>
        <v>1.0931699999999989</v>
      </c>
      <c r="L299">
        <v>10.4117</v>
      </c>
    </row>
    <row r="300" spans="1:12" x14ac:dyDescent="0.15">
      <c r="A300" s="63"/>
      <c r="B300">
        <f>AVERAGE(B290:B299)</f>
        <v>8.907998000000001</v>
      </c>
      <c r="C300">
        <f>AVERAGE(C290:C299)</f>
        <v>9.3029219999999996E-2</v>
      </c>
      <c r="D300">
        <f>AVERAGE(D290:D299)</f>
        <v>1.0289194E-3</v>
      </c>
      <c r="E300">
        <f>AVERAGE(E290:E299)</f>
        <v>9.0575219999999997E-4</v>
      </c>
      <c r="F300">
        <f>AVERAGE(F290:F299)</f>
        <v>9.0049359999999989</v>
      </c>
      <c r="I300" s="63"/>
      <c r="J300">
        <f>AVERAGE(J290:J299)</f>
        <v>9.4677889999999998</v>
      </c>
      <c r="K300">
        <f>AVERAGE(K290:K299)</f>
        <v>1.0934109999999999</v>
      </c>
      <c r="L300">
        <f>AVERAGE(L290:L299)</f>
        <v>10.561199999999999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16.536000000000001</v>
      </c>
      <c r="C303">
        <v>0.164211</v>
      </c>
      <c r="D303">
        <v>2.1348000000000001E-3</v>
      </c>
      <c r="E303">
        <v>1.1157999999999999E-3</v>
      </c>
      <c r="F303">
        <v>16.705500000000001</v>
      </c>
      <c r="I303" s="63" t="s">
        <v>23</v>
      </c>
      <c r="J303">
        <v>17.320499999999999</v>
      </c>
      <c r="K303">
        <f t="shared" si="5"/>
        <v>1.1689000000000007</v>
      </c>
      <c r="L303">
        <v>18.4894</v>
      </c>
    </row>
    <row r="304" spans="1:12" x14ac:dyDescent="0.15">
      <c r="A304" s="63"/>
      <c r="B304">
        <v>14.876099999999999</v>
      </c>
      <c r="C304">
        <v>0.16011</v>
      </c>
      <c r="D304">
        <v>2.0868800000000002E-3</v>
      </c>
      <c r="E304">
        <v>1.1076899999999999E-3</v>
      </c>
      <c r="F304">
        <v>15.041399999999999</v>
      </c>
      <c r="I304" s="63"/>
      <c r="J304">
        <v>15.729200000000001</v>
      </c>
      <c r="K304">
        <f t="shared" si="5"/>
        <v>1.1623999999999999</v>
      </c>
      <c r="L304">
        <v>16.8916</v>
      </c>
    </row>
    <row r="305" spans="1:12" x14ac:dyDescent="0.15">
      <c r="A305" s="63"/>
      <c r="B305">
        <v>14.886699999999999</v>
      </c>
      <c r="C305">
        <v>0.16056599999999999</v>
      </c>
      <c r="D305">
        <v>2.0699500000000001E-3</v>
      </c>
      <c r="E305">
        <v>1.091E-3</v>
      </c>
      <c r="F305">
        <v>15.052300000000001</v>
      </c>
      <c r="I305" s="63"/>
      <c r="J305">
        <v>15.727600000000001</v>
      </c>
      <c r="K305">
        <f t="shared" si="5"/>
        <v>1.1630999999999982</v>
      </c>
      <c r="L305">
        <v>16.890699999999999</v>
      </c>
    </row>
    <row r="306" spans="1:12" x14ac:dyDescent="0.15">
      <c r="A306" s="63"/>
      <c r="B306">
        <v>14.863</v>
      </c>
      <c r="C306">
        <v>0.19020400000000001</v>
      </c>
      <c r="D306">
        <v>2.0532599999999999E-3</v>
      </c>
      <c r="E306">
        <v>1.0878999999999999E-3</v>
      </c>
      <c r="F306">
        <v>15.058199999999999</v>
      </c>
      <c r="I306" s="63"/>
      <c r="J306">
        <v>15.657</v>
      </c>
      <c r="K306">
        <f t="shared" si="5"/>
        <v>1.1606999999999985</v>
      </c>
      <c r="L306">
        <v>16.817699999999999</v>
      </c>
    </row>
    <row r="307" spans="1:12" x14ac:dyDescent="0.15">
      <c r="A307" s="63"/>
      <c r="B307">
        <v>14.996499999999999</v>
      </c>
      <c r="C307">
        <v>0.16098599999999999</v>
      </c>
      <c r="D307">
        <v>2.0792499999999999E-3</v>
      </c>
      <c r="E307">
        <v>1.13177E-3</v>
      </c>
      <c r="F307">
        <v>15.162599999999999</v>
      </c>
      <c r="I307" s="63"/>
      <c r="J307">
        <v>15.671200000000001</v>
      </c>
      <c r="K307">
        <f t="shared" si="5"/>
        <v>1.1614999999999984</v>
      </c>
      <c r="L307">
        <v>16.832699999999999</v>
      </c>
    </row>
    <row r="308" spans="1:12" x14ac:dyDescent="0.15">
      <c r="A308" s="63"/>
      <c r="B308">
        <v>14.8855</v>
      </c>
      <c r="C308">
        <v>0.16017000000000001</v>
      </c>
      <c r="D308">
        <v>2.0432499999999999E-3</v>
      </c>
      <c r="E308">
        <v>1.10483E-3</v>
      </c>
      <c r="F308">
        <v>15.050800000000001</v>
      </c>
      <c r="I308" s="63"/>
      <c r="J308">
        <v>15.7285</v>
      </c>
      <c r="K308">
        <f t="shared" si="5"/>
        <v>1.1623999999999981</v>
      </c>
      <c r="L308">
        <v>16.890899999999998</v>
      </c>
    </row>
    <row r="309" spans="1:12" x14ac:dyDescent="0.15">
      <c r="A309" s="63"/>
      <c r="B309">
        <v>14.7418</v>
      </c>
      <c r="C309">
        <v>0.15923999999999999</v>
      </c>
      <c r="D309">
        <v>2.0952200000000001E-3</v>
      </c>
      <c r="E309">
        <v>1.1172300000000001E-3</v>
      </c>
      <c r="F309">
        <v>14.9061</v>
      </c>
      <c r="I309" s="63"/>
      <c r="J309">
        <v>15.721500000000001</v>
      </c>
      <c r="K309">
        <f t="shared" si="5"/>
        <v>1.161900000000001</v>
      </c>
      <c r="L309">
        <v>16.883400000000002</v>
      </c>
    </row>
    <row r="310" spans="1:12" x14ac:dyDescent="0.15">
      <c r="A310" s="63"/>
      <c r="B310">
        <v>15.2113</v>
      </c>
      <c r="C310">
        <v>0.161798</v>
      </c>
      <c r="D310">
        <v>2.1047599999999998E-3</v>
      </c>
      <c r="E310">
        <v>1.0945799999999999E-3</v>
      </c>
      <c r="F310">
        <v>15.3782</v>
      </c>
      <c r="I310" s="63"/>
      <c r="J310">
        <v>15.724299999999999</v>
      </c>
      <c r="K310">
        <f t="shared" si="5"/>
        <v>1.1615000000000002</v>
      </c>
      <c r="L310">
        <v>16.8858</v>
      </c>
    </row>
    <row r="311" spans="1:12" x14ac:dyDescent="0.15">
      <c r="A311" s="63"/>
      <c r="B311">
        <v>14.880100000000001</v>
      </c>
      <c r="C311">
        <v>0.160522</v>
      </c>
      <c r="D311">
        <v>2.13313E-3</v>
      </c>
      <c r="E311">
        <v>1.12057E-3</v>
      </c>
      <c r="F311">
        <v>15.0458</v>
      </c>
      <c r="I311" s="63"/>
      <c r="J311">
        <v>15.807600000000001</v>
      </c>
      <c r="K311">
        <f t="shared" si="5"/>
        <v>1.1610999999999976</v>
      </c>
      <c r="L311">
        <v>16.968699999999998</v>
      </c>
    </row>
    <row r="312" spans="1:12" x14ac:dyDescent="0.15">
      <c r="A312" s="63"/>
      <c r="B312">
        <v>14.8024</v>
      </c>
      <c r="C312">
        <v>0.16015599999999999</v>
      </c>
      <c r="D312">
        <v>2.1069000000000001E-3</v>
      </c>
      <c r="E312">
        <v>1.1055500000000001E-3</v>
      </c>
      <c r="F312">
        <v>14.9678</v>
      </c>
      <c r="I312" s="63"/>
      <c r="J312">
        <v>15.950799999999999</v>
      </c>
      <c r="K312">
        <f t="shared" si="5"/>
        <v>1.1704000000000025</v>
      </c>
      <c r="L312">
        <v>17.121200000000002</v>
      </c>
    </row>
    <row r="313" spans="1:12" x14ac:dyDescent="0.15">
      <c r="A313" s="63"/>
      <c r="B313">
        <f>AVERAGE(B303:B312)</f>
        <v>15.067940000000002</v>
      </c>
      <c r="C313">
        <f>AVERAGE(C303:C312)</f>
        <v>0.16379630000000001</v>
      </c>
      <c r="D313">
        <f>AVERAGE(D303:D312)</f>
        <v>2.0907399999999998E-3</v>
      </c>
      <c r="E313">
        <f>AVERAGE(E303:E312)</f>
        <v>1.107692E-3</v>
      </c>
      <c r="F313">
        <f>AVERAGE(F303:F312)</f>
        <v>15.23687</v>
      </c>
      <c r="I313" s="63"/>
      <c r="J313">
        <f>AVERAGE(J303:J312)</f>
        <v>15.90382</v>
      </c>
      <c r="K313">
        <f>AVERAGE(K303:K312)</f>
        <v>1.1633899999999995</v>
      </c>
      <c r="L313">
        <f>AVERAGE(L303:L312)</f>
        <v>17.067209999999999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12.7052</v>
      </c>
      <c r="C316">
        <v>0.14733599999999999</v>
      </c>
      <c r="D316">
        <v>9.8180800000000003E-4</v>
      </c>
      <c r="E316">
        <v>9.9778200000000001E-4</v>
      </c>
      <c r="F316">
        <v>12.856400000000001</v>
      </c>
      <c r="I316" s="63" t="s">
        <v>24</v>
      </c>
      <c r="J316">
        <v>14.8184</v>
      </c>
      <c r="K316">
        <f t="shared" si="5"/>
        <v>1.1549999999999994</v>
      </c>
      <c r="L316">
        <v>15.9734</v>
      </c>
    </row>
    <row r="317" spans="1:12" x14ac:dyDescent="0.15">
      <c r="A317" s="63"/>
      <c r="B317">
        <v>12.706300000000001</v>
      </c>
      <c r="C317">
        <v>0.147838</v>
      </c>
      <c r="D317">
        <v>9.6917200000000002E-4</v>
      </c>
      <c r="E317">
        <v>1.0092300000000001E-3</v>
      </c>
      <c r="F317">
        <v>12.8581</v>
      </c>
      <c r="I317" s="63"/>
      <c r="J317">
        <v>13.5718</v>
      </c>
      <c r="K317">
        <f t="shared" si="5"/>
        <v>1.139800000000001</v>
      </c>
      <c r="L317">
        <v>14.711600000000001</v>
      </c>
    </row>
    <row r="318" spans="1:12" x14ac:dyDescent="0.15">
      <c r="A318" s="63"/>
      <c r="B318">
        <v>12.888400000000001</v>
      </c>
      <c r="C318">
        <v>0.136491</v>
      </c>
      <c r="D318">
        <v>9.32455E-4</v>
      </c>
      <c r="E318">
        <v>1.0051699999999999E-3</v>
      </c>
      <c r="F318">
        <v>13.0288</v>
      </c>
      <c r="I318" s="63"/>
      <c r="J318">
        <v>13.7082</v>
      </c>
      <c r="K318">
        <f t="shared" si="5"/>
        <v>1.1379000000000001</v>
      </c>
      <c r="L318">
        <v>14.8461</v>
      </c>
    </row>
    <row r="319" spans="1:12" x14ac:dyDescent="0.15">
      <c r="A319" s="63"/>
      <c r="B319">
        <v>12.739100000000001</v>
      </c>
      <c r="C319">
        <v>0.147205</v>
      </c>
      <c r="D319">
        <v>9.6058799999999996E-4</v>
      </c>
      <c r="E319">
        <v>1.01471E-3</v>
      </c>
      <c r="F319">
        <v>12.8901</v>
      </c>
      <c r="I319" s="63"/>
      <c r="J319">
        <v>13.828200000000001</v>
      </c>
      <c r="K319">
        <f t="shared" si="5"/>
        <v>1.1400999999999986</v>
      </c>
      <c r="L319">
        <v>14.968299999999999</v>
      </c>
    </row>
    <row r="320" spans="1:12" x14ac:dyDescent="0.15">
      <c r="A320" s="63"/>
      <c r="B320">
        <v>12.7257</v>
      </c>
      <c r="C320">
        <v>0.14818999999999999</v>
      </c>
      <c r="D320">
        <v>9.2768699999999996E-4</v>
      </c>
      <c r="E320">
        <v>1.0302099999999999E-3</v>
      </c>
      <c r="F320">
        <v>12.877800000000001</v>
      </c>
      <c r="I320" s="63"/>
      <c r="J320">
        <v>13.371499999999999</v>
      </c>
      <c r="K320">
        <f t="shared" si="5"/>
        <v>1.1406000000000009</v>
      </c>
      <c r="L320">
        <v>14.5121</v>
      </c>
    </row>
    <row r="321" spans="1:12" x14ac:dyDescent="0.15">
      <c r="A321" s="63"/>
      <c r="B321">
        <v>12.740500000000001</v>
      </c>
      <c r="C321">
        <v>0.14579900000000001</v>
      </c>
      <c r="D321">
        <v>9.2458700000000004E-4</v>
      </c>
      <c r="E321">
        <v>1.0199499999999999E-3</v>
      </c>
      <c r="F321">
        <v>12.8902</v>
      </c>
      <c r="I321" s="63"/>
      <c r="J321">
        <v>13.460100000000001</v>
      </c>
      <c r="K321">
        <f t="shared" si="5"/>
        <v>1.1380999999999997</v>
      </c>
      <c r="L321">
        <v>14.5982</v>
      </c>
    </row>
    <row r="322" spans="1:12" x14ac:dyDescent="0.15">
      <c r="A322" s="63"/>
      <c r="B322">
        <v>12.6471</v>
      </c>
      <c r="C322">
        <v>0.14061999999999999</v>
      </c>
      <c r="D322">
        <v>2.0129700000000002E-3</v>
      </c>
      <c r="E322">
        <v>1.05357E-3</v>
      </c>
      <c r="F322">
        <v>12.7928</v>
      </c>
      <c r="I322" s="63"/>
      <c r="J322">
        <v>13.3841</v>
      </c>
      <c r="K322">
        <f t="shared" si="5"/>
        <v>1.1382999999999992</v>
      </c>
      <c r="L322">
        <v>14.522399999999999</v>
      </c>
    </row>
    <row r="323" spans="1:12" x14ac:dyDescent="0.15">
      <c r="A323" s="63"/>
      <c r="B323">
        <v>12.6303</v>
      </c>
      <c r="C323">
        <v>0.13656199999999999</v>
      </c>
      <c r="D323">
        <v>9.47714E-4</v>
      </c>
      <c r="E323">
        <v>1.0104199999999999E-3</v>
      </c>
      <c r="F323">
        <v>12.770899999999999</v>
      </c>
      <c r="I323" s="63"/>
      <c r="J323">
        <v>13.681900000000001</v>
      </c>
      <c r="K323">
        <f t="shared" si="5"/>
        <v>1.1387</v>
      </c>
      <c r="L323">
        <v>14.820600000000001</v>
      </c>
    </row>
    <row r="324" spans="1:12" x14ac:dyDescent="0.15">
      <c r="A324" s="63"/>
      <c r="B324">
        <v>12.742599999999999</v>
      </c>
      <c r="C324">
        <v>0.14992900000000001</v>
      </c>
      <c r="D324">
        <v>9.2983200000000001E-4</v>
      </c>
      <c r="E324">
        <v>1.01399E-3</v>
      </c>
      <c r="F324">
        <v>12.8965</v>
      </c>
      <c r="I324" s="63"/>
      <c r="J324">
        <v>13.375500000000001</v>
      </c>
      <c r="K324">
        <f t="shared" si="5"/>
        <v>1.1373999999999995</v>
      </c>
      <c r="L324">
        <v>14.5129</v>
      </c>
    </row>
    <row r="325" spans="1:12" x14ac:dyDescent="0.15">
      <c r="A325" s="63"/>
      <c r="B325">
        <v>12.827199999999999</v>
      </c>
      <c r="C325">
        <v>0.16425000000000001</v>
      </c>
      <c r="D325">
        <v>8.9669200000000004E-4</v>
      </c>
      <c r="E325">
        <v>1.0149499999999999E-3</v>
      </c>
      <c r="F325">
        <v>12.9954</v>
      </c>
      <c r="I325" s="63"/>
      <c r="J325">
        <v>13.4689</v>
      </c>
      <c r="K325">
        <f t="shared" si="5"/>
        <v>1.1384000000000007</v>
      </c>
      <c r="L325">
        <v>14.6073</v>
      </c>
    </row>
    <row r="326" spans="1:12" x14ac:dyDescent="0.15">
      <c r="A326" s="63"/>
      <c r="B326">
        <f>AVERAGE(B316:B325)</f>
        <v>12.735240000000001</v>
      </c>
      <c r="C326">
        <f>AVERAGE(C316:C325)</f>
        <v>0.146422</v>
      </c>
      <c r="D326">
        <f>AVERAGE(D316:D325)</f>
        <v>1.0483505000000001E-3</v>
      </c>
      <c r="E326">
        <f>AVERAGE(E316:E325)</f>
        <v>1.0169981999999999E-3</v>
      </c>
      <c r="F326">
        <f>AVERAGE(F316:F325)</f>
        <v>12.8857</v>
      </c>
      <c r="I326" s="63"/>
      <c r="J326">
        <f>AVERAGE(J316:J325)</f>
        <v>13.66686</v>
      </c>
      <c r="K326">
        <f>AVERAGE(K316:K325)</f>
        <v>1.1404299999999998</v>
      </c>
      <c r="L326">
        <f>AVERAGE(L316:L325)</f>
        <v>14.80729</v>
      </c>
    </row>
    <row r="333" spans="1:12" ht="14" x14ac:dyDescent="0.15">
      <c r="A333" s="5" t="s">
        <v>0</v>
      </c>
      <c r="B333">
        <f>B14</f>
        <v>5.8767120000000004</v>
      </c>
      <c r="C333">
        <f>C14</f>
        <v>9.9470379999999997E-2</v>
      </c>
      <c r="D333">
        <f>D14</f>
        <v>6.9351190000000004E-4</v>
      </c>
      <c r="E333">
        <f>E14</f>
        <v>8.9441529999999998E-3</v>
      </c>
      <c r="F333">
        <f>F14</f>
        <v>5.9889549999999998</v>
      </c>
      <c r="I333" s="5" t="s">
        <v>0</v>
      </c>
      <c r="J333">
        <f>J14</f>
        <v>5.3181690000000001</v>
      </c>
      <c r="K333">
        <f>K14</f>
        <v>1.1114029999999999</v>
      </c>
      <c r="L333">
        <f>L14</f>
        <v>6.4295720000000021</v>
      </c>
    </row>
    <row r="334" spans="1:12" ht="14" x14ac:dyDescent="0.15">
      <c r="A334" s="5" t="s">
        <v>1</v>
      </c>
      <c r="B334">
        <f>B27</f>
        <v>2.5676220000000001</v>
      </c>
      <c r="C334">
        <f>C27</f>
        <v>3.7517990000000001E-2</v>
      </c>
      <c r="D334">
        <f>D27</f>
        <v>6.3846049999999994E-4</v>
      </c>
      <c r="E334">
        <f>E27</f>
        <v>4.8864120000000006E-3</v>
      </c>
      <c r="F334">
        <f>F27</f>
        <v>2.6128130000000001</v>
      </c>
      <c r="I334" s="5" t="s">
        <v>1</v>
      </c>
      <c r="J334">
        <f>J27</f>
        <v>2.350689</v>
      </c>
      <c r="K334">
        <f>K27</f>
        <v>1.052915</v>
      </c>
      <c r="L334">
        <f>L27</f>
        <v>3.4036040000000001</v>
      </c>
    </row>
    <row r="335" spans="1:12" ht="14" x14ac:dyDescent="0.15">
      <c r="A335" s="5" t="s">
        <v>2</v>
      </c>
      <c r="B335">
        <f>B40</f>
        <v>4.4050739999999999</v>
      </c>
      <c r="C335">
        <f>C40</f>
        <v>1.0771029999999999</v>
      </c>
      <c r="D335">
        <f>D40</f>
        <v>7.6675409999999995E-4</v>
      </c>
      <c r="E335">
        <f>E40</f>
        <v>1.0688469999999999E-2</v>
      </c>
      <c r="F335">
        <f>F40</f>
        <v>5.4971899999999998</v>
      </c>
      <c r="I335" s="5" t="s">
        <v>2</v>
      </c>
      <c r="J335">
        <f>J40</f>
        <v>3.9557760000000002</v>
      </c>
      <c r="K335">
        <f>K40</f>
        <v>1.0767929999999999</v>
      </c>
      <c r="L335">
        <f>L40</f>
        <v>5.0325689999999996</v>
      </c>
    </row>
    <row r="336" spans="1:12" ht="14" x14ac:dyDescent="0.15">
      <c r="A336" s="5" t="s">
        <v>3</v>
      </c>
      <c r="B336">
        <f>B53</f>
        <v>8.7024159999999995</v>
      </c>
      <c r="C336">
        <f>C53</f>
        <v>0.10727639999999998</v>
      </c>
      <c r="D336">
        <f>D53</f>
        <v>8.8956319999999986E-4</v>
      </c>
      <c r="E336">
        <f>E53</f>
        <v>1.1854936999999999E-2</v>
      </c>
      <c r="F336">
        <f>F53</f>
        <v>8.8263630000000006</v>
      </c>
      <c r="I336" s="5" t="s">
        <v>3</v>
      </c>
      <c r="J336">
        <f>J53</f>
        <v>7.9802359999999997</v>
      </c>
      <c r="K336">
        <f>K53</f>
        <v>1.1318159999999999</v>
      </c>
      <c r="L336">
        <f>L53</f>
        <v>9.1120520000000003</v>
      </c>
    </row>
    <row r="337" spans="1:12" ht="14" x14ac:dyDescent="0.15">
      <c r="A337" s="5" t="s">
        <v>4</v>
      </c>
      <c r="B337">
        <f>B66</f>
        <v>2.6113189999999999</v>
      </c>
      <c r="C337">
        <f>C66</f>
        <v>3.4823779999999999E-2</v>
      </c>
      <c r="D337">
        <f>D66</f>
        <v>8.5895099999999983E-4</v>
      </c>
      <c r="E337">
        <f>E66</f>
        <v>3.8032780000000002E-3</v>
      </c>
      <c r="F337">
        <f>F66</f>
        <v>2.6527210000000006</v>
      </c>
      <c r="I337" s="5" t="s">
        <v>4</v>
      </c>
      <c r="J337">
        <f>J66</f>
        <v>2.5634869999999998</v>
      </c>
      <c r="K337">
        <f>K66</f>
        <v>1.0453529999999998</v>
      </c>
      <c r="L337">
        <f>L66</f>
        <v>3.6088399999999998</v>
      </c>
    </row>
    <row r="338" spans="1:12" ht="14" x14ac:dyDescent="0.15">
      <c r="A338" s="5" t="s">
        <v>5</v>
      </c>
      <c r="B338">
        <f>B79</f>
        <v>2.0839530000000002</v>
      </c>
      <c r="C338">
        <f>C79</f>
        <v>2.7196210000000005E-2</v>
      </c>
      <c r="D338">
        <f>D79</f>
        <v>4.1980739999999993E-4</v>
      </c>
      <c r="E338">
        <f>E79</f>
        <v>3.7796509999999998E-3</v>
      </c>
      <c r="F338">
        <f>F79</f>
        <v>2.1172250000000004</v>
      </c>
      <c r="I338" s="5" t="s">
        <v>5</v>
      </c>
      <c r="J338">
        <f>J79</f>
        <v>2.0968200000000001</v>
      </c>
      <c r="K338">
        <f>K79</f>
        <v>1.0361749999999998</v>
      </c>
      <c r="L338">
        <f>L79</f>
        <v>3.1329950000000002</v>
      </c>
    </row>
    <row r="339" spans="1:12" ht="14" x14ac:dyDescent="0.15">
      <c r="A339" s="5" t="s">
        <v>6</v>
      </c>
      <c r="B339">
        <f>B92</f>
        <v>12.3262</v>
      </c>
      <c r="C339">
        <f>C92</f>
        <v>0.17924570000000001</v>
      </c>
      <c r="D339">
        <f>D92</f>
        <v>1.3411999999999999E-3</v>
      </c>
      <c r="E339">
        <f>E92</f>
        <v>6.9662819999999999E-3</v>
      </c>
      <c r="F339">
        <f>F92</f>
        <v>12.51646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 x14ac:dyDescent="0.15">
      <c r="A340" s="5" t="s">
        <v>7</v>
      </c>
      <c r="B340">
        <f>B104</f>
        <v>4.24193</v>
      </c>
      <c r="C340">
        <f>C104</f>
        <v>5.2709100000000002E-2</v>
      </c>
      <c r="D340">
        <f>D104</f>
        <v>4.3439900000000003E-4</v>
      </c>
      <c r="E340">
        <f>E104</f>
        <v>3.7851299999999998E-3</v>
      </c>
      <c r="F340">
        <f>F104</f>
        <v>4.3009300000000001</v>
      </c>
      <c r="I340" s="5" t="s">
        <v>7</v>
      </c>
      <c r="J340">
        <f>J104</f>
        <v>4.5543899999999997</v>
      </c>
      <c r="K340">
        <f>K104</f>
        <v>1.0609100000000007</v>
      </c>
      <c r="L340">
        <f>L104</f>
        <v>5.6153000000000004</v>
      </c>
    </row>
    <row r="341" spans="1:12" ht="14" x14ac:dyDescent="0.15">
      <c r="A341" s="5" t="s">
        <v>8</v>
      </c>
      <c r="B341">
        <f>B118</f>
        <v>13.278079999999999</v>
      </c>
      <c r="C341">
        <f>C118</f>
        <v>0.13410020000000003</v>
      </c>
      <c r="D341">
        <f>D118</f>
        <v>1.072096E-3</v>
      </c>
      <c r="E341">
        <f>E118</f>
        <v>4.5867690000000001E-3</v>
      </c>
      <c r="F341">
        <f>F118</f>
        <v>13.420249999999999</v>
      </c>
      <c r="I341" s="5" t="s">
        <v>8</v>
      </c>
      <c r="J341">
        <f>J118</f>
        <v>13.132949999999999</v>
      </c>
      <c r="K341">
        <f>K118</f>
        <v>1.1453000000000002</v>
      </c>
      <c r="L341">
        <f>L118</f>
        <v>14.27825</v>
      </c>
    </row>
    <row r="342" spans="1:12" ht="14" x14ac:dyDescent="0.15">
      <c r="A342" s="5" t="s">
        <v>9</v>
      </c>
      <c r="B342">
        <f>B131</f>
        <v>10.58844</v>
      </c>
      <c r="C342">
        <f>C131</f>
        <v>0.11736460000000001</v>
      </c>
      <c r="D342">
        <f>D131</f>
        <v>7.8577989999999999E-4</v>
      </c>
      <c r="E342">
        <f>E131</f>
        <v>4.3486840000000002E-3</v>
      </c>
      <c r="F342">
        <f>F131</f>
        <v>10.713200000000001</v>
      </c>
      <c r="I342" s="5" t="s">
        <v>9</v>
      </c>
      <c r="J342">
        <f>J131</f>
        <v>10.962679999999999</v>
      </c>
      <c r="K342">
        <f>K131</f>
        <v>1.1263900000000004</v>
      </c>
      <c r="L342">
        <f>L131</f>
        <v>12.08907</v>
      </c>
    </row>
    <row r="343" spans="1:12" ht="14" x14ac:dyDescent="0.15">
      <c r="A343" s="5" t="s">
        <v>10</v>
      </c>
      <c r="B343">
        <f>B144</f>
        <v>6.0246669999999991</v>
      </c>
      <c r="C343">
        <f>C144</f>
        <v>7.250224999999999E-2</v>
      </c>
      <c r="D343">
        <f>D144</f>
        <v>5.3188809999999993E-4</v>
      </c>
      <c r="E343">
        <f>E144</f>
        <v>3.0665639999999999E-3</v>
      </c>
      <c r="F343">
        <f>F144</f>
        <v>6.102841999999999</v>
      </c>
      <c r="I343" s="5" t="s">
        <v>10</v>
      </c>
      <c r="J343">
        <f>J144</f>
        <v>6.4525819999999996</v>
      </c>
      <c r="K343">
        <f>K144</f>
        <v>1.0808480000000003</v>
      </c>
      <c r="L343">
        <f>L144</f>
        <v>7.5334300000000001</v>
      </c>
    </row>
    <row r="344" spans="1:12" ht="14" x14ac:dyDescent="0.15">
      <c r="A344" s="5" t="s">
        <v>11</v>
      </c>
      <c r="B344">
        <f>B157</f>
        <v>7.2241300000000006</v>
      </c>
      <c r="C344">
        <f>C157</f>
        <v>8.2315549999999987E-2</v>
      </c>
      <c r="D344">
        <f>D157</f>
        <v>5.8836960000000003E-4</v>
      </c>
      <c r="E344">
        <f>E157</f>
        <v>3.3317809999999998E-3</v>
      </c>
      <c r="F344">
        <f>F157</f>
        <v>7.3124830000000003</v>
      </c>
      <c r="I344" s="5" t="s">
        <v>11</v>
      </c>
      <c r="J344">
        <f>J157</f>
        <v>7.4212940000000005</v>
      </c>
      <c r="K344">
        <f>K157</f>
        <v>1.0900569999999998</v>
      </c>
      <c r="L344">
        <f>L157</f>
        <v>8.5113509999999994</v>
      </c>
    </row>
    <row r="345" spans="1:12" ht="14" x14ac:dyDescent="0.15">
      <c r="A345" s="5" t="s">
        <v>12</v>
      </c>
      <c r="B345">
        <f>B170</f>
        <v>2.4672109999999998</v>
      </c>
      <c r="C345">
        <f>C170</f>
        <v>2.9656759999999994E-2</v>
      </c>
      <c r="D345">
        <f>D170</f>
        <v>4.263879E-4</v>
      </c>
      <c r="E345">
        <f>E170</f>
        <v>2.0593400000000002E-3</v>
      </c>
      <c r="F345">
        <f>F170</f>
        <v>2.5013029999999996</v>
      </c>
      <c r="I345" s="5" t="s">
        <v>12</v>
      </c>
      <c r="J345">
        <f>J170</f>
        <v>2.5968849999999994</v>
      </c>
      <c r="K345">
        <f>K170</f>
        <v>1.036475</v>
      </c>
      <c r="L345">
        <f>L170</f>
        <v>3.6333599999999997</v>
      </c>
    </row>
    <row r="346" spans="1:12" ht="14" x14ac:dyDescent="0.15">
      <c r="A346" s="5" t="s">
        <v>13</v>
      </c>
      <c r="B346">
        <f>B183</f>
        <v>2.8713359999999999</v>
      </c>
      <c r="C346">
        <f>C183</f>
        <v>3.4235649999999999E-2</v>
      </c>
      <c r="D346">
        <f>D183</f>
        <v>4.5554649999999999E-4</v>
      </c>
      <c r="E346">
        <f>E183</f>
        <v>1.5315540000000001E-3</v>
      </c>
      <c r="F346">
        <f>F183</f>
        <v>2.909751</v>
      </c>
      <c r="I346" s="5" t="s">
        <v>13</v>
      </c>
      <c r="J346">
        <f>J183</f>
        <v>3.0108450000000002</v>
      </c>
      <c r="K346">
        <f>K183</f>
        <v>1.0410599999999999</v>
      </c>
      <c r="L346">
        <f>L183</f>
        <v>4.0519050000000005</v>
      </c>
    </row>
    <row r="347" spans="1:12" ht="14" x14ac:dyDescent="0.15">
      <c r="A347" s="5" t="s">
        <v>14</v>
      </c>
      <c r="B347">
        <f>B196</f>
        <v>3.2134270000000003</v>
      </c>
      <c r="C347">
        <f>C196</f>
        <v>3.8775879999999999E-2</v>
      </c>
      <c r="D347">
        <f>D196</f>
        <v>7.3728580000000001E-4</v>
      </c>
      <c r="E347">
        <f>E196</f>
        <v>2.3114680000000005E-3</v>
      </c>
      <c r="F347">
        <f>F196</f>
        <v>3.2571719999999997</v>
      </c>
      <c r="I347" s="5" t="s">
        <v>14</v>
      </c>
      <c r="J347">
        <f>J196</f>
        <v>3.4085099999999997</v>
      </c>
      <c r="K347">
        <f>K196</f>
        <v>1.045777</v>
      </c>
      <c r="L347">
        <f>L196</f>
        <v>4.4542869999999999</v>
      </c>
    </row>
    <row r="348" spans="1:12" ht="14" x14ac:dyDescent="0.15">
      <c r="A348" s="5" t="s">
        <v>15</v>
      </c>
      <c r="B348">
        <f>B209</f>
        <v>6.1975870000000004</v>
      </c>
      <c r="C348">
        <f>C209</f>
        <v>6.9791789999999992E-2</v>
      </c>
      <c r="D348">
        <f>D209</f>
        <v>5.4182990000000006E-4</v>
      </c>
      <c r="E348">
        <f>E209</f>
        <v>3.3544540000000006E-3</v>
      </c>
      <c r="F348">
        <f>F209</f>
        <v>6.2733380000000007</v>
      </c>
      <c r="I348" s="5" t="s">
        <v>15</v>
      </c>
      <c r="J348">
        <f>J209</f>
        <v>6.532991</v>
      </c>
      <c r="K348">
        <f>K209</f>
        <v>1.0771060000000001</v>
      </c>
      <c r="L348">
        <f>L209</f>
        <v>7.6100970000000006</v>
      </c>
    </row>
    <row r="349" spans="1:12" ht="14" x14ac:dyDescent="0.15">
      <c r="A349" s="5" t="s">
        <v>16</v>
      </c>
      <c r="B349">
        <f>B222</f>
        <v>8.8667110000000005</v>
      </c>
      <c r="C349">
        <f>C222</f>
        <v>9.872642999999999E-2</v>
      </c>
      <c r="D349">
        <f>D222</f>
        <v>6.176233999999999E-4</v>
      </c>
      <c r="E349">
        <f>E222</f>
        <v>1.588821E-3</v>
      </c>
      <c r="F349">
        <f>F222</f>
        <v>8.9700110000000013</v>
      </c>
      <c r="I349" s="5" t="s">
        <v>16</v>
      </c>
      <c r="J349">
        <f>J222</f>
        <v>9.4608239999999988</v>
      </c>
      <c r="K349">
        <f>K222</f>
        <v>1.1024460000000003</v>
      </c>
      <c r="L349">
        <f>L222</f>
        <v>10.563269999999999</v>
      </c>
    </row>
    <row r="350" spans="1:12" ht="14" x14ac:dyDescent="0.15">
      <c r="A350" s="5" t="s">
        <v>17</v>
      </c>
      <c r="B350">
        <f>B235</f>
        <v>28.391759999999998</v>
      </c>
      <c r="C350">
        <f>C235</f>
        <v>0.29937939999999996</v>
      </c>
      <c r="D350">
        <f>D235</f>
        <v>2.0852549999999998E-3</v>
      </c>
      <c r="E350">
        <f>E235</f>
        <v>9.997199E-3</v>
      </c>
      <c r="F350">
        <f>F235</f>
        <v>28.706049999999998</v>
      </c>
      <c r="I350" s="5" t="s">
        <v>17</v>
      </c>
      <c r="J350">
        <f>J235</f>
        <v>28.717690000000005</v>
      </c>
      <c r="K350">
        <f>K235</f>
        <v>1.2850900000000003</v>
      </c>
      <c r="L350">
        <f>L235</f>
        <v>30.002780000000001</v>
      </c>
    </row>
    <row r="351" spans="1:12" ht="14" x14ac:dyDescent="0.15">
      <c r="A351" s="5" t="s">
        <v>18</v>
      </c>
      <c r="B351">
        <f>B248</f>
        <v>20.46799</v>
      </c>
      <c r="C351">
        <f>C248</f>
        <v>0.21326360000000003</v>
      </c>
      <c r="D351">
        <f>D248</f>
        <v>2.5197269999999998E-3</v>
      </c>
      <c r="E351">
        <f>E248</f>
        <v>3.968811E-3</v>
      </c>
      <c r="F351">
        <f>F248</f>
        <v>20.690020000000004</v>
      </c>
      <c r="I351" s="5" t="s">
        <v>18</v>
      </c>
      <c r="J351">
        <f>J248</f>
        <v>21.216480000000001</v>
      </c>
      <c r="K351">
        <f>K248</f>
        <v>1.2138500000000001</v>
      </c>
      <c r="L351">
        <f>L248</f>
        <v>22.430329999999998</v>
      </c>
    </row>
    <row r="352" spans="1:12" ht="14" x14ac:dyDescent="0.15">
      <c r="A352" s="5" t="s">
        <v>19</v>
      </c>
      <c r="B352">
        <f>B261</f>
        <v>4.8818360000000007</v>
      </c>
      <c r="C352">
        <f>C261</f>
        <v>6.0012439999999986E-2</v>
      </c>
      <c r="D352">
        <f>D261</f>
        <v>4.7657480000000001E-4</v>
      </c>
      <c r="E352">
        <f>E261</f>
        <v>2.6088479999999995E-3</v>
      </c>
      <c r="F352">
        <f>F261</f>
        <v>4.9475259999999999</v>
      </c>
      <c r="I352" s="5" t="s">
        <v>19</v>
      </c>
      <c r="J352">
        <f>J261</f>
        <v>5.0243539999999998</v>
      </c>
      <c r="K352">
        <f>K261</f>
        <v>1.065531</v>
      </c>
      <c r="L352">
        <f>L261</f>
        <v>6.0898850000000007</v>
      </c>
    </row>
    <row r="353" spans="1:12" ht="14" x14ac:dyDescent="0.15">
      <c r="A353" s="5" t="s">
        <v>20</v>
      </c>
      <c r="B353">
        <f>B274</f>
        <v>6.9210529999999988</v>
      </c>
      <c r="C353">
        <f>C274</f>
        <v>8.2773650000000004E-2</v>
      </c>
      <c r="D353">
        <f>D274</f>
        <v>5.5327419999999993E-4</v>
      </c>
      <c r="E353">
        <f>E274</f>
        <v>1.409029E-3</v>
      </c>
      <c r="F353">
        <f>F274</f>
        <v>7.0078800000000001</v>
      </c>
      <c r="I353" s="5" t="s">
        <v>20</v>
      </c>
      <c r="J353">
        <f>J274</f>
        <v>7.1999879999999994</v>
      </c>
      <c r="K353">
        <f>K274</f>
        <v>1.0850319999999996</v>
      </c>
      <c r="L353">
        <f>L274</f>
        <v>8.2850199999999994</v>
      </c>
    </row>
    <row r="354" spans="1:12" ht="14" x14ac:dyDescent="0.15">
      <c r="A354" s="5" t="s">
        <v>21</v>
      </c>
      <c r="B354">
        <f>B287</f>
        <v>14.964560000000001</v>
      </c>
      <c r="C354">
        <f>C287</f>
        <v>0.1611871</v>
      </c>
      <c r="D354">
        <f>D287</f>
        <v>9.3913120000000002E-4</v>
      </c>
      <c r="E354">
        <f>E287</f>
        <v>1.8057359999999998E-3</v>
      </c>
      <c r="F354">
        <f>F287</f>
        <v>15.130700000000001</v>
      </c>
      <c r="I354" s="5" t="s">
        <v>21</v>
      </c>
      <c r="J354">
        <f>J287</f>
        <v>15.69699</v>
      </c>
      <c r="K354">
        <f>K287</f>
        <v>1.1560799999999998</v>
      </c>
      <c r="L354">
        <f>L287</f>
        <v>16.853069999999999</v>
      </c>
    </row>
    <row r="355" spans="1:12" ht="14" x14ac:dyDescent="0.15">
      <c r="A355" s="5" t="s">
        <v>22</v>
      </c>
      <c r="B355">
        <f>B300</f>
        <v>8.907998000000001</v>
      </c>
      <c r="C355">
        <f>C300</f>
        <v>9.3029219999999996E-2</v>
      </c>
      <c r="D355">
        <f>D300</f>
        <v>1.0289194E-3</v>
      </c>
      <c r="E355">
        <f>E300</f>
        <v>9.0575219999999997E-4</v>
      </c>
      <c r="F355">
        <f>F300</f>
        <v>9.0049359999999989</v>
      </c>
      <c r="I355" s="5" t="s">
        <v>22</v>
      </c>
      <c r="J355">
        <f>J300</f>
        <v>9.4677889999999998</v>
      </c>
      <c r="K355">
        <f>K300</f>
        <v>1.0934109999999999</v>
      </c>
      <c r="L355">
        <f>L300</f>
        <v>10.561199999999999</v>
      </c>
    </row>
    <row r="356" spans="1:12" ht="14" x14ac:dyDescent="0.15">
      <c r="A356" s="5" t="s">
        <v>23</v>
      </c>
      <c r="B356">
        <f>B313</f>
        <v>15.067940000000002</v>
      </c>
      <c r="C356">
        <f>C313</f>
        <v>0.16379630000000001</v>
      </c>
      <c r="D356">
        <f>D313</f>
        <v>2.0907399999999998E-3</v>
      </c>
      <c r="E356">
        <f>E313</f>
        <v>1.107692E-3</v>
      </c>
      <c r="F356">
        <f>F313</f>
        <v>15.23687</v>
      </c>
      <c r="I356" s="5" t="s">
        <v>23</v>
      </c>
      <c r="J356">
        <f>J313</f>
        <v>15.90382</v>
      </c>
      <c r="K356">
        <f>K313</f>
        <v>1.1633899999999995</v>
      </c>
      <c r="L356">
        <f>L313</f>
        <v>17.067209999999999</v>
      </c>
    </row>
    <row r="357" spans="1:12" ht="14" x14ac:dyDescent="0.15">
      <c r="A357" s="5" t="s">
        <v>24</v>
      </c>
      <c r="B357">
        <f>B326</f>
        <v>12.735240000000001</v>
      </c>
      <c r="C357">
        <f>C326</f>
        <v>0.146422</v>
      </c>
      <c r="D357">
        <f>D326</f>
        <v>1.0483505000000001E-3</v>
      </c>
      <c r="E357">
        <f>E326</f>
        <v>1.0169981999999999E-3</v>
      </c>
      <c r="F357">
        <f>F326</f>
        <v>12.8857</v>
      </c>
      <c r="I357" s="5" t="s">
        <v>24</v>
      </c>
      <c r="J357">
        <f>J326</f>
        <v>13.66686</v>
      </c>
      <c r="K357">
        <f>K326</f>
        <v>1.1404299999999998</v>
      </c>
      <c r="L357">
        <f>L326</f>
        <v>14.80729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8587-FF56-C64E-A208-7FD3FC852C2A}">
  <dimension ref="A1:L357"/>
  <sheetViews>
    <sheetView topLeftCell="A298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6.1510300000000004</v>
      </c>
      <c r="C4">
        <v>8.7490100000000001E-2</v>
      </c>
      <c r="D4">
        <v>4.2486200000000003E-4</v>
      </c>
      <c r="E4">
        <v>6.12855E-3</v>
      </c>
      <c r="F4">
        <v>6.2495099999999999</v>
      </c>
      <c r="I4" s="63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 x14ac:dyDescent="0.15">
      <c r="A5" s="63"/>
      <c r="B5">
        <v>5.5808600000000004</v>
      </c>
      <c r="C5">
        <v>8.6686399999999997E-2</v>
      </c>
      <c r="D5">
        <v>4.5943299999999998E-4</v>
      </c>
      <c r="E5">
        <v>5.1412599999999999E-3</v>
      </c>
      <c r="F5">
        <v>5.6780999999999997</v>
      </c>
      <c r="I5" s="63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 x14ac:dyDescent="0.15">
      <c r="A6" s="63"/>
      <c r="B6">
        <v>5.4634</v>
      </c>
      <c r="C6">
        <v>8.7753800000000007E-2</v>
      </c>
      <c r="D6">
        <v>6.7210200000000005E-4</v>
      </c>
      <c r="E6">
        <v>5.49293E-3</v>
      </c>
      <c r="F6">
        <v>5.5625600000000004</v>
      </c>
      <c r="I6" s="63"/>
      <c r="J6">
        <v>6.2530200000000002</v>
      </c>
      <c r="K6">
        <f t="shared" si="0"/>
        <v>1.7045199999999996</v>
      </c>
      <c r="L6">
        <v>7.9575399999999998</v>
      </c>
    </row>
    <row r="7" spans="1:12" x14ac:dyDescent="0.15">
      <c r="A7" s="63"/>
      <c r="B7">
        <v>5.46082</v>
      </c>
      <c r="C7">
        <v>8.6644399999999996E-2</v>
      </c>
      <c r="D7">
        <v>4.8732799999999998E-4</v>
      </c>
      <c r="E7">
        <v>5.2037200000000002E-3</v>
      </c>
      <c r="F7">
        <v>5.55823</v>
      </c>
      <c r="I7" s="63"/>
      <c r="J7">
        <v>6.0500600000000002</v>
      </c>
      <c r="K7">
        <f t="shared" si="0"/>
        <v>1.7062099999999996</v>
      </c>
      <c r="L7">
        <v>7.7562699999999998</v>
      </c>
    </row>
    <row r="8" spans="1:12" x14ac:dyDescent="0.15">
      <c r="A8" s="63"/>
      <c r="B8">
        <v>5.51546</v>
      </c>
      <c r="C8">
        <v>8.7102399999999996E-2</v>
      </c>
      <c r="D8">
        <v>4.5680999999999999E-4</v>
      </c>
      <c r="E8">
        <v>6.47497E-3</v>
      </c>
      <c r="F8">
        <v>5.6144299999999996</v>
      </c>
      <c r="I8" s="63"/>
      <c r="J8">
        <v>6.2261300000000004</v>
      </c>
      <c r="K8">
        <f t="shared" si="0"/>
        <v>1.7082699999999997</v>
      </c>
      <c r="L8">
        <v>7.9344000000000001</v>
      </c>
    </row>
    <row r="9" spans="1:12" x14ac:dyDescent="0.15">
      <c r="A9" s="63"/>
      <c r="B9">
        <v>5.5181399999999998</v>
      </c>
      <c r="C9">
        <v>8.7469099999999994E-2</v>
      </c>
      <c r="D9">
        <v>4.5299499999999998E-4</v>
      </c>
      <c r="E9">
        <v>6.4578099999999996E-3</v>
      </c>
      <c r="F9">
        <v>5.6169500000000001</v>
      </c>
      <c r="I9" s="63"/>
      <c r="J9">
        <v>6.4711699999999999</v>
      </c>
      <c r="K9">
        <f t="shared" si="0"/>
        <v>1.6969500000000002</v>
      </c>
      <c r="L9">
        <v>8.16812</v>
      </c>
    </row>
    <row r="10" spans="1:12" x14ac:dyDescent="0.15">
      <c r="A10" s="63"/>
      <c r="B10">
        <v>5.5187099999999996</v>
      </c>
      <c r="C10">
        <v>8.6367100000000002E-2</v>
      </c>
      <c r="D10">
        <v>9.2458700000000004E-4</v>
      </c>
      <c r="E10">
        <v>5.1898999999999999E-3</v>
      </c>
      <c r="F10">
        <v>5.6169599999999997</v>
      </c>
      <c r="I10" s="63"/>
      <c r="J10">
        <v>7.0630199999999999</v>
      </c>
      <c r="K10">
        <f t="shared" si="0"/>
        <v>1.6951800000000006</v>
      </c>
      <c r="L10">
        <v>8.7582000000000004</v>
      </c>
    </row>
    <row r="11" spans="1:12" x14ac:dyDescent="0.15">
      <c r="A11" s="63"/>
      <c r="B11">
        <v>5.6010600000000004</v>
      </c>
      <c r="C11">
        <v>8.69529E-2</v>
      </c>
      <c r="D11">
        <v>5.0091700000000003E-4</v>
      </c>
      <c r="E11">
        <v>5.1147900000000001E-3</v>
      </c>
      <c r="F11">
        <v>5.6991300000000003</v>
      </c>
      <c r="I11" s="63"/>
      <c r="J11">
        <v>5.9013099999999996</v>
      </c>
      <c r="K11">
        <f t="shared" si="0"/>
        <v>1.7008800000000006</v>
      </c>
      <c r="L11">
        <v>7.6021900000000002</v>
      </c>
    </row>
    <row r="12" spans="1:12" x14ac:dyDescent="0.15">
      <c r="A12" s="63"/>
      <c r="B12">
        <v>5.5515800000000004</v>
      </c>
      <c r="C12">
        <v>8.6896200000000007E-2</v>
      </c>
      <c r="D12">
        <v>4.6253199999999998E-4</v>
      </c>
      <c r="E12">
        <v>6.0558299999999999E-3</v>
      </c>
      <c r="F12">
        <v>5.6497999999999999</v>
      </c>
      <c r="I12" s="63"/>
      <c r="J12">
        <v>6.1815899999999999</v>
      </c>
      <c r="K12">
        <f t="shared" si="0"/>
        <v>1.7012600000000004</v>
      </c>
      <c r="L12">
        <v>7.8828500000000004</v>
      </c>
    </row>
    <row r="13" spans="1:12" x14ac:dyDescent="0.15">
      <c r="A13" s="63"/>
      <c r="B13">
        <v>5.4998199999999997</v>
      </c>
      <c r="C13">
        <v>8.7694900000000006E-2</v>
      </c>
      <c r="D13">
        <v>4.6610800000000002E-4</v>
      </c>
      <c r="E13">
        <v>5.80621E-3</v>
      </c>
      <c r="F13">
        <v>5.5991099999999996</v>
      </c>
      <c r="I13" s="63"/>
      <c r="J13">
        <v>6.0716999999999999</v>
      </c>
      <c r="K13">
        <f t="shared" si="0"/>
        <v>1.6957100000000001</v>
      </c>
      <c r="L13">
        <v>7.7674099999999999</v>
      </c>
    </row>
    <row r="14" spans="1:12" x14ac:dyDescent="0.15">
      <c r="A14" s="63"/>
      <c r="B14">
        <f>AVERAGE(B4:B13)</f>
        <v>5.5860879999999993</v>
      </c>
      <c r="C14">
        <f>AVERAGE(C4:C13)</f>
        <v>8.7105730000000006E-2</v>
      </c>
      <c r="D14">
        <f>AVERAGE(D4:D13)</f>
        <v>5.3076740000000005E-4</v>
      </c>
      <c r="E14">
        <f>AVERAGE(E4:E13)</f>
        <v>5.706596999999999E-3</v>
      </c>
      <c r="F14">
        <f>AVERAGE(F4:F13)</f>
        <v>5.6844780000000004</v>
      </c>
      <c r="I14" s="63"/>
      <c r="J14">
        <f>AVERAGE(J4:J13)</f>
        <v>6.2288350000000001</v>
      </c>
      <c r="K14">
        <f>AVERAGE(K4:K13)</f>
        <v>1.7025080000000004</v>
      </c>
      <c r="L14">
        <f>AVERAGE(L4:L13)</f>
        <v>7.931343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3.33466</v>
      </c>
      <c r="C17">
        <v>4.0988200000000002E-2</v>
      </c>
      <c r="D17">
        <v>3.6573399999999999E-4</v>
      </c>
      <c r="E17">
        <v>1.9421600000000001E-3</v>
      </c>
      <c r="F17">
        <v>3.3814099999999998</v>
      </c>
      <c r="I17" s="63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 x14ac:dyDescent="0.15">
      <c r="A18" s="63"/>
      <c r="B18">
        <v>2.3804099999999999</v>
      </c>
      <c r="C18">
        <v>4.0779099999999999E-2</v>
      </c>
      <c r="D18">
        <v>3.9720499999999998E-4</v>
      </c>
      <c r="E18">
        <v>1.9340500000000001E-3</v>
      </c>
      <c r="F18">
        <v>2.4269400000000001</v>
      </c>
      <c r="I18" s="63"/>
      <c r="J18">
        <v>2.5990799999999998</v>
      </c>
      <c r="K18">
        <f t="shared" si="0"/>
        <v>1.5847800000000003</v>
      </c>
      <c r="L18">
        <v>4.1838600000000001</v>
      </c>
    </row>
    <row r="19" spans="1:12" x14ac:dyDescent="0.15">
      <c r="A19" s="63"/>
      <c r="B19">
        <v>2.3872300000000002</v>
      </c>
      <c r="C19">
        <v>4.07333E-2</v>
      </c>
      <c r="D19">
        <v>7.8058200000000004E-4</v>
      </c>
      <c r="E19">
        <v>1.8844599999999999E-3</v>
      </c>
      <c r="F19">
        <v>2.4345599999999998</v>
      </c>
      <c r="I19" s="63"/>
      <c r="J19">
        <v>2.6136400000000002</v>
      </c>
      <c r="K19">
        <f t="shared" si="0"/>
        <v>1.5846200000000001</v>
      </c>
      <c r="L19">
        <v>4.1982600000000003</v>
      </c>
    </row>
    <row r="20" spans="1:12" x14ac:dyDescent="0.15">
      <c r="A20" s="63"/>
      <c r="B20">
        <v>2.3764099999999999</v>
      </c>
      <c r="C20">
        <v>4.1047300000000002E-2</v>
      </c>
      <c r="D20">
        <v>4.1079499999999999E-4</v>
      </c>
      <c r="E20">
        <v>1.9345300000000001E-3</v>
      </c>
      <c r="F20">
        <v>2.4239700000000002</v>
      </c>
      <c r="I20" s="63"/>
      <c r="J20">
        <v>2.5282300000000002</v>
      </c>
      <c r="K20">
        <f t="shared" si="0"/>
        <v>1.5846399999999998</v>
      </c>
      <c r="L20">
        <v>4.11287</v>
      </c>
    </row>
    <row r="21" spans="1:12" x14ac:dyDescent="0.15">
      <c r="A21" s="63"/>
      <c r="B21">
        <v>2.40951</v>
      </c>
      <c r="C21">
        <v>4.1419999999999998E-2</v>
      </c>
      <c r="D21">
        <v>8.1467599999999996E-4</v>
      </c>
      <c r="E21">
        <v>1.8889899999999999E-3</v>
      </c>
      <c r="F21">
        <v>2.4579499999999999</v>
      </c>
      <c r="I21" s="63"/>
      <c r="J21">
        <v>2.5388099999999998</v>
      </c>
      <c r="K21">
        <f t="shared" si="0"/>
        <v>1.5873100000000004</v>
      </c>
      <c r="L21">
        <v>4.1261200000000002</v>
      </c>
    </row>
    <row r="22" spans="1:12" x14ac:dyDescent="0.15">
      <c r="A22" s="63"/>
      <c r="B22">
        <v>2.3733300000000002</v>
      </c>
      <c r="C22">
        <v>4.09162E-2</v>
      </c>
      <c r="D22">
        <v>4.8422800000000001E-4</v>
      </c>
      <c r="E22">
        <v>1.91164E-3</v>
      </c>
      <c r="F22">
        <v>2.4200900000000001</v>
      </c>
      <c r="I22" s="63"/>
      <c r="J22">
        <v>2.5300799999999999</v>
      </c>
      <c r="K22">
        <f t="shared" si="0"/>
        <v>1.5859800000000002</v>
      </c>
      <c r="L22">
        <v>4.1160600000000001</v>
      </c>
    </row>
    <row r="23" spans="1:12" x14ac:dyDescent="0.15">
      <c r="A23" s="63"/>
      <c r="B23">
        <v>2.3648500000000001</v>
      </c>
      <c r="C23">
        <v>4.1156100000000001E-2</v>
      </c>
      <c r="D23">
        <v>3.82185E-4</v>
      </c>
      <c r="E23">
        <v>1.9681500000000001E-3</v>
      </c>
      <c r="F23">
        <v>2.4120300000000001</v>
      </c>
      <c r="I23" s="63"/>
      <c r="J23">
        <v>2.5487299999999999</v>
      </c>
      <c r="K23">
        <f t="shared" si="0"/>
        <v>1.5838000000000001</v>
      </c>
      <c r="L23">
        <v>4.13253</v>
      </c>
    </row>
    <row r="24" spans="1:12" x14ac:dyDescent="0.15">
      <c r="A24" s="63"/>
      <c r="B24">
        <v>2.37019</v>
      </c>
      <c r="C24">
        <v>4.1080699999999998E-2</v>
      </c>
      <c r="D24">
        <v>3.9362899999999999E-4</v>
      </c>
      <c r="E24">
        <v>1.9676699999999999E-3</v>
      </c>
      <c r="F24">
        <v>2.4187699999999999</v>
      </c>
      <c r="I24" s="63"/>
      <c r="J24">
        <v>2.5205000000000002</v>
      </c>
      <c r="K24">
        <f t="shared" si="0"/>
        <v>1.5874499999999996</v>
      </c>
      <c r="L24">
        <v>4.1079499999999998</v>
      </c>
    </row>
    <row r="25" spans="1:12" x14ac:dyDescent="0.15">
      <c r="A25" s="63"/>
      <c r="B25">
        <v>2.3753700000000002</v>
      </c>
      <c r="C25">
        <v>4.1644100000000003E-2</v>
      </c>
      <c r="D25">
        <v>3.4337E-3</v>
      </c>
      <c r="E25">
        <v>1.7678699999999999E-3</v>
      </c>
      <c r="F25">
        <v>2.4247899999999998</v>
      </c>
      <c r="I25" s="63"/>
      <c r="J25">
        <v>2.5233699999999999</v>
      </c>
      <c r="K25">
        <f t="shared" si="0"/>
        <v>1.5877300000000005</v>
      </c>
      <c r="L25">
        <v>4.1111000000000004</v>
      </c>
    </row>
    <row r="26" spans="1:12" x14ac:dyDescent="0.15">
      <c r="A26" s="63"/>
      <c r="B26">
        <v>2.3805499999999999</v>
      </c>
      <c r="C26">
        <v>4.0273900000000001E-2</v>
      </c>
      <c r="D26">
        <v>3.2520299999999998E-4</v>
      </c>
      <c r="E26">
        <v>1.9662400000000002E-3</v>
      </c>
      <c r="F26">
        <v>2.4265599999999998</v>
      </c>
      <c r="I26" s="63"/>
      <c r="J26">
        <v>2.5238100000000001</v>
      </c>
      <c r="K26">
        <f t="shared" si="0"/>
        <v>1.5856500000000002</v>
      </c>
      <c r="L26">
        <v>4.1094600000000003</v>
      </c>
    </row>
    <row r="27" spans="1:12" x14ac:dyDescent="0.15">
      <c r="A27" s="63"/>
      <c r="B27">
        <f>AVERAGE(B17:B26)</f>
        <v>2.4752510000000001</v>
      </c>
      <c r="C27">
        <f>AVERAGE(C17:C26)</f>
        <v>4.1003890000000001E-2</v>
      </c>
      <c r="D27">
        <f>AVERAGE(D17:D26)</f>
        <v>7.7879369999999998E-4</v>
      </c>
      <c r="E27">
        <f>AVERAGE(E17:E26)</f>
        <v>1.9165760000000001E-3</v>
      </c>
      <c r="F27">
        <f>AVERAGE(F17:F26)</f>
        <v>2.522707</v>
      </c>
      <c r="I27" s="63"/>
      <c r="J27">
        <f>AVERAGE(J17:J26)</f>
        <v>2.5464790000000006</v>
      </c>
      <c r="K27">
        <f>AVERAGE(K17:K26)</f>
        <v>1.5860710000000005</v>
      </c>
      <c r="L27">
        <f>AVERAGE(L17:L26)</f>
        <v>4.1325500000000002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63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 x14ac:dyDescent="0.15">
      <c r="A31" s="63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63"/>
      <c r="J31">
        <v>4.4290799999999999</v>
      </c>
      <c r="K31">
        <f t="shared" si="0"/>
        <v>1.6808000000000005</v>
      </c>
      <c r="L31">
        <v>6.1098800000000004</v>
      </c>
    </row>
    <row r="32" spans="1:12" x14ac:dyDescent="0.15">
      <c r="A32" s="63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63"/>
      <c r="J32">
        <v>4.3038999999999996</v>
      </c>
      <c r="K32">
        <f t="shared" si="0"/>
        <v>1.6730100000000006</v>
      </c>
      <c r="L32">
        <v>5.9769100000000002</v>
      </c>
    </row>
    <row r="33" spans="1:12" x14ac:dyDescent="0.15">
      <c r="A33" s="63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63"/>
      <c r="J33">
        <v>4.2929599999999999</v>
      </c>
      <c r="K33">
        <f t="shared" si="0"/>
        <v>1.67896</v>
      </c>
      <c r="L33">
        <v>5.9719199999999999</v>
      </c>
    </row>
    <row r="34" spans="1:12" x14ac:dyDescent="0.15">
      <c r="A34" s="63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63"/>
      <c r="J34">
        <v>4.2861900000000004</v>
      </c>
      <c r="K34">
        <f t="shared" si="0"/>
        <v>1.6780899999999992</v>
      </c>
      <c r="L34">
        <v>5.9642799999999996</v>
      </c>
    </row>
    <row r="35" spans="1:12" x14ac:dyDescent="0.15">
      <c r="A35" s="63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63"/>
      <c r="J35">
        <v>4.2916100000000004</v>
      </c>
      <c r="K35">
        <f t="shared" si="0"/>
        <v>1.6770699999999996</v>
      </c>
      <c r="L35">
        <v>5.96868</v>
      </c>
    </row>
    <row r="36" spans="1:12" x14ac:dyDescent="0.15">
      <c r="A36" s="63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63"/>
      <c r="J36">
        <v>4.2817299999999996</v>
      </c>
      <c r="K36">
        <f t="shared" si="0"/>
        <v>1.6775500000000001</v>
      </c>
      <c r="L36">
        <v>5.9592799999999997</v>
      </c>
    </row>
    <row r="37" spans="1:12" x14ac:dyDescent="0.15">
      <c r="A37" s="63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63"/>
      <c r="J37">
        <v>4.4342800000000002</v>
      </c>
      <c r="K37">
        <f t="shared" si="0"/>
        <v>1.6737399999999996</v>
      </c>
      <c r="L37">
        <v>6.1080199999999998</v>
      </c>
    </row>
    <row r="38" spans="1:12" x14ac:dyDescent="0.15">
      <c r="A38" s="63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63"/>
      <c r="J38">
        <v>4.2990500000000003</v>
      </c>
      <c r="K38">
        <f t="shared" si="0"/>
        <v>1.6759199999999996</v>
      </c>
      <c r="L38">
        <v>5.9749699999999999</v>
      </c>
    </row>
    <row r="39" spans="1:12" x14ac:dyDescent="0.15">
      <c r="A39" s="63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63"/>
      <c r="J39">
        <v>4.2981499999999997</v>
      </c>
      <c r="K39">
        <f t="shared" si="0"/>
        <v>1.6779000000000002</v>
      </c>
      <c r="L39">
        <v>5.9760499999999999</v>
      </c>
    </row>
    <row r="40" spans="1:12" x14ac:dyDescent="0.15">
      <c r="A40" s="63"/>
      <c r="B40">
        <f>AVERAGE(B30:B39)</f>
        <v>4.3053860000000004</v>
      </c>
      <c r="C40">
        <f>AVERAGE(C30:C39)</f>
        <v>1.6554880000000001</v>
      </c>
      <c r="D40">
        <f>AVERAGE(D30:D39)</f>
        <v>6.3092710000000013E-4</v>
      </c>
      <c r="E40">
        <f>AVERAGE(E30:E39)</f>
        <v>1.5444459999999998E-2</v>
      </c>
      <c r="F40">
        <f>AVERAGE(F30:F39)</f>
        <v>5.9818349999999993</v>
      </c>
      <c r="I40" s="63"/>
      <c r="J40">
        <f>AVERAGE(J30:J39)</f>
        <v>4.3337519999999996</v>
      </c>
      <c r="K40">
        <f>AVERAGE(K30:K39)</f>
        <v>1.6774299999999998</v>
      </c>
      <c r="L40">
        <f>AVERAGE(L30:L39)</f>
        <v>6.0111819999999998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10.9864</v>
      </c>
      <c r="C43">
        <v>0.113539</v>
      </c>
      <c r="D43">
        <v>6.3610100000000003E-4</v>
      </c>
      <c r="E43">
        <v>6.9839999999999998E-3</v>
      </c>
      <c r="F43">
        <v>11.112</v>
      </c>
      <c r="I43" s="63" t="s">
        <v>3</v>
      </c>
      <c r="J43">
        <v>10.9078</v>
      </c>
      <c r="K43">
        <f t="shared" si="0"/>
        <v>1.7536000000000005</v>
      </c>
      <c r="L43">
        <v>12.6614</v>
      </c>
    </row>
    <row r="44" spans="1:12" x14ac:dyDescent="0.15">
      <c r="A44" s="63"/>
      <c r="B44">
        <v>8.7480499999999992</v>
      </c>
      <c r="C44">
        <v>0.112842</v>
      </c>
      <c r="D44">
        <v>6.4826E-4</v>
      </c>
      <c r="E44">
        <v>6.8426099999999998E-3</v>
      </c>
      <c r="F44">
        <v>8.8728200000000008</v>
      </c>
      <c r="I44" s="63"/>
      <c r="J44">
        <v>9.62852</v>
      </c>
      <c r="K44">
        <f t="shared" si="0"/>
        <v>1.7592800000000004</v>
      </c>
      <c r="L44">
        <v>11.3878</v>
      </c>
    </row>
    <row r="45" spans="1:12" x14ac:dyDescent="0.15">
      <c r="A45" s="63"/>
      <c r="B45">
        <v>8.67807</v>
      </c>
      <c r="C45">
        <v>0.10968700000000001</v>
      </c>
      <c r="D45">
        <v>6.1869599999999996E-4</v>
      </c>
      <c r="E45">
        <v>6.8139999999999997E-3</v>
      </c>
      <c r="F45">
        <v>8.8002800000000008</v>
      </c>
      <c r="I45" s="63"/>
      <c r="J45">
        <v>9.2251100000000008</v>
      </c>
      <c r="K45">
        <f t="shared" si="0"/>
        <v>1.7589899999999989</v>
      </c>
      <c r="L45">
        <v>10.9841</v>
      </c>
    </row>
    <row r="46" spans="1:12" x14ac:dyDescent="0.15">
      <c r="A46" s="63"/>
      <c r="B46">
        <v>8.9033800000000003</v>
      </c>
      <c r="C46">
        <v>0.109316</v>
      </c>
      <c r="D46">
        <v>1.9178400000000001E-3</v>
      </c>
      <c r="E46">
        <v>6.6602199999999997E-3</v>
      </c>
      <c r="F46">
        <v>9.0266900000000003</v>
      </c>
      <c r="I46" s="63"/>
      <c r="J46">
        <v>8.5980600000000003</v>
      </c>
      <c r="K46">
        <f t="shared" si="0"/>
        <v>1.7874400000000001</v>
      </c>
      <c r="L46">
        <v>10.3855</v>
      </c>
    </row>
    <row r="47" spans="1:12" x14ac:dyDescent="0.15">
      <c r="A47" s="63"/>
      <c r="B47">
        <v>8.6968800000000002</v>
      </c>
      <c r="C47">
        <v>0.109774</v>
      </c>
      <c r="D47">
        <v>9.5391300000000003E-4</v>
      </c>
      <c r="E47">
        <v>6.9844699999999996E-3</v>
      </c>
      <c r="F47">
        <v>8.8225300000000004</v>
      </c>
      <c r="I47" s="63"/>
      <c r="J47">
        <v>8.6318800000000007</v>
      </c>
      <c r="K47">
        <f t="shared" si="0"/>
        <v>1.7858199999999993</v>
      </c>
      <c r="L47">
        <v>10.4177</v>
      </c>
    </row>
    <row r="48" spans="1:12" x14ac:dyDescent="0.15">
      <c r="A48" s="63"/>
      <c r="B48">
        <v>8.6985499999999991</v>
      </c>
      <c r="C48">
        <v>0.109913</v>
      </c>
      <c r="D48">
        <v>5.9819199999999999E-4</v>
      </c>
      <c r="E48">
        <v>6.9842300000000001E-3</v>
      </c>
      <c r="F48">
        <v>8.8201999999999998</v>
      </c>
      <c r="I48" s="63"/>
      <c r="J48">
        <v>8.6887600000000003</v>
      </c>
      <c r="K48">
        <f t="shared" si="0"/>
        <v>1.785639999999999</v>
      </c>
      <c r="L48">
        <v>10.474399999999999</v>
      </c>
    </row>
    <row r="49" spans="1:12" x14ac:dyDescent="0.15">
      <c r="A49" s="63"/>
      <c r="B49">
        <v>8.6732899999999997</v>
      </c>
      <c r="C49">
        <v>0.109625</v>
      </c>
      <c r="D49">
        <v>5.8937099999999999E-4</v>
      </c>
      <c r="E49">
        <v>7.1718700000000003E-3</v>
      </c>
      <c r="F49">
        <v>8.7956800000000008</v>
      </c>
      <c r="I49" s="63"/>
      <c r="J49">
        <v>8.8237199999999998</v>
      </c>
      <c r="K49">
        <f t="shared" si="0"/>
        <v>1.7540800000000001</v>
      </c>
      <c r="L49">
        <v>10.5778</v>
      </c>
    </row>
    <row r="50" spans="1:12" x14ac:dyDescent="0.15">
      <c r="A50" s="63"/>
      <c r="B50">
        <v>8.6919500000000003</v>
      </c>
      <c r="C50">
        <v>0.109833</v>
      </c>
      <c r="D50">
        <v>6.2537200000000002E-4</v>
      </c>
      <c r="E50">
        <v>7.0452700000000002E-3</v>
      </c>
      <c r="F50">
        <v>8.8142700000000005</v>
      </c>
      <c r="I50" s="63"/>
      <c r="J50">
        <v>8.92164</v>
      </c>
      <c r="K50">
        <f t="shared" si="0"/>
        <v>1.7495600000000007</v>
      </c>
      <c r="L50">
        <v>10.671200000000001</v>
      </c>
    </row>
    <row r="51" spans="1:12" x14ac:dyDescent="0.15">
      <c r="A51" s="63"/>
      <c r="B51">
        <v>8.6716899999999999</v>
      </c>
      <c r="C51">
        <v>0.137238</v>
      </c>
      <c r="D51">
        <v>5.9890699999999998E-4</v>
      </c>
      <c r="E51">
        <v>7.7438400000000001E-3</v>
      </c>
      <c r="F51">
        <v>8.8220799999999997</v>
      </c>
      <c r="I51" s="63"/>
      <c r="J51">
        <v>9.1157699999999995</v>
      </c>
      <c r="K51">
        <f t="shared" si="0"/>
        <v>1.7500300000000006</v>
      </c>
      <c r="L51">
        <v>10.8658</v>
      </c>
    </row>
    <row r="52" spans="1:12" x14ac:dyDescent="0.15">
      <c r="A52" s="63"/>
      <c r="B52">
        <v>8.6614299999999993</v>
      </c>
      <c r="C52">
        <v>0.108948</v>
      </c>
      <c r="D52">
        <v>5.9699999999999998E-4</v>
      </c>
      <c r="E52">
        <v>6.9408400000000002E-3</v>
      </c>
      <c r="F52">
        <v>8.7828199999999992</v>
      </c>
      <c r="I52" s="63"/>
      <c r="J52">
        <v>8.9475599999999993</v>
      </c>
      <c r="K52">
        <f t="shared" si="0"/>
        <v>1.7575400000000005</v>
      </c>
      <c r="L52">
        <v>10.7051</v>
      </c>
    </row>
    <row r="53" spans="1:12" x14ac:dyDescent="0.15">
      <c r="A53" s="63"/>
      <c r="B53">
        <f>AVERAGE(B43:B52)</f>
        <v>8.9409689999999991</v>
      </c>
      <c r="C53">
        <f>AVERAGE(C43:C52)</f>
        <v>0.11307150000000002</v>
      </c>
      <c r="D53">
        <f>AVERAGE(D43:D52)</f>
        <v>7.7836520000000001E-4</v>
      </c>
      <c r="E53">
        <f>AVERAGE(E43:E52)</f>
        <v>7.017134999999999E-3</v>
      </c>
      <c r="F53">
        <f>AVERAGE(F43:F52)</f>
        <v>9.0669369999999994</v>
      </c>
      <c r="I53" s="63"/>
      <c r="J53">
        <f>AVERAGE(J43:J52)</f>
        <v>9.1488819999999986</v>
      </c>
      <c r="K53">
        <f>AVERAGE(K43:K52)</f>
        <v>1.7641979999999999</v>
      </c>
      <c r="L53">
        <f>AVERAGE(L43:L52)</f>
        <v>10.913080000000001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2.8462900000000002</v>
      </c>
      <c r="C56">
        <v>3.6242200000000002E-2</v>
      </c>
      <c r="D56">
        <v>3.1685799999999999E-4</v>
      </c>
      <c r="E56">
        <v>1.4033299999999999E-3</v>
      </c>
      <c r="F56">
        <v>2.8894700000000002</v>
      </c>
      <c r="I56" s="63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 x14ac:dyDescent="0.15">
      <c r="A57" s="63"/>
      <c r="B57">
        <v>2.6787399999999999</v>
      </c>
      <c r="C57">
        <v>3.65102E-2</v>
      </c>
      <c r="D57">
        <v>6.2918700000000002E-4</v>
      </c>
      <c r="E57">
        <v>1.40452E-3</v>
      </c>
      <c r="F57">
        <v>2.7207699999999999</v>
      </c>
      <c r="I57" s="63"/>
      <c r="J57">
        <v>2.7621699999999998</v>
      </c>
      <c r="K57">
        <f t="shared" si="0"/>
        <v>1.5692699999999999</v>
      </c>
      <c r="L57">
        <v>4.3314399999999997</v>
      </c>
    </row>
    <row r="58" spans="1:12" x14ac:dyDescent="0.15">
      <c r="A58" s="63"/>
      <c r="B58">
        <v>2.6170399999999998</v>
      </c>
      <c r="C58">
        <v>3.62093E-2</v>
      </c>
      <c r="D58">
        <v>2.9563899999999999E-4</v>
      </c>
      <c r="E58">
        <v>1.3799699999999999E-3</v>
      </c>
      <c r="F58">
        <v>2.6587000000000001</v>
      </c>
      <c r="I58" s="63"/>
      <c r="J58">
        <v>2.7303600000000001</v>
      </c>
      <c r="K58">
        <f t="shared" si="0"/>
        <v>1.5717099999999995</v>
      </c>
      <c r="L58">
        <v>4.3020699999999996</v>
      </c>
    </row>
    <row r="59" spans="1:12" x14ac:dyDescent="0.15">
      <c r="A59" s="63"/>
      <c r="B59">
        <v>2.5895999999999999</v>
      </c>
      <c r="C59">
        <v>3.6005000000000002E-2</v>
      </c>
      <c r="D59">
        <v>2.9993100000000003E-4</v>
      </c>
      <c r="E59">
        <v>1.31106E-3</v>
      </c>
      <c r="F59">
        <v>2.6300500000000002</v>
      </c>
      <c r="I59" s="63"/>
      <c r="J59">
        <v>2.6619999999999999</v>
      </c>
      <c r="K59">
        <f t="shared" si="0"/>
        <v>1.5734300000000001</v>
      </c>
      <c r="L59">
        <v>4.23543</v>
      </c>
    </row>
    <row r="60" spans="1:12" x14ac:dyDescent="0.15">
      <c r="A60" s="63"/>
      <c r="B60">
        <v>2.6185900000000002</v>
      </c>
      <c r="C60">
        <v>3.6458299999999999E-2</v>
      </c>
      <c r="D60">
        <v>6.2060399999999997E-4</v>
      </c>
      <c r="E60">
        <v>1.3310900000000001E-3</v>
      </c>
      <c r="F60">
        <v>2.6608900000000002</v>
      </c>
      <c r="I60" s="63"/>
      <c r="J60">
        <v>2.7437499999999999</v>
      </c>
      <c r="K60">
        <f t="shared" si="0"/>
        <v>1.5705800000000001</v>
      </c>
      <c r="L60">
        <v>4.31433</v>
      </c>
    </row>
    <row r="61" spans="1:12" x14ac:dyDescent="0.15">
      <c r="A61" s="63"/>
      <c r="B61">
        <v>2.6320700000000001</v>
      </c>
      <c r="C61">
        <v>3.6348600000000002E-2</v>
      </c>
      <c r="D61">
        <v>3.1137500000000002E-4</v>
      </c>
      <c r="E61">
        <v>1.3227499999999999E-3</v>
      </c>
      <c r="F61">
        <v>2.6726999999999999</v>
      </c>
      <c r="I61" s="63"/>
      <c r="J61">
        <v>2.6800899999999999</v>
      </c>
      <c r="K61">
        <f t="shared" si="0"/>
        <v>1.5702400000000001</v>
      </c>
      <c r="L61">
        <v>4.2503299999999999</v>
      </c>
    </row>
    <row r="62" spans="1:12" x14ac:dyDescent="0.15">
      <c r="A62" s="63"/>
      <c r="B62">
        <v>2.6246900000000002</v>
      </c>
      <c r="C62">
        <v>3.6213599999999999E-2</v>
      </c>
      <c r="D62">
        <v>5.9485400000000002E-4</v>
      </c>
      <c r="E62">
        <v>1.34373E-3</v>
      </c>
      <c r="F62">
        <v>2.6671200000000002</v>
      </c>
      <c r="I62" s="63"/>
      <c r="J62">
        <v>2.7452399999999999</v>
      </c>
      <c r="K62">
        <f t="shared" si="0"/>
        <v>1.5699800000000002</v>
      </c>
      <c r="L62">
        <v>4.3152200000000001</v>
      </c>
    </row>
    <row r="63" spans="1:12" x14ac:dyDescent="0.15">
      <c r="A63" s="63"/>
      <c r="B63">
        <v>2.6546099999999999</v>
      </c>
      <c r="C63">
        <v>3.6077499999999998E-2</v>
      </c>
      <c r="D63">
        <v>3.26633E-4</v>
      </c>
      <c r="E63">
        <v>1.39904E-3</v>
      </c>
      <c r="F63">
        <v>2.6957599999999999</v>
      </c>
      <c r="I63" s="63"/>
      <c r="J63">
        <v>2.7505600000000001</v>
      </c>
      <c r="K63">
        <f t="shared" si="0"/>
        <v>1.5696399999999997</v>
      </c>
      <c r="L63">
        <v>4.3201999999999998</v>
      </c>
    </row>
    <row r="64" spans="1:12" x14ac:dyDescent="0.15">
      <c r="A64" s="63"/>
      <c r="B64">
        <v>2.6253199999999999</v>
      </c>
      <c r="C64">
        <v>3.4925499999999998E-2</v>
      </c>
      <c r="D64">
        <v>3.1852699999999998E-4</v>
      </c>
      <c r="E64">
        <v>1.3785399999999999E-3</v>
      </c>
      <c r="F64">
        <v>2.6654399999999998</v>
      </c>
      <c r="I64" s="63"/>
      <c r="J64">
        <v>2.6815600000000002</v>
      </c>
      <c r="K64">
        <f t="shared" si="0"/>
        <v>1.5698999999999996</v>
      </c>
      <c r="L64">
        <v>4.2514599999999998</v>
      </c>
    </row>
    <row r="65" spans="1:12" x14ac:dyDescent="0.15">
      <c r="A65" s="63"/>
      <c r="B65">
        <v>2.6424799999999999</v>
      </c>
      <c r="C65">
        <v>3.63162E-2</v>
      </c>
      <c r="D65">
        <v>6.39439E-4</v>
      </c>
      <c r="E65">
        <v>1.35779E-3</v>
      </c>
      <c r="F65">
        <v>2.68573</v>
      </c>
      <c r="I65" s="63"/>
      <c r="J65">
        <v>2.6734900000000001</v>
      </c>
      <c r="K65">
        <f t="shared" si="0"/>
        <v>1.5704399999999996</v>
      </c>
      <c r="L65">
        <v>4.2439299999999998</v>
      </c>
    </row>
    <row r="66" spans="1:12" x14ac:dyDescent="0.15">
      <c r="A66" s="63"/>
      <c r="B66">
        <f>AVERAGE(B56:B65)</f>
        <v>2.6529430000000001</v>
      </c>
      <c r="C66">
        <f>AVERAGE(C56:C65)</f>
        <v>3.6130640000000006E-2</v>
      </c>
      <c r="D66">
        <f>AVERAGE(D56:D65)</f>
        <v>4.3530470000000004E-4</v>
      </c>
      <c r="E66">
        <f>AVERAGE(E56:E65)</f>
        <v>1.3631819999999999E-3</v>
      </c>
      <c r="F66">
        <f>AVERAGE(F56:F65)</f>
        <v>2.6946630000000003</v>
      </c>
      <c r="I66" s="63"/>
      <c r="J66">
        <f>AVERAGE(J56:J65)</f>
        <v>2.7105969999999999</v>
      </c>
      <c r="K66">
        <f>AVERAGE(K56:K65)</f>
        <v>1.570667</v>
      </c>
      <c r="L66">
        <f>AVERAGE(L56:L65)</f>
        <v>4.2812640000000002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2.3177699999999999</v>
      </c>
      <c r="C69">
        <v>2.8227800000000001E-2</v>
      </c>
      <c r="D69">
        <v>2.8276400000000002E-4</v>
      </c>
      <c r="E69">
        <v>8.5926100000000005E-4</v>
      </c>
      <c r="F69">
        <v>2.3504700000000001</v>
      </c>
      <c r="I69" s="63" t="s">
        <v>5</v>
      </c>
      <c r="J69">
        <v>2.1823199999999998</v>
      </c>
      <c r="K69">
        <f t="shared" ref="K69:K130" si="1">L69-J69</f>
        <v>1.54725</v>
      </c>
      <c r="L69">
        <v>3.7295699999999998</v>
      </c>
    </row>
    <row r="70" spans="1:12" x14ac:dyDescent="0.15">
      <c r="A70" s="63"/>
      <c r="B70">
        <v>2.10311</v>
      </c>
      <c r="C70">
        <v>2.83856E-2</v>
      </c>
      <c r="D70">
        <v>7.6532399999999995E-4</v>
      </c>
      <c r="E70">
        <v>8.6569800000000003E-4</v>
      </c>
      <c r="F70">
        <v>2.1372800000000001</v>
      </c>
      <c r="I70" s="63"/>
      <c r="J70">
        <v>2.1922299999999999</v>
      </c>
      <c r="K70">
        <f t="shared" si="1"/>
        <v>1.5460099999999999</v>
      </c>
      <c r="L70">
        <v>3.7382399999999998</v>
      </c>
    </row>
    <row r="71" spans="1:12" x14ac:dyDescent="0.15">
      <c r="A71" s="63"/>
      <c r="B71">
        <v>2.0980400000000001</v>
      </c>
      <c r="C71">
        <v>2.86076E-2</v>
      </c>
      <c r="D71">
        <v>5.9294700000000003E-4</v>
      </c>
      <c r="E71">
        <v>8.5878400000000002E-4</v>
      </c>
      <c r="F71">
        <v>2.1304099999999999</v>
      </c>
      <c r="I71" s="63"/>
      <c r="J71">
        <v>2.1859700000000002</v>
      </c>
      <c r="K71">
        <f t="shared" si="1"/>
        <v>1.5459799999999997</v>
      </c>
      <c r="L71">
        <v>3.7319499999999999</v>
      </c>
    </row>
    <row r="72" spans="1:12" x14ac:dyDescent="0.15">
      <c r="A72" s="63"/>
      <c r="B72">
        <v>2.0687600000000002</v>
      </c>
      <c r="C72">
        <v>2.7949100000000001E-2</v>
      </c>
      <c r="D72">
        <v>6.0796699999999995E-4</v>
      </c>
      <c r="E72">
        <v>8.5902199999999998E-4</v>
      </c>
      <c r="F72">
        <v>2.1023999999999998</v>
      </c>
      <c r="I72" s="63"/>
      <c r="J72">
        <v>2.1735699999999998</v>
      </c>
      <c r="K72">
        <f t="shared" si="1"/>
        <v>1.5443800000000003</v>
      </c>
      <c r="L72">
        <v>3.7179500000000001</v>
      </c>
    </row>
    <row r="73" spans="1:12" x14ac:dyDescent="0.15">
      <c r="A73" s="63"/>
      <c r="B73">
        <v>2.0759500000000002</v>
      </c>
      <c r="C73">
        <v>2.7757899999999999E-2</v>
      </c>
      <c r="D73">
        <v>5.8984800000000002E-4</v>
      </c>
      <c r="E73">
        <v>8.6021399999999999E-4</v>
      </c>
      <c r="F73">
        <v>2.1093299999999999</v>
      </c>
      <c r="I73" s="63"/>
      <c r="J73">
        <v>2.1835</v>
      </c>
      <c r="K73">
        <f t="shared" si="1"/>
        <v>1.5462899999999999</v>
      </c>
      <c r="L73">
        <v>3.7297899999999999</v>
      </c>
    </row>
    <row r="74" spans="1:12" x14ac:dyDescent="0.15">
      <c r="A74" s="63"/>
      <c r="B74">
        <v>2.07843</v>
      </c>
      <c r="C74">
        <v>2.8664800000000001E-2</v>
      </c>
      <c r="D74">
        <v>5.8770199999999995E-4</v>
      </c>
      <c r="E74">
        <v>8.5711499999999998E-4</v>
      </c>
      <c r="F74">
        <v>2.11145</v>
      </c>
      <c r="I74" s="63"/>
      <c r="J74">
        <v>2.1854100000000001</v>
      </c>
      <c r="K74">
        <f t="shared" si="1"/>
        <v>1.5452699999999999</v>
      </c>
      <c r="L74">
        <v>3.73068</v>
      </c>
    </row>
    <row r="75" spans="1:12" x14ac:dyDescent="0.15">
      <c r="A75" s="63"/>
      <c r="B75">
        <v>2.0504799999999999</v>
      </c>
      <c r="C75">
        <v>2.89097E-2</v>
      </c>
      <c r="D75">
        <v>5.8841700000000004E-4</v>
      </c>
      <c r="E75">
        <v>8.6307500000000004E-4</v>
      </c>
      <c r="F75">
        <v>2.0872199999999999</v>
      </c>
      <c r="I75" s="63"/>
      <c r="J75">
        <v>2.2236199999999999</v>
      </c>
      <c r="K75">
        <f t="shared" si="1"/>
        <v>1.5459000000000001</v>
      </c>
      <c r="L75">
        <v>3.76952</v>
      </c>
    </row>
    <row r="76" spans="1:12" x14ac:dyDescent="0.15">
      <c r="A76" s="63"/>
      <c r="B76">
        <v>2.0828199999999999</v>
      </c>
      <c r="C76">
        <v>2.84061E-2</v>
      </c>
      <c r="D76">
        <v>3.0994399999999999E-4</v>
      </c>
      <c r="E76">
        <v>8.5997600000000003E-4</v>
      </c>
      <c r="F76">
        <v>2.1163699999999999</v>
      </c>
      <c r="I76" s="63"/>
      <c r="J76">
        <v>2.1913499999999999</v>
      </c>
      <c r="K76">
        <f t="shared" si="1"/>
        <v>1.54677</v>
      </c>
      <c r="L76">
        <v>3.7381199999999999</v>
      </c>
    </row>
    <row r="77" spans="1:12" x14ac:dyDescent="0.15">
      <c r="A77" s="63"/>
      <c r="B77">
        <v>2.0798199999999998</v>
      </c>
      <c r="C77">
        <v>2.7703800000000001E-2</v>
      </c>
      <c r="D77">
        <v>2.8634100000000002E-4</v>
      </c>
      <c r="E77">
        <v>8.6784399999999999E-4</v>
      </c>
      <c r="F77">
        <v>2.1129799999999999</v>
      </c>
      <c r="I77" s="63"/>
      <c r="J77">
        <v>2.1823100000000002</v>
      </c>
      <c r="K77">
        <f t="shared" si="1"/>
        <v>1.5485099999999998</v>
      </c>
      <c r="L77">
        <v>3.73082</v>
      </c>
    </row>
    <row r="78" spans="1:12" x14ac:dyDescent="0.15">
      <c r="A78" s="63"/>
      <c r="B78">
        <v>2.0849700000000002</v>
      </c>
      <c r="C78">
        <v>2.8990499999999999E-2</v>
      </c>
      <c r="D78">
        <v>2.7585000000000001E-4</v>
      </c>
      <c r="E78">
        <v>8.6402899999999999E-4</v>
      </c>
      <c r="F78">
        <v>2.1206100000000001</v>
      </c>
      <c r="I78" s="63"/>
      <c r="J78">
        <v>2.1793999999999998</v>
      </c>
      <c r="K78">
        <f t="shared" si="1"/>
        <v>1.5453100000000002</v>
      </c>
      <c r="L78">
        <v>3.72471</v>
      </c>
    </row>
    <row r="79" spans="1:12" x14ac:dyDescent="0.15">
      <c r="A79" s="63"/>
      <c r="B79">
        <f>AVERAGE(B69:B78)</f>
        <v>2.1040149999999995</v>
      </c>
      <c r="C79">
        <f>AVERAGE(C69:C78)</f>
        <v>2.8360289999999993E-2</v>
      </c>
      <c r="D79">
        <f>AVERAGE(D69:D78)</f>
        <v>4.8871040000000008E-4</v>
      </c>
      <c r="E79">
        <f>AVERAGE(E69:E78)</f>
        <v>8.6150180000000003E-4</v>
      </c>
      <c r="F79">
        <f>AVERAGE(F69:F78)</f>
        <v>2.1378519999999996</v>
      </c>
      <c r="I79" s="63"/>
      <c r="J79">
        <f>AVERAGE(J69:J78)</f>
        <v>2.1879680000000001</v>
      </c>
      <c r="K79">
        <f>AVERAGE(K69:K78)</f>
        <v>1.5461670000000001</v>
      </c>
      <c r="L79">
        <f>AVERAGE(L69:L78)</f>
        <v>3.7341349999999998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13.882</v>
      </c>
      <c r="C82">
        <v>0.17890900000000001</v>
      </c>
      <c r="D82">
        <v>9.7203299999999997E-4</v>
      </c>
      <c r="E82">
        <v>5.3761E-3</v>
      </c>
      <c r="F82">
        <v>14.070600000000001</v>
      </c>
      <c r="I82" s="63" t="s">
        <v>6</v>
      </c>
      <c r="J82">
        <v>13.573499999999999</v>
      </c>
      <c r="K82">
        <f>L82-J82</f>
        <v>1.7571000000000012</v>
      </c>
      <c r="L82">
        <v>15.3306</v>
      </c>
    </row>
    <row r="83" spans="1:12" x14ac:dyDescent="0.15">
      <c r="A83" s="63"/>
      <c r="B83">
        <v>12.5093</v>
      </c>
      <c r="C83">
        <v>0.17968400000000001</v>
      </c>
      <c r="D83">
        <v>3.81899E-3</v>
      </c>
      <c r="E83">
        <v>5.21135E-3</v>
      </c>
      <c r="F83">
        <v>12.702400000000001</v>
      </c>
      <c r="I83" s="63"/>
      <c r="J83">
        <v>13.071899999999999</v>
      </c>
      <c r="K83">
        <f t="shared" ref="K83:K91" si="2">L83-J83</f>
        <v>1.7304000000000013</v>
      </c>
      <c r="L83">
        <v>14.802300000000001</v>
      </c>
    </row>
    <row r="84" spans="1:12" x14ac:dyDescent="0.15">
      <c r="A84" s="63"/>
      <c r="B84">
        <v>12.4549</v>
      </c>
      <c r="C84">
        <v>0.18010000000000001</v>
      </c>
      <c r="D84">
        <v>1.0004E-3</v>
      </c>
      <c r="E84">
        <v>5.3062400000000003E-3</v>
      </c>
      <c r="F84">
        <v>12.6455</v>
      </c>
      <c r="I84" s="63"/>
      <c r="J84">
        <v>13.0185</v>
      </c>
      <c r="K84">
        <f t="shared" si="2"/>
        <v>1.7299000000000007</v>
      </c>
      <c r="L84">
        <v>14.7484</v>
      </c>
    </row>
    <row r="85" spans="1:12" x14ac:dyDescent="0.15">
      <c r="A85" s="63"/>
      <c r="B85">
        <v>12.485099999999999</v>
      </c>
      <c r="C85">
        <v>0.179789</v>
      </c>
      <c r="D85">
        <v>9.7751600000000011E-4</v>
      </c>
      <c r="E85">
        <v>5.3167300000000004E-3</v>
      </c>
      <c r="F85">
        <v>12.676500000000001</v>
      </c>
      <c r="I85" s="63"/>
      <c r="J85">
        <v>13.3172</v>
      </c>
      <c r="K85">
        <f t="shared" si="2"/>
        <v>1.7270000000000003</v>
      </c>
      <c r="L85">
        <v>15.0442</v>
      </c>
    </row>
    <row r="86" spans="1:12" x14ac:dyDescent="0.15">
      <c r="A86" s="63"/>
      <c r="B86">
        <v>12.4285</v>
      </c>
      <c r="C86">
        <v>0.178925</v>
      </c>
      <c r="D86">
        <v>9.5915799999999999E-4</v>
      </c>
      <c r="E86">
        <v>5.3427199999999996E-3</v>
      </c>
      <c r="F86">
        <v>12.6181</v>
      </c>
      <c r="I86" s="63"/>
      <c r="J86">
        <v>13.7994</v>
      </c>
      <c r="K86">
        <f t="shared" si="2"/>
        <v>1.7321999999999989</v>
      </c>
      <c r="L86">
        <v>15.531599999999999</v>
      </c>
    </row>
    <row r="87" spans="1:12" x14ac:dyDescent="0.15">
      <c r="A87" s="63"/>
      <c r="B87">
        <v>12.3352</v>
      </c>
      <c r="C87">
        <v>0.18121799999999999</v>
      </c>
      <c r="D87">
        <v>9.6058799999999996E-4</v>
      </c>
      <c r="E87">
        <v>5.3646600000000003E-3</v>
      </c>
      <c r="F87">
        <v>12.53</v>
      </c>
      <c r="I87" s="63"/>
      <c r="J87">
        <v>13.581899999999999</v>
      </c>
      <c r="K87">
        <f t="shared" si="2"/>
        <v>1.7287000000000017</v>
      </c>
      <c r="L87">
        <v>15.310600000000001</v>
      </c>
    </row>
    <row r="88" spans="1:12" x14ac:dyDescent="0.15">
      <c r="A88" s="63"/>
      <c r="B88">
        <v>12.863799999999999</v>
      </c>
      <c r="C88">
        <v>0.17888599999999999</v>
      </c>
      <c r="D88">
        <v>9.4938300000000004E-4</v>
      </c>
      <c r="E88">
        <v>5.3143499999999998E-3</v>
      </c>
      <c r="F88">
        <v>13.0564</v>
      </c>
      <c r="I88" s="63"/>
      <c r="J88">
        <v>12.9642</v>
      </c>
      <c r="K88">
        <f t="shared" si="2"/>
        <v>1.7217000000000002</v>
      </c>
      <c r="L88">
        <v>14.6859</v>
      </c>
    </row>
    <row r="89" spans="1:12" x14ac:dyDescent="0.15">
      <c r="A89" s="63"/>
      <c r="B89">
        <v>12.4046</v>
      </c>
      <c r="C89">
        <v>0.179558</v>
      </c>
      <c r="D89">
        <v>9.7632399999999999E-4</v>
      </c>
      <c r="E89">
        <v>5.33462E-3</v>
      </c>
      <c r="F89">
        <v>12.5946</v>
      </c>
      <c r="I89" s="63"/>
      <c r="J89">
        <v>12.81</v>
      </c>
      <c r="K89">
        <f t="shared" si="2"/>
        <v>1.7245999999999988</v>
      </c>
      <c r="L89">
        <v>14.534599999999999</v>
      </c>
    </row>
    <row r="90" spans="1:12" x14ac:dyDescent="0.15">
      <c r="A90" s="63"/>
      <c r="B90">
        <v>13.172599999999999</v>
      </c>
      <c r="C90">
        <v>0.18004100000000001</v>
      </c>
      <c r="D90">
        <v>9.5892000000000004E-4</v>
      </c>
      <c r="E90">
        <v>5.4485799999999997E-3</v>
      </c>
      <c r="F90">
        <v>13.364100000000001</v>
      </c>
      <c r="I90" s="63"/>
      <c r="J90">
        <v>13.0505</v>
      </c>
      <c r="K90">
        <f t="shared" si="2"/>
        <v>1.7210000000000001</v>
      </c>
      <c r="L90">
        <v>14.7715</v>
      </c>
    </row>
    <row r="91" spans="1:12" x14ac:dyDescent="0.15">
      <c r="A91" s="63"/>
      <c r="B91">
        <v>12.359</v>
      </c>
      <c r="C91">
        <v>0.17904999999999999</v>
      </c>
      <c r="D91">
        <v>9.81331E-4</v>
      </c>
      <c r="E91">
        <v>5.3226899999999997E-3</v>
      </c>
      <c r="F91">
        <v>12.5518</v>
      </c>
      <c r="I91" s="63"/>
      <c r="J91">
        <v>12.813700000000001</v>
      </c>
      <c r="K91">
        <f t="shared" si="2"/>
        <v>1.7265999999999995</v>
      </c>
      <c r="L91">
        <v>14.5403</v>
      </c>
    </row>
    <row r="92" spans="1:12" x14ac:dyDescent="0.15">
      <c r="A92" s="63"/>
      <c r="B92">
        <f>AVERAGE(B82:B91)</f>
        <v>12.689499999999999</v>
      </c>
      <c r="C92">
        <f>AVERAGE(C82:C91)</f>
        <v>0.17961600000000003</v>
      </c>
      <c r="D92">
        <f>AVERAGE(D82:D91)</f>
        <v>1.2554643000000001E-3</v>
      </c>
      <c r="E92">
        <f>AVERAGE(E82:E91)</f>
        <v>5.3338039999999993E-3</v>
      </c>
      <c r="F92">
        <f>AVERAGE(F82:F91)</f>
        <v>12.881</v>
      </c>
      <c r="I92" s="63"/>
      <c r="J92">
        <f>AVERAGE(J82:J91)</f>
        <v>13.200080000000003</v>
      </c>
      <c r="K92">
        <f>AVERAGE(K82:K91)</f>
        <v>1.7299200000000003</v>
      </c>
      <c r="L92">
        <f>AVERAGE(L82:L91)</f>
        <v>14.929999999999998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5.0838000000000001</v>
      </c>
      <c r="C95">
        <v>5.22525E-2</v>
      </c>
      <c r="D95">
        <v>6.0796699999999995E-4</v>
      </c>
      <c r="E95">
        <v>1.22952E-3</v>
      </c>
      <c r="F95">
        <v>5.1409700000000003</v>
      </c>
      <c r="I95" s="63" t="s">
        <v>7</v>
      </c>
      <c r="J95">
        <v>4.6101599999999996</v>
      </c>
      <c r="K95">
        <f t="shared" si="1"/>
        <v>1.5677400000000006</v>
      </c>
      <c r="L95">
        <v>6.1779000000000002</v>
      </c>
    </row>
    <row r="96" spans="1:12" x14ac:dyDescent="0.15">
      <c r="A96" s="63"/>
      <c r="B96">
        <v>4.3652699999999998</v>
      </c>
      <c r="C96">
        <v>5.2576299999999999E-2</v>
      </c>
      <c r="D96">
        <v>3.4952200000000001E-4</v>
      </c>
      <c r="E96">
        <v>1.2426399999999999E-3</v>
      </c>
      <c r="F96">
        <v>4.4225700000000003</v>
      </c>
      <c r="I96" s="63"/>
      <c r="J96">
        <v>4.5049799999999998</v>
      </c>
      <c r="K96">
        <f t="shared" si="1"/>
        <v>1.5648600000000004</v>
      </c>
      <c r="L96">
        <v>6.0698400000000001</v>
      </c>
    </row>
    <row r="97" spans="1:12" x14ac:dyDescent="0.15">
      <c r="A97" s="63"/>
      <c r="B97">
        <v>4.2724900000000003</v>
      </c>
      <c r="C97">
        <v>5.29764E-2</v>
      </c>
      <c r="D97">
        <v>3.7717799999999999E-4</v>
      </c>
      <c r="E97">
        <v>1.23453E-3</v>
      </c>
      <c r="F97">
        <v>4.33094</v>
      </c>
      <c r="I97" s="63"/>
      <c r="J97">
        <v>4.5435299999999996</v>
      </c>
      <c r="K97">
        <f t="shared" si="1"/>
        <v>1.5708700000000002</v>
      </c>
      <c r="L97">
        <v>6.1143999999999998</v>
      </c>
    </row>
    <row r="98" spans="1:12" x14ac:dyDescent="0.15">
      <c r="A98" s="63"/>
      <c r="B98">
        <v>4.3139200000000004</v>
      </c>
      <c r="C98">
        <v>5.2732000000000001E-2</v>
      </c>
      <c r="D98">
        <v>6.5994299999999997E-4</v>
      </c>
      <c r="E98">
        <v>1.1806500000000001E-3</v>
      </c>
      <c r="F98">
        <v>4.3725199999999997</v>
      </c>
      <c r="I98" s="63"/>
      <c r="J98">
        <v>4.4732399999999997</v>
      </c>
      <c r="K98">
        <f t="shared" si="1"/>
        <v>1.5700600000000007</v>
      </c>
      <c r="L98">
        <v>6.0433000000000003</v>
      </c>
    </row>
    <row r="99" spans="1:12" x14ac:dyDescent="0.15">
      <c r="A99" s="63"/>
      <c r="B99">
        <v>4.3008300000000004</v>
      </c>
      <c r="C99">
        <v>5.3435999999999997E-2</v>
      </c>
      <c r="D99">
        <v>3.7765500000000002E-4</v>
      </c>
      <c r="E99">
        <v>1.2235600000000001E-3</v>
      </c>
      <c r="F99">
        <v>4.3578999999999999</v>
      </c>
      <c r="I99" s="63"/>
      <c r="J99">
        <v>4.4507500000000002</v>
      </c>
      <c r="K99">
        <f t="shared" si="1"/>
        <v>1.5676299999999994</v>
      </c>
      <c r="L99">
        <v>6.0183799999999996</v>
      </c>
    </row>
    <row r="100" spans="1:12" x14ac:dyDescent="0.15">
      <c r="A100" s="63"/>
      <c r="B100">
        <v>4.3048299999999999</v>
      </c>
      <c r="C100">
        <v>5.2190300000000002E-2</v>
      </c>
      <c r="D100">
        <v>4.0292700000000003E-4</v>
      </c>
      <c r="E100">
        <v>1.2269E-3</v>
      </c>
      <c r="F100">
        <v>4.3625600000000002</v>
      </c>
      <c r="I100" s="63"/>
      <c r="J100">
        <v>4.4679500000000001</v>
      </c>
      <c r="K100">
        <f t="shared" si="1"/>
        <v>1.5690499999999998</v>
      </c>
      <c r="L100">
        <v>6.0369999999999999</v>
      </c>
    </row>
    <row r="101" spans="1:12" x14ac:dyDescent="0.15">
      <c r="A101" s="63"/>
      <c r="B101">
        <v>4.2901999999999996</v>
      </c>
      <c r="C101">
        <v>5.33094E-2</v>
      </c>
      <c r="D101">
        <v>6.3896199999999997E-4</v>
      </c>
      <c r="E101">
        <v>1.1553799999999999E-3</v>
      </c>
      <c r="F101">
        <v>4.3484299999999996</v>
      </c>
      <c r="I101" s="63"/>
      <c r="J101">
        <v>4.4870000000000001</v>
      </c>
      <c r="K101">
        <f t="shared" si="1"/>
        <v>1.5674000000000001</v>
      </c>
      <c r="L101">
        <v>6.0544000000000002</v>
      </c>
    </row>
    <row r="102" spans="1:12" x14ac:dyDescent="0.15">
      <c r="A102" s="63"/>
      <c r="B102">
        <v>4.2830199999999996</v>
      </c>
      <c r="C102">
        <v>5.24786E-2</v>
      </c>
      <c r="D102">
        <v>3.5047499999999999E-4</v>
      </c>
      <c r="E102">
        <v>1.1486999999999999E-3</v>
      </c>
      <c r="F102">
        <v>4.3401100000000001</v>
      </c>
      <c r="I102" s="63"/>
      <c r="J102">
        <v>4.5955599999999999</v>
      </c>
      <c r="K102">
        <f t="shared" si="1"/>
        <v>1.5673300000000001</v>
      </c>
      <c r="L102">
        <v>6.16289</v>
      </c>
    </row>
    <row r="103" spans="1:12" x14ac:dyDescent="0.15">
      <c r="A103" s="63"/>
      <c r="B103">
        <v>4.3021399999999996</v>
      </c>
      <c r="C103">
        <v>5.2108500000000002E-2</v>
      </c>
      <c r="D103">
        <v>7.7700600000000001E-4</v>
      </c>
      <c r="E103">
        <v>1.1856600000000001E-3</v>
      </c>
      <c r="F103">
        <v>4.3597299999999999</v>
      </c>
      <c r="I103" s="63"/>
      <c r="J103">
        <v>4.5877999999999997</v>
      </c>
      <c r="K103">
        <f t="shared" si="1"/>
        <v>1.5652800000000004</v>
      </c>
      <c r="L103">
        <v>6.1530800000000001</v>
      </c>
    </row>
    <row r="104" spans="1:12" x14ac:dyDescent="0.15">
      <c r="A104" s="63"/>
      <c r="B104">
        <v>4.4015599999999999</v>
      </c>
      <c r="C104">
        <v>5.2786399999999997E-2</v>
      </c>
      <c r="D104">
        <v>3.4141500000000002E-4</v>
      </c>
      <c r="E104">
        <v>1.1673E-3</v>
      </c>
      <c r="F104">
        <v>4.4592999999999998</v>
      </c>
      <c r="I104" s="63"/>
      <c r="J104">
        <v>4.5024699999999998</v>
      </c>
      <c r="K104">
        <f t="shared" si="1"/>
        <v>1.5640600000000004</v>
      </c>
      <c r="L104">
        <v>6.0665300000000002</v>
      </c>
    </row>
    <row r="105" spans="1:12" x14ac:dyDescent="0.15">
      <c r="A105" s="63"/>
      <c r="B105">
        <f>AVERAGE(B95:B104)</f>
        <v>4.3918059999999999</v>
      </c>
      <c r="C105">
        <f>AVERAGE(C95:C104)</f>
        <v>5.2684640000000005E-2</v>
      </c>
      <c r="D105">
        <f>AVERAGE(D95:D104)</f>
        <v>4.8830499999999997E-4</v>
      </c>
      <c r="E105">
        <f>AVERAGE(E95:E104)</f>
        <v>1.1994839999999998E-3</v>
      </c>
      <c r="F105">
        <f>AVERAGE(F95:F104)</f>
        <v>4.449503</v>
      </c>
      <c r="I105" s="63"/>
      <c r="J105">
        <f>AVERAGE(J95:J104)</f>
        <v>4.5223440000000004</v>
      </c>
      <c r="K105">
        <f>AVERAGE(K95:K104)</f>
        <v>1.5674280000000003</v>
      </c>
      <c r="L105">
        <f>AVERAGE(L95:L104)</f>
        <v>6.089772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14.9597</v>
      </c>
      <c r="C108">
        <v>0.136322</v>
      </c>
      <c r="D108">
        <v>7.8010600000000003E-4</v>
      </c>
      <c r="E108">
        <v>2.7737600000000001E-3</v>
      </c>
      <c r="F108">
        <v>15.1067</v>
      </c>
      <c r="I108" s="63" t="s">
        <v>8</v>
      </c>
      <c r="J108">
        <v>14.279</v>
      </c>
      <c r="K108">
        <f t="shared" si="1"/>
        <v>1.6715999999999998</v>
      </c>
      <c r="L108">
        <v>15.9506</v>
      </c>
    </row>
    <row r="109" spans="1:12" x14ac:dyDescent="0.15">
      <c r="A109" s="63"/>
      <c r="B109">
        <v>13.256600000000001</v>
      </c>
      <c r="C109">
        <v>0.137627</v>
      </c>
      <c r="D109">
        <v>8.2945800000000004E-4</v>
      </c>
      <c r="E109">
        <v>2.7260800000000001E-3</v>
      </c>
      <c r="F109">
        <v>13.400399999999999</v>
      </c>
      <c r="I109" s="63"/>
      <c r="J109">
        <v>13.9884</v>
      </c>
      <c r="K109">
        <f t="shared" si="1"/>
        <v>1.6690000000000005</v>
      </c>
      <c r="L109">
        <v>15.657400000000001</v>
      </c>
    </row>
    <row r="110" spans="1:12" x14ac:dyDescent="0.15">
      <c r="A110" s="63"/>
      <c r="B110">
        <v>13.2479</v>
      </c>
      <c r="C110">
        <v>0.13599700000000001</v>
      </c>
      <c r="D110">
        <v>9.1195100000000004E-4</v>
      </c>
      <c r="E110">
        <v>2.7058099999999999E-3</v>
      </c>
      <c r="F110">
        <v>13.3931</v>
      </c>
      <c r="I110" s="63"/>
      <c r="J110">
        <v>14.0396</v>
      </c>
      <c r="K110">
        <f t="shared" si="1"/>
        <v>1.6643000000000008</v>
      </c>
      <c r="L110">
        <v>15.703900000000001</v>
      </c>
    </row>
    <row r="111" spans="1:12" x14ac:dyDescent="0.15">
      <c r="A111" s="63"/>
      <c r="B111">
        <v>13.1234</v>
      </c>
      <c r="C111">
        <v>0.13714799999999999</v>
      </c>
      <c r="D111">
        <v>7.4100499999999998E-4</v>
      </c>
      <c r="E111">
        <v>2.7506399999999999E-3</v>
      </c>
      <c r="F111">
        <v>13.2689</v>
      </c>
      <c r="I111" s="63"/>
      <c r="J111">
        <v>14.2051</v>
      </c>
      <c r="K111">
        <f t="shared" si="1"/>
        <v>1.6670999999999996</v>
      </c>
      <c r="L111">
        <v>15.872199999999999</v>
      </c>
    </row>
    <row r="112" spans="1:12" x14ac:dyDescent="0.15">
      <c r="A112" s="63"/>
      <c r="B112">
        <v>13.229699999999999</v>
      </c>
      <c r="C112">
        <v>0.13695299999999999</v>
      </c>
      <c r="D112">
        <v>9.1743499999999997E-4</v>
      </c>
      <c r="E112">
        <v>2.75779E-3</v>
      </c>
      <c r="F112">
        <v>13.3751</v>
      </c>
      <c r="I112" s="63"/>
      <c r="J112">
        <v>14.1031</v>
      </c>
      <c r="K112">
        <f t="shared" si="1"/>
        <v>1.6611000000000011</v>
      </c>
      <c r="L112">
        <v>15.764200000000001</v>
      </c>
    </row>
    <row r="113" spans="1:12" x14ac:dyDescent="0.15">
      <c r="A113" s="63"/>
      <c r="B113">
        <v>13.233599999999999</v>
      </c>
      <c r="C113">
        <v>0.135571</v>
      </c>
      <c r="D113">
        <v>7.11679E-4</v>
      </c>
      <c r="E113">
        <v>2.74968E-3</v>
      </c>
      <c r="F113">
        <v>13.3797</v>
      </c>
      <c r="I113" s="63"/>
      <c r="J113">
        <v>13.6883</v>
      </c>
      <c r="K113">
        <f t="shared" si="1"/>
        <v>1.6630000000000003</v>
      </c>
      <c r="L113">
        <v>15.3513</v>
      </c>
    </row>
    <row r="114" spans="1:12" x14ac:dyDescent="0.15">
      <c r="A114" s="63"/>
      <c r="B114">
        <v>13.2331</v>
      </c>
      <c r="C114">
        <v>0.13550499999999999</v>
      </c>
      <c r="D114">
        <v>7.3504400000000002E-4</v>
      </c>
      <c r="E114">
        <v>2.7997500000000002E-3</v>
      </c>
      <c r="F114">
        <v>13.3764</v>
      </c>
      <c r="I114" s="63"/>
      <c r="J114">
        <v>13.8916</v>
      </c>
      <c r="K114">
        <f t="shared" si="1"/>
        <v>1.6601999999999997</v>
      </c>
      <c r="L114">
        <v>15.5518</v>
      </c>
    </row>
    <row r="115" spans="1:12" x14ac:dyDescent="0.15">
      <c r="A115" s="63"/>
      <c r="B115">
        <v>13.2143</v>
      </c>
      <c r="C115">
        <v>0.13644400000000001</v>
      </c>
      <c r="D115">
        <v>1.0025500000000001E-3</v>
      </c>
      <c r="E115">
        <v>2.7813899999999999E-3</v>
      </c>
      <c r="F115">
        <v>13.358599999999999</v>
      </c>
      <c r="I115" s="63"/>
      <c r="J115">
        <v>14.092700000000001</v>
      </c>
      <c r="K115">
        <f t="shared" si="1"/>
        <v>1.6651999999999987</v>
      </c>
      <c r="L115">
        <v>15.757899999999999</v>
      </c>
    </row>
    <row r="116" spans="1:12" x14ac:dyDescent="0.15">
      <c r="A116" s="63"/>
      <c r="B116">
        <v>13.720499999999999</v>
      </c>
      <c r="C116">
        <v>0.13566900000000001</v>
      </c>
      <c r="D116">
        <v>7.2813000000000001E-4</v>
      </c>
      <c r="E116">
        <v>2.75946E-3</v>
      </c>
      <c r="F116">
        <v>13.8627</v>
      </c>
      <c r="I116" s="63"/>
      <c r="J116">
        <v>14.3627</v>
      </c>
      <c r="K116">
        <f t="shared" si="1"/>
        <v>1.666999999999998</v>
      </c>
      <c r="L116">
        <v>16.029699999999998</v>
      </c>
    </row>
    <row r="117" spans="1:12" x14ac:dyDescent="0.15">
      <c r="A117" s="63"/>
      <c r="B117">
        <v>13.272600000000001</v>
      </c>
      <c r="C117">
        <v>0.13622400000000001</v>
      </c>
      <c r="D117">
        <v>9.3793900000000005E-4</v>
      </c>
      <c r="E117">
        <v>2.7303700000000002E-3</v>
      </c>
      <c r="F117">
        <v>13.416399999999999</v>
      </c>
      <c r="I117" s="63"/>
      <c r="J117">
        <v>13.717599999999999</v>
      </c>
      <c r="K117">
        <f t="shared" si="1"/>
        <v>1.6693000000000016</v>
      </c>
      <c r="L117">
        <v>15.386900000000001</v>
      </c>
    </row>
    <row r="118" spans="1:12" x14ac:dyDescent="0.15">
      <c r="A118" s="63"/>
      <c r="B118">
        <f>AVERAGE(B108:B117)</f>
        <v>13.44914</v>
      </c>
      <c r="C118">
        <f>AVERAGE(C108:C117)</f>
        <v>0.13634599999999999</v>
      </c>
      <c r="D118">
        <f>AVERAGE(D108:D117)</f>
        <v>8.2952969999999999E-4</v>
      </c>
      <c r="E118">
        <f>AVERAGE(E108:E117)</f>
        <v>2.7534729999999998E-3</v>
      </c>
      <c r="F118">
        <f>AVERAGE(F108:F117)</f>
        <v>13.593800000000002</v>
      </c>
      <c r="I118" s="63"/>
      <c r="J118">
        <f>AVERAGE(J108:J117)</f>
        <v>14.036809999999999</v>
      </c>
      <c r="K118">
        <f>AVERAGE(K108:K117)</f>
        <v>1.6657800000000003</v>
      </c>
      <c r="L118">
        <f>AVERAGE(L108:L117)</f>
        <v>15.702589999999997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12.4885</v>
      </c>
      <c r="C121">
        <v>0.119272</v>
      </c>
      <c r="D121">
        <v>6.7663200000000004E-4</v>
      </c>
      <c r="E121">
        <v>2.0699500000000001E-3</v>
      </c>
      <c r="F121">
        <v>12.6152</v>
      </c>
      <c r="I121" s="63" t="s">
        <v>9</v>
      </c>
      <c r="J121">
        <v>11.2982</v>
      </c>
      <c r="K121">
        <f t="shared" si="1"/>
        <v>1.6387</v>
      </c>
      <c r="L121">
        <v>12.9369</v>
      </c>
    </row>
    <row r="122" spans="1:12" x14ac:dyDescent="0.15">
      <c r="A122" s="63"/>
      <c r="B122">
        <v>10.696400000000001</v>
      </c>
      <c r="C122">
        <v>0.119756</v>
      </c>
      <c r="D122">
        <v>6.2823299999999996E-4</v>
      </c>
      <c r="E122">
        <v>2.0501600000000001E-3</v>
      </c>
      <c r="F122">
        <v>10.823499999999999</v>
      </c>
      <c r="I122" s="63"/>
      <c r="J122">
        <v>11.1883</v>
      </c>
      <c r="K122">
        <f t="shared" si="1"/>
        <v>1.6348000000000003</v>
      </c>
      <c r="L122">
        <v>12.8231</v>
      </c>
    </row>
    <row r="123" spans="1:12" x14ac:dyDescent="0.15">
      <c r="A123" s="63"/>
      <c r="B123">
        <v>10.686299999999999</v>
      </c>
      <c r="C123">
        <v>0.118594</v>
      </c>
      <c r="D123">
        <v>7.7867500000000005E-4</v>
      </c>
      <c r="E123">
        <v>2.1326499999999998E-3</v>
      </c>
      <c r="F123">
        <v>10.812799999999999</v>
      </c>
      <c r="I123" s="63"/>
      <c r="J123">
        <v>11.0944</v>
      </c>
      <c r="K123">
        <f t="shared" si="1"/>
        <v>1.6358999999999995</v>
      </c>
      <c r="L123">
        <v>12.7303</v>
      </c>
    </row>
    <row r="124" spans="1:12" x14ac:dyDescent="0.15">
      <c r="A124" s="63"/>
      <c r="B124">
        <v>10.6448</v>
      </c>
      <c r="C124">
        <v>0.118601</v>
      </c>
      <c r="D124">
        <v>7.1525600000000005E-4</v>
      </c>
      <c r="E124">
        <v>2.0988000000000001E-3</v>
      </c>
      <c r="F124">
        <v>10.770799999999999</v>
      </c>
      <c r="I124" s="63"/>
      <c r="J124">
        <v>11.462400000000001</v>
      </c>
      <c r="K124">
        <f t="shared" si="1"/>
        <v>1.6364999999999998</v>
      </c>
      <c r="L124">
        <v>13.0989</v>
      </c>
    </row>
    <row r="125" spans="1:12" x14ac:dyDescent="0.15">
      <c r="A125" s="63"/>
      <c r="B125">
        <v>10.720800000000001</v>
      </c>
      <c r="C125">
        <v>0.119618</v>
      </c>
      <c r="D125">
        <v>7.4076700000000003E-4</v>
      </c>
      <c r="E125">
        <v>2.1424299999999999E-3</v>
      </c>
      <c r="F125">
        <v>10.847899999999999</v>
      </c>
      <c r="I125" s="63"/>
      <c r="J125">
        <v>11.273099999999999</v>
      </c>
      <c r="K125">
        <f t="shared" si="1"/>
        <v>1.6377000000000006</v>
      </c>
      <c r="L125">
        <v>12.9108</v>
      </c>
    </row>
    <row r="126" spans="1:12" x14ac:dyDescent="0.15">
      <c r="A126" s="63"/>
      <c r="B126">
        <v>10.6585</v>
      </c>
      <c r="C126">
        <v>0.119627</v>
      </c>
      <c r="D126">
        <v>7.5912500000000003E-4</v>
      </c>
      <c r="E126">
        <v>2.1724700000000001E-3</v>
      </c>
      <c r="F126">
        <v>10.782400000000001</v>
      </c>
      <c r="I126" s="63"/>
      <c r="J126">
        <v>11.606999999999999</v>
      </c>
      <c r="K126">
        <f t="shared" si="1"/>
        <v>1.6387</v>
      </c>
      <c r="L126">
        <v>13.245699999999999</v>
      </c>
    </row>
    <row r="127" spans="1:12" x14ac:dyDescent="0.15">
      <c r="A127" s="63"/>
      <c r="B127">
        <v>10.6594</v>
      </c>
      <c r="C127">
        <v>0.120312</v>
      </c>
      <c r="D127">
        <v>7.0142700000000002E-4</v>
      </c>
      <c r="E127">
        <v>2.0473000000000002E-3</v>
      </c>
      <c r="F127">
        <v>10.7865</v>
      </c>
      <c r="I127" s="63"/>
      <c r="J127">
        <v>11.3965</v>
      </c>
      <c r="K127">
        <f t="shared" si="1"/>
        <v>1.6349</v>
      </c>
      <c r="L127">
        <v>13.0314</v>
      </c>
    </row>
    <row r="128" spans="1:12" x14ac:dyDescent="0.15">
      <c r="A128" s="63"/>
      <c r="B128">
        <v>10.803000000000001</v>
      </c>
      <c r="C128">
        <v>0.119781</v>
      </c>
      <c r="D128">
        <v>7.3528299999999999E-4</v>
      </c>
      <c r="E128">
        <v>2.0291799999999998E-3</v>
      </c>
      <c r="F128">
        <v>10.9298</v>
      </c>
      <c r="I128" s="63"/>
      <c r="J128">
        <v>11.444599999999999</v>
      </c>
      <c r="K128">
        <f t="shared" si="1"/>
        <v>1.6349999999999998</v>
      </c>
      <c r="L128">
        <v>13.079599999999999</v>
      </c>
    </row>
    <row r="129" spans="1:12" x14ac:dyDescent="0.15">
      <c r="A129" s="63"/>
      <c r="B129">
        <v>10.972099999999999</v>
      </c>
      <c r="C129">
        <v>0.11866400000000001</v>
      </c>
      <c r="D129">
        <v>6.0796699999999995E-4</v>
      </c>
      <c r="E129">
        <v>2.1164399999999998E-3</v>
      </c>
      <c r="F129">
        <v>11.096299999999999</v>
      </c>
      <c r="I129" s="63"/>
      <c r="J129">
        <v>11.150399999999999</v>
      </c>
      <c r="K129">
        <f t="shared" si="1"/>
        <v>1.6367000000000012</v>
      </c>
      <c r="L129">
        <v>12.787100000000001</v>
      </c>
    </row>
    <row r="130" spans="1:12" x14ac:dyDescent="0.15">
      <c r="A130" s="63"/>
      <c r="B130">
        <v>10.666600000000001</v>
      </c>
      <c r="C130">
        <v>0.11872099999999999</v>
      </c>
      <c r="D130">
        <v>6.87599E-4</v>
      </c>
      <c r="E130">
        <v>2.0461099999999999E-3</v>
      </c>
      <c r="F130">
        <v>10.792199999999999</v>
      </c>
      <c r="I130" s="63"/>
      <c r="J130">
        <v>11.5205</v>
      </c>
      <c r="K130">
        <f t="shared" si="1"/>
        <v>1.6393000000000004</v>
      </c>
      <c r="L130">
        <v>13.159800000000001</v>
      </c>
    </row>
    <row r="131" spans="1:12" x14ac:dyDescent="0.15">
      <c r="A131" s="63"/>
      <c r="B131">
        <f>AVERAGE(B121:B130)</f>
        <v>10.899640000000002</v>
      </c>
      <c r="C131">
        <f>AVERAGE(C121:C130)</f>
        <v>0.11929460000000003</v>
      </c>
      <c r="D131">
        <f>AVERAGE(D121:D130)</f>
        <v>7.0309639999999998E-4</v>
      </c>
      <c r="E131">
        <f>AVERAGE(E121:E130)</f>
        <v>2.0905489999999997E-3</v>
      </c>
      <c r="F131">
        <f>AVERAGE(F121:F130)</f>
        <v>11.025739999999999</v>
      </c>
      <c r="I131" s="63"/>
      <c r="J131">
        <f>AVERAGE(J121:J130)</f>
        <v>11.343540000000001</v>
      </c>
      <c r="K131">
        <f>AVERAGE(K121:K130)</f>
        <v>1.6368200000000002</v>
      </c>
      <c r="L131">
        <f>AVERAGE(L121:L130)</f>
        <v>12.980359999999999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6.5034000000000001</v>
      </c>
      <c r="C134">
        <v>7.4271400000000001E-2</v>
      </c>
      <c r="D134">
        <v>4.2772300000000002E-4</v>
      </c>
      <c r="E134">
        <v>1.2066399999999999E-3</v>
      </c>
      <c r="F134">
        <v>6.5843699999999998</v>
      </c>
      <c r="I134" s="63" t="s">
        <v>10</v>
      </c>
      <c r="J134">
        <v>6.3281499999999999</v>
      </c>
      <c r="K134">
        <f t="shared" ref="K134:K195" si="3">L134-J134</f>
        <v>1.5875900000000005</v>
      </c>
      <c r="L134">
        <v>7.9157400000000004</v>
      </c>
    </row>
    <row r="135" spans="1:12" x14ac:dyDescent="0.15">
      <c r="A135" s="63"/>
      <c r="B135">
        <v>5.9865899999999996</v>
      </c>
      <c r="C135">
        <v>7.2884099999999993E-2</v>
      </c>
      <c r="D135">
        <v>3.9410600000000002E-4</v>
      </c>
      <c r="E135">
        <v>1.1510800000000001E-3</v>
      </c>
      <c r="F135">
        <v>6.0675699999999999</v>
      </c>
      <c r="I135" s="63"/>
      <c r="J135">
        <v>6.4062299999999999</v>
      </c>
      <c r="K135">
        <f t="shared" si="3"/>
        <v>1.5847100000000003</v>
      </c>
      <c r="L135">
        <v>7.9909400000000002</v>
      </c>
    </row>
    <row r="136" spans="1:12" x14ac:dyDescent="0.15">
      <c r="A136" s="63"/>
      <c r="B136">
        <v>5.9815899999999997</v>
      </c>
      <c r="C136">
        <v>7.2095199999999998E-2</v>
      </c>
      <c r="D136">
        <v>3.9625199999999999E-4</v>
      </c>
      <c r="E136">
        <v>1.1670599999999999E-3</v>
      </c>
      <c r="F136">
        <v>6.0603999999999996</v>
      </c>
      <c r="I136" s="63"/>
      <c r="J136">
        <v>6.19</v>
      </c>
      <c r="K136">
        <f t="shared" si="3"/>
        <v>1.5866199999999999</v>
      </c>
      <c r="L136">
        <v>7.7766200000000003</v>
      </c>
    </row>
    <row r="137" spans="1:12" x14ac:dyDescent="0.15">
      <c r="A137" s="63"/>
      <c r="B137">
        <v>6.0072599999999996</v>
      </c>
      <c r="C137">
        <v>7.31792E-2</v>
      </c>
      <c r="D137">
        <v>4.2319299999999998E-4</v>
      </c>
      <c r="E137">
        <v>1.19495E-3</v>
      </c>
      <c r="F137">
        <v>6.0854699999999999</v>
      </c>
      <c r="I137" s="63"/>
      <c r="J137">
        <v>6.3036899999999996</v>
      </c>
      <c r="K137">
        <f t="shared" si="3"/>
        <v>1.5838600000000005</v>
      </c>
      <c r="L137">
        <v>7.8875500000000001</v>
      </c>
    </row>
    <row r="138" spans="1:12" x14ac:dyDescent="0.15">
      <c r="A138" s="63"/>
      <c r="B138">
        <v>6.0141200000000001</v>
      </c>
      <c r="C138">
        <v>7.2934200000000005E-2</v>
      </c>
      <c r="D138">
        <v>4.1842499999999999E-4</v>
      </c>
      <c r="E138">
        <v>1.1892300000000001E-3</v>
      </c>
      <c r="F138">
        <v>6.0926400000000003</v>
      </c>
      <c r="I138" s="63"/>
      <c r="J138">
        <v>6.23299</v>
      </c>
      <c r="K138">
        <f t="shared" si="3"/>
        <v>1.5866800000000003</v>
      </c>
      <c r="L138">
        <v>7.8196700000000003</v>
      </c>
    </row>
    <row r="139" spans="1:12" x14ac:dyDescent="0.15">
      <c r="A139" s="63"/>
      <c r="B139">
        <v>6.0318300000000002</v>
      </c>
      <c r="C139">
        <v>7.4501999999999999E-2</v>
      </c>
      <c r="D139">
        <v>4.2867699999999998E-4</v>
      </c>
      <c r="E139">
        <v>1.1613400000000001E-3</v>
      </c>
      <c r="F139">
        <v>6.1098800000000004</v>
      </c>
      <c r="I139" s="63"/>
      <c r="J139">
        <v>6.2171200000000004</v>
      </c>
      <c r="K139">
        <f t="shared" si="3"/>
        <v>1.5847699999999998</v>
      </c>
      <c r="L139">
        <v>7.8018900000000002</v>
      </c>
    </row>
    <row r="140" spans="1:12" x14ac:dyDescent="0.15">
      <c r="A140" s="63"/>
      <c r="B140">
        <v>6.1899199999999999</v>
      </c>
      <c r="C140">
        <v>7.2972800000000004E-2</v>
      </c>
      <c r="D140">
        <v>4.1723299999999998E-4</v>
      </c>
      <c r="E140">
        <v>1.22046E-3</v>
      </c>
      <c r="F140">
        <v>6.2710699999999999</v>
      </c>
      <c r="I140" s="63"/>
      <c r="J140">
        <v>6.3741000000000003</v>
      </c>
      <c r="K140">
        <f t="shared" si="3"/>
        <v>1.5854799999999996</v>
      </c>
      <c r="L140">
        <v>7.9595799999999999</v>
      </c>
    </row>
    <row r="141" spans="1:12" x14ac:dyDescent="0.15">
      <c r="A141" s="63"/>
      <c r="B141">
        <v>5.9828999999999999</v>
      </c>
      <c r="C141">
        <v>7.2484999999999994E-2</v>
      </c>
      <c r="D141">
        <v>4.1651699999999998E-4</v>
      </c>
      <c r="E141">
        <v>1.18637E-3</v>
      </c>
      <c r="F141">
        <v>6.0602999999999998</v>
      </c>
      <c r="I141" s="63"/>
      <c r="J141">
        <v>6.2474999999999996</v>
      </c>
      <c r="K141">
        <f t="shared" si="3"/>
        <v>1.5857100000000006</v>
      </c>
      <c r="L141">
        <v>7.8332100000000002</v>
      </c>
    </row>
    <row r="142" spans="1:12" x14ac:dyDescent="0.15">
      <c r="A142" s="63"/>
      <c r="B142">
        <v>6.0191299999999996</v>
      </c>
      <c r="C142">
        <v>7.3163500000000006E-2</v>
      </c>
      <c r="D142">
        <v>4.0388099999999998E-4</v>
      </c>
      <c r="E142">
        <v>1.18899E-3</v>
      </c>
      <c r="F142">
        <v>6.0982000000000003</v>
      </c>
      <c r="I142" s="63"/>
      <c r="J142">
        <v>6.2114599999999998</v>
      </c>
      <c r="K142">
        <f t="shared" si="3"/>
        <v>1.5858100000000004</v>
      </c>
      <c r="L142">
        <v>7.7972700000000001</v>
      </c>
    </row>
    <row r="143" spans="1:12" x14ac:dyDescent="0.15">
      <c r="A143" s="63"/>
      <c r="B143">
        <v>6.0939800000000002</v>
      </c>
      <c r="C143">
        <v>7.1919700000000003E-2</v>
      </c>
      <c r="D143">
        <v>3.4444300000000001E-3</v>
      </c>
      <c r="E143">
        <v>1.1076899999999999E-3</v>
      </c>
      <c r="F143">
        <v>6.17422</v>
      </c>
      <c r="I143" s="63"/>
      <c r="J143">
        <v>6.1988799999999999</v>
      </c>
      <c r="K143">
        <f t="shared" si="3"/>
        <v>1.5859100000000002</v>
      </c>
      <c r="L143">
        <v>7.7847900000000001</v>
      </c>
    </row>
    <row r="144" spans="1:12" x14ac:dyDescent="0.15">
      <c r="A144" s="63"/>
      <c r="B144">
        <f>AVERAGE(B134:B143)</f>
        <v>6.0810719999999998</v>
      </c>
      <c r="C144">
        <f>AVERAGE(C134:C143)</f>
        <v>7.3040710000000009E-2</v>
      </c>
      <c r="D144">
        <f>AVERAGE(D134:D143)</f>
        <v>7.1704370000000002E-4</v>
      </c>
      <c r="E144">
        <f>AVERAGE(E134:E143)</f>
        <v>1.1773810000000001E-3</v>
      </c>
      <c r="F144">
        <f>AVERAGE(F134:F143)</f>
        <v>6.1604119999999991</v>
      </c>
      <c r="I144" s="63"/>
      <c r="J144">
        <f>AVERAGE(J134:J143)</f>
        <v>6.2710120000000007</v>
      </c>
      <c r="K144">
        <f>AVERAGE(K134:K143)</f>
        <v>1.5857140000000003</v>
      </c>
      <c r="L144">
        <f>AVERAGE(L134:L143)</f>
        <v>7.8567260000000001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8.4748699999999992</v>
      </c>
      <c r="C147">
        <v>8.4748699999999996E-2</v>
      </c>
      <c r="D147">
        <v>6.2918700000000002E-4</v>
      </c>
      <c r="E147">
        <v>1.05262E-3</v>
      </c>
      <c r="F147">
        <v>8.5663699999999992</v>
      </c>
      <c r="I147" s="63" t="s">
        <v>11</v>
      </c>
      <c r="J147">
        <v>7.1173000000000002</v>
      </c>
      <c r="K147">
        <f t="shared" si="3"/>
        <v>1.5968099999999996</v>
      </c>
      <c r="L147">
        <v>8.7141099999999998</v>
      </c>
    </row>
    <row r="148" spans="1:12" x14ac:dyDescent="0.15">
      <c r="A148" s="63"/>
      <c r="B148">
        <v>7.2103799999999998</v>
      </c>
      <c r="C148">
        <v>8.4940399999999999E-2</v>
      </c>
      <c r="D148">
        <v>6.5278999999999999E-4</v>
      </c>
      <c r="E148">
        <v>1.0223400000000001E-3</v>
      </c>
      <c r="F148">
        <v>7.3000800000000003</v>
      </c>
      <c r="I148" s="63"/>
      <c r="J148">
        <v>7.3669799999999999</v>
      </c>
      <c r="K148">
        <f t="shared" si="3"/>
        <v>1.5949000000000009</v>
      </c>
      <c r="L148">
        <v>8.9618800000000007</v>
      </c>
    </row>
    <row r="149" spans="1:12" x14ac:dyDescent="0.15">
      <c r="A149" s="63"/>
      <c r="B149">
        <v>7.01694</v>
      </c>
      <c r="C149">
        <v>8.2495899999999997E-2</v>
      </c>
      <c r="D149">
        <v>7.36475E-4</v>
      </c>
      <c r="E149">
        <v>1.02425E-3</v>
      </c>
      <c r="F149">
        <v>7.1070000000000002</v>
      </c>
      <c r="I149" s="63"/>
      <c r="J149">
        <v>7.1322000000000001</v>
      </c>
      <c r="K149">
        <f t="shared" si="3"/>
        <v>1.5953299999999997</v>
      </c>
      <c r="L149">
        <v>8.7275299999999998</v>
      </c>
    </row>
    <row r="150" spans="1:12" x14ac:dyDescent="0.15">
      <c r="A150" s="63"/>
      <c r="B150">
        <v>6.9936299999999996</v>
      </c>
      <c r="C150">
        <v>8.4079699999999993E-2</v>
      </c>
      <c r="D150">
        <v>7.5459500000000005E-4</v>
      </c>
      <c r="E150">
        <v>1.00636E-3</v>
      </c>
      <c r="F150">
        <v>7.0852899999999996</v>
      </c>
      <c r="I150" s="63"/>
      <c r="J150">
        <v>7.1715999999999998</v>
      </c>
      <c r="K150">
        <f t="shared" si="3"/>
        <v>1.5952199999999994</v>
      </c>
      <c r="L150">
        <v>8.7668199999999992</v>
      </c>
    </row>
    <row r="151" spans="1:12" x14ac:dyDescent="0.15">
      <c r="A151" s="63"/>
      <c r="B151">
        <v>7.0773299999999999</v>
      </c>
      <c r="C151">
        <v>8.5530999999999996E-2</v>
      </c>
      <c r="D151">
        <v>3.94583E-4</v>
      </c>
      <c r="E151">
        <v>1.01614E-3</v>
      </c>
      <c r="F151">
        <v>7.1693499999999997</v>
      </c>
      <c r="I151" s="63"/>
      <c r="J151">
        <v>7.2070400000000001</v>
      </c>
      <c r="K151">
        <f t="shared" si="3"/>
        <v>1.5953100000000004</v>
      </c>
      <c r="L151">
        <v>8.8023500000000006</v>
      </c>
    </row>
    <row r="152" spans="1:12" x14ac:dyDescent="0.15">
      <c r="A152" s="63"/>
      <c r="B152">
        <v>7.0823499999999999</v>
      </c>
      <c r="C152">
        <v>8.2892900000000005E-2</v>
      </c>
      <c r="D152">
        <v>3.5643600000000001E-4</v>
      </c>
      <c r="E152">
        <v>9.8919900000000007E-4</v>
      </c>
      <c r="F152">
        <v>7.1690100000000001</v>
      </c>
      <c r="I152" s="63"/>
      <c r="J152">
        <v>7.1496899999999997</v>
      </c>
      <c r="K152">
        <f t="shared" si="3"/>
        <v>1.5976600000000012</v>
      </c>
      <c r="L152">
        <v>8.7473500000000008</v>
      </c>
    </row>
    <row r="153" spans="1:12" x14ac:dyDescent="0.15">
      <c r="A153" s="63"/>
      <c r="B153">
        <v>7.1935900000000004</v>
      </c>
      <c r="C153">
        <v>8.3349900000000005E-2</v>
      </c>
      <c r="D153">
        <v>3.76225E-4</v>
      </c>
      <c r="E153">
        <v>1.0163800000000001E-3</v>
      </c>
      <c r="F153">
        <v>7.2827500000000001</v>
      </c>
      <c r="I153" s="63"/>
      <c r="J153">
        <v>7.1031899999999997</v>
      </c>
      <c r="K153">
        <f t="shared" si="3"/>
        <v>1.5961800000000004</v>
      </c>
      <c r="L153">
        <v>8.69937</v>
      </c>
    </row>
    <row r="154" spans="1:12" x14ac:dyDescent="0.15">
      <c r="A154" s="63"/>
      <c r="B154">
        <v>7.5074199999999998</v>
      </c>
      <c r="C154">
        <v>8.2213900000000006E-2</v>
      </c>
      <c r="D154">
        <v>3.8027800000000001E-4</v>
      </c>
      <c r="E154">
        <v>9.889600000000001E-4</v>
      </c>
      <c r="F154">
        <v>7.59497</v>
      </c>
      <c r="I154" s="63"/>
      <c r="J154">
        <v>7.1495499999999996</v>
      </c>
      <c r="K154">
        <f t="shared" si="3"/>
        <v>1.5960999999999999</v>
      </c>
      <c r="L154">
        <v>8.7456499999999995</v>
      </c>
    </row>
    <row r="155" spans="1:12" x14ac:dyDescent="0.15">
      <c r="A155" s="63"/>
      <c r="B155">
        <v>7.0269399999999997</v>
      </c>
      <c r="C155">
        <v>8.3225300000000002E-2</v>
      </c>
      <c r="D155">
        <v>3.4429999999999999E-3</v>
      </c>
      <c r="E155">
        <v>9.1886500000000005E-4</v>
      </c>
      <c r="F155">
        <v>7.11883</v>
      </c>
      <c r="I155" s="63"/>
      <c r="J155">
        <v>7.2961</v>
      </c>
      <c r="K155">
        <f t="shared" si="3"/>
        <v>1.5986699999999994</v>
      </c>
      <c r="L155">
        <v>8.8947699999999994</v>
      </c>
    </row>
    <row r="156" spans="1:12" x14ac:dyDescent="0.15">
      <c r="A156" s="63"/>
      <c r="B156">
        <v>7.1343199999999998</v>
      </c>
      <c r="C156">
        <v>8.3038799999999996E-2</v>
      </c>
      <c r="D156">
        <v>4.0817300000000001E-4</v>
      </c>
      <c r="E156">
        <v>1.0111300000000001E-3</v>
      </c>
      <c r="F156">
        <v>7.2257999999999996</v>
      </c>
      <c r="I156" s="63"/>
      <c r="J156">
        <v>7.1624699999999999</v>
      </c>
      <c r="K156">
        <f t="shared" si="3"/>
        <v>1.5983899999999993</v>
      </c>
      <c r="L156">
        <v>8.7608599999999992</v>
      </c>
    </row>
    <row r="157" spans="1:12" x14ac:dyDescent="0.15">
      <c r="A157" s="63"/>
      <c r="B157">
        <f>AVERAGE(B147:B156)</f>
        <v>7.2717770000000002</v>
      </c>
      <c r="C157">
        <f>AVERAGE(C147:C156)</f>
        <v>8.3651650000000008E-2</v>
      </c>
      <c r="D157">
        <f>AVERAGE(D147:D156)</f>
        <v>8.1317419999999991E-4</v>
      </c>
      <c r="E157">
        <f>AVERAGE(E147:E156)</f>
        <v>1.0046243999999999E-3</v>
      </c>
      <c r="F157">
        <f>AVERAGE(F147:F156)</f>
        <v>7.3619450000000004</v>
      </c>
      <c r="I157" s="63"/>
      <c r="J157">
        <f>AVERAGE(J147:J156)</f>
        <v>7.185611999999999</v>
      </c>
      <c r="K157">
        <f>AVERAGE(K147:K156)</f>
        <v>1.5964569999999998</v>
      </c>
      <c r="L157">
        <f>AVERAGE(L147:L156)</f>
        <v>8.7820689999999981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2.5878899999999998</v>
      </c>
      <c r="C160">
        <v>3.0048399999999999E-2</v>
      </c>
      <c r="D160">
        <v>6.0605999999999995E-4</v>
      </c>
      <c r="E160">
        <v>5.1903699999999997E-4</v>
      </c>
      <c r="F160">
        <v>2.6227999999999998</v>
      </c>
      <c r="I160" s="63" t="s">
        <v>12</v>
      </c>
      <c r="J160">
        <v>2.4408300000000001</v>
      </c>
      <c r="K160">
        <f t="shared" si="3"/>
        <v>1.5391399999999997</v>
      </c>
      <c r="L160">
        <v>3.9799699999999998</v>
      </c>
    </row>
    <row r="161" spans="1:12" x14ac:dyDescent="0.15">
      <c r="A161" s="63"/>
      <c r="B161">
        <v>2.3568799999999999</v>
      </c>
      <c r="C161">
        <v>3.0311600000000001E-2</v>
      </c>
      <c r="D161">
        <v>6.0152999999999997E-4</v>
      </c>
      <c r="E161">
        <v>5.1856000000000005E-4</v>
      </c>
      <c r="F161">
        <v>2.3914800000000001</v>
      </c>
      <c r="I161" s="63"/>
      <c r="J161">
        <v>2.4898500000000001</v>
      </c>
      <c r="K161">
        <f t="shared" si="3"/>
        <v>1.5443199999999995</v>
      </c>
      <c r="L161">
        <v>4.0341699999999996</v>
      </c>
    </row>
    <row r="162" spans="1:12" x14ac:dyDescent="0.15">
      <c r="A162" s="63"/>
      <c r="B162">
        <v>2.35398</v>
      </c>
      <c r="C162">
        <v>3.01745E-2</v>
      </c>
      <c r="D162">
        <v>2.8252600000000001E-4</v>
      </c>
      <c r="E162">
        <v>5.1999100000000003E-4</v>
      </c>
      <c r="F162">
        <v>2.3879199999999998</v>
      </c>
      <c r="I162" s="63"/>
      <c r="J162">
        <v>2.4500500000000001</v>
      </c>
      <c r="K162">
        <f t="shared" si="3"/>
        <v>1.5411799999999998</v>
      </c>
      <c r="L162">
        <v>3.9912299999999998</v>
      </c>
    </row>
    <row r="163" spans="1:12" x14ac:dyDescent="0.15">
      <c r="A163" s="63"/>
      <c r="B163">
        <v>2.3600099999999999</v>
      </c>
      <c r="C163">
        <v>3.0723799999999999E-2</v>
      </c>
      <c r="D163">
        <v>2.6774399999999999E-4</v>
      </c>
      <c r="E163">
        <v>5.0377799999999997E-4</v>
      </c>
      <c r="F163">
        <v>2.3952</v>
      </c>
      <c r="I163" s="63"/>
      <c r="J163">
        <v>2.4539599999999999</v>
      </c>
      <c r="K163">
        <f t="shared" si="3"/>
        <v>1.5418600000000002</v>
      </c>
      <c r="L163">
        <v>3.9958200000000001</v>
      </c>
    </row>
    <row r="164" spans="1:12" x14ac:dyDescent="0.15">
      <c r="A164" s="63"/>
      <c r="B164">
        <v>2.3920300000000001</v>
      </c>
      <c r="C164">
        <v>3.0338299999999999E-2</v>
      </c>
      <c r="D164">
        <v>2.77519E-4</v>
      </c>
      <c r="E164">
        <v>5.23329E-4</v>
      </c>
      <c r="F164">
        <v>2.4272499999999999</v>
      </c>
      <c r="I164" s="63"/>
      <c r="J164">
        <v>2.4764499999999998</v>
      </c>
      <c r="K164">
        <f t="shared" si="3"/>
        <v>1.5391500000000002</v>
      </c>
      <c r="L164">
        <v>4.0156000000000001</v>
      </c>
    </row>
    <row r="165" spans="1:12" x14ac:dyDescent="0.15">
      <c r="A165" s="63"/>
      <c r="B165">
        <v>2.4444699999999999</v>
      </c>
      <c r="C165">
        <v>3.0169499999999998E-2</v>
      </c>
      <c r="D165">
        <v>6.001E-4</v>
      </c>
      <c r="E165">
        <v>5.19514E-4</v>
      </c>
      <c r="F165">
        <v>2.4791099999999999</v>
      </c>
      <c r="I165" s="63"/>
      <c r="J165">
        <v>2.4775</v>
      </c>
      <c r="K165">
        <f t="shared" si="3"/>
        <v>1.5389299999999997</v>
      </c>
      <c r="L165">
        <v>4.0164299999999997</v>
      </c>
    </row>
    <row r="166" spans="1:12" x14ac:dyDescent="0.15">
      <c r="A166" s="63"/>
      <c r="B166">
        <v>2.4229599999999998</v>
      </c>
      <c r="C166">
        <v>3.1260499999999997E-2</v>
      </c>
      <c r="D166">
        <v>2.8371800000000002E-4</v>
      </c>
      <c r="E166">
        <v>5.0592400000000004E-4</v>
      </c>
      <c r="F166">
        <v>2.4581599999999999</v>
      </c>
      <c r="I166" s="63"/>
      <c r="J166">
        <v>2.48169</v>
      </c>
      <c r="K166">
        <f t="shared" si="3"/>
        <v>1.5397200000000004</v>
      </c>
      <c r="L166">
        <v>4.0214100000000004</v>
      </c>
    </row>
    <row r="167" spans="1:12" x14ac:dyDescent="0.15">
      <c r="A167" s="63"/>
      <c r="B167">
        <v>2.3519199999999998</v>
      </c>
      <c r="C167">
        <v>3.0913099999999999E-2</v>
      </c>
      <c r="D167">
        <v>2.9897700000000002E-4</v>
      </c>
      <c r="E167">
        <v>5.0807000000000001E-4</v>
      </c>
      <c r="F167">
        <v>2.3882099999999999</v>
      </c>
      <c r="I167" s="63"/>
      <c r="J167">
        <v>2.5083199999999999</v>
      </c>
      <c r="K167">
        <f t="shared" si="3"/>
        <v>1.54013</v>
      </c>
      <c r="L167">
        <v>4.0484499999999999</v>
      </c>
    </row>
    <row r="168" spans="1:12" x14ac:dyDescent="0.15">
      <c r="A168" s="63"/>
      <c r="B168">
        <v>2.4364300000000001</v>
      </c>
      <c r="C168">
        <v>3.0215499999999999E-2</v>
      </c>
      <c r="D168">
        <v>2.7203600000000002E-4</v>
      </c>
      <c r="E168">
        <v>5.2404399999999999E-4</v>
      </c>
      <c r="F168">
        <v>2.4709300000000001</v>
      </c>
      <c r="I168" s="63"/>
      <c r="J168">
        <v>2.5321699999999998</v>
      </c>
      <c r="K168">
        <f t="shared" si="3"/>
        <v>1.5392100000000006</v>
      </c>
      <c r="L168">
        <v>4.0713800000000004</v>
      </c>
    </row>
    <row r="169" spans="1:12" x14ac:dyDescent="0.15">
      <c r="A169" s="63"/>
      <c r="B169">
        <v>2.38992</v>
      </c>
      <c r="C169">
        <v>3.0193299999999999E-2</v>
      </c>
      <c r="D169">
        <v>2.6345300000000003E-4</v>
      </c>
      <c r="E169">
        <v>5.29051E-4</v>
      </c>
      <c r="F169">
        <v>2.4270499999999999</v>
      </c>
      <c r="I169" s="63"/>
      <c r="J169">
        <v>2.4959799999999999</v>
      </c>
      <c r="K169">
        <f t="shared" si="3"/>
        <v>1.5427700000000004</v>
      </c>
      <c r="L169">
        <v>4.0387500000000003</v>
      </c>
    </row>
    <row r="170" spans="1:12" x14ac:dyDescent="0.15">
      <c r="A170" s="63"/>
      <c r="B170">
        <f>AVERAGE(B160:B169)</f>
        <v>2.4096490000000004</v>
      </c>
      <c r="C170">
        <f>AVERAGE(C160:C169)</f>
        <v>3.0434849999999992E-2</v>
      </c>
      <c r="D170">
        <f>AVERAGE(D160:D169)</f>
        <v>3.7536630000000002E-4</v>
      </c>
      <c r="E170">
        <f>AVERAGE(E160:E169)</f>
        <v>5.1712980000000002E-4</v>
      </c>
      <c r="F170">
        <f>AVERAGE(F160:F169)</f>
        <v>2.4448110000000005</v>
      </c>
      <c r="I170" s="63"/>
      <c r="J170">
        <f>AVERAGE(J160:J169)</f>
        <v>2.4806800000000004</v>
      </c>
      <c r="K170">
        <f>AVERAGE(K160:K169)</f>
        <v>1.5406410000000001</v>
      </c>
      <c r="L170">
        <f>AVERAGE(L160:L169)</f>
        <v>4.0213209999999995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3.4926699999999999</v>
      </c>
      <c r="C173">
        <v>3.4553300000000002E-2</v>
      </c>
      <c r="D173">
        <v>2.6869799999999999E-4</v>
      </c>
      <c r="E173">
        <v>4.86851E-4</v>
      </c>
      <c r="F173">
        <v>3.53213</v>
      </c>
      <c r="I173" s="63" t="s">
        <v>13</v>
      </c>
      <c r="J173">
        <v>2.91283</v>
      </c>
      <c r="K173">
        <f t="shared" si="3"/>
        <v>1.5459799999999997</v>
      </c>
      <c r="L173">
        <v>4.4588099999999997</v>
      </c>
    </row>
    <row r="174" spans="1:12" x14ac:dyDescent="0.15">
      <c r="A174" s="63"/>
      <c r="B174">
        <v>2.93865</v>
      </c>
      <c r="C174">
        <v>3.4619299999999999E-2</v>
      </c>
      <c r="D174">
        <v>5.9270899999999997E-4</v>
      </c>
      <c r="E174">
        <v>5.1212299999999996E-4</v>
      </c>
      <c r="F174">
        <v>2.9782199999999999</v>
      </c>
      <c r="I174" s="63"/>
      <c r="J174">
        <v>2.8768199999999999</v>
      </c>
      <c r="K174">
        <f t="shared" si="3"/>
        <v>1.5459499999999999</v>
      </c>
      <c r="L174">
        <v>4.4227699999999999</v>
      </c>
    </row>
    <row r="175" spans="1:12" x14ac:dyDescent="0.15">
      <c r="A175" s="63"/>
      <c r="B175">
        <v>2.8793500000000001</v>
      </c>
      <c r="C175">
        <v>3.4853500000000003E-2</v>
      </c>
      <c r="D175">
        <v>2.9158599999999998E-4</v>
      </c>
      <c r="E175">
        <v>5.2285199999999997E-4</v>
      </c>
      <c r="F175">
        <v>2.91858</v>
      </c>
      <c r="I175" s="63"/>
      <c r="J175">
        <v>2.83995</v>
      </c>
      <c r="K175">
        <f t="shared" si="3"/>
        <v>1.5461</v>
      </c>
      <c r="L175">
        <v>4.38605</v>
      </c>
    </row>
    <row r="176" spans="1:12" x14ac:dyDescent="0.15">
      <c r="A176" s="63"/>
      <c r="B176">
        <v>2.8177699999999999</v>
      </c>
      <c r="C176">
        <v>3.4634100000000001E-2</v>
      </c>
      <c r="D176">
        <v>2.6678999999999999E-4</v>
      </c>
      <c r="E176">
        <v>5.1736800000000004E-4</v>
      </c>
      <c r="F176">
        <v>2.8572000000000002</v>
      </c>
      <c r="I176" s="63"/>
      <c r="J176">
        <v>2.8879999999999999</v>
      </c>
      <c r="K176">
        <f t="shared" si="3"/>
        <v>1.5430000000000001</v>
      </c>
      <c r="L176">
        <v>4.431</v>
      </c>
    </row>
    <row r="177" spans="1:12" x14ac:dyDescent="0.15">
      <c r="A177" s="63"/>
      <c r="B177">
        <v>3.11836</v>
      </c>
      <c r="C177">
        <v>3.4742799999999997E-2</v>
      </c>
      <c r="D177">
        <v>2.8777099999999998E-4</v>
      </c>
      <c r="E177">
        <v>5.1617600000000003E-4</v>
      </c>
      <c r="F177">
        <v>3.1596600000000001</v>
      </c>
      <c r="I177" s="63"/>
      <c r="J177">
        <v>2.8428900000000001</v>
      </c>
      <c r="K177">
        <f t="shared" si="3"/>
        <v>1.5461399999999998</v>
      </c>
      <c r="L177">
        <v>4.38903</v>
      </c>
    </row>
    <row r="178" spans="1:12" x14ac:dyDescent="0.15">
      <c r="A178" s="63"/>
      <c r="B178">
        <v>3.0694599999999999</v>
      </c>
      <c r="C178">
        <v>3.4397799999999999E-2</v>
      </c>
      <c r="D178">
        <v>3.0016899999999998E-4</v>
      </c>
      <c r="E178">
        <v>4.8279799999999999E-4</v>
      </c>
      <c r="F178">
        <v>3.10778</v>
      </c>
      <c r="I178" s="63"/>
      <c r="J178">
        <v>2.88435</v>
      </c>
      <c r="K178">
        <f t="shared" si="3"/>
        <v>1.5448600000000003</v>
      </c>
      <c r="L178">
        <v>4.4292100000000003</v>
      </c>
    </row>
    <row r="179" spans="1:12" x14ac:dyDescent="0.15">
      <c r="A179" s="63"/>
      <c r="B179">
        <v>3.0214400000000001</v>
      </c>
      <c r="C179">
        <v>3.4930500000000003E-2</v>
      </c>
      <c r="D179">
        <v>6.3705399999999996E-4</v>
      </c>
      <c r="E179">
        <v>4.8542000000000002E-4</v>
      </c>
      <c r="F179">
        <v>3.0610300000000001</v>
      </c>
      <c r="I179" s="63"/>
      <c r="J179">
        <v>2.8506100000000001</v>
      </c>
      <c r="K179">
        <f t="shared" si="3"/>
        <v>1.5467400000000002</v>
      </c>
      <c r="L179">
        <v>4.3973500000000003</v>
      </c>
    </row>
    <row r="180" spans="1:12" x14ac:dyDescent="0.15">
      <c r="A180" s="63"/>
      <c r="B180">
        <v>2.8093699999999999</v>
      </c>
      <c r="C180">
        <v>3.43165E-2</v>
      </c>
      <c r="D180">
        <v>3.02553E-4</v>
      </c>
      <c r="E180">
        <v>4.83036E-4</v>
      </c>
      <c r="F180">
        <v>2.8488099999999998</v>
      </c>
      <c r="I180" s="63"/>
      <c r="J180">
        <v>2.8655499999999998</v>
      </c>
      <c r="K180">
        <f t="shared" si="3"/>
        <v>1.5442900000000002</v>
      </c>
      <c r="L180">
        <v>4.40984</v>
      </c>
    </row>
    <row r="181" spans="1:12" x14ac:dyDescent="0.15">
      <c r="A181" s="63"/>
      <c r="B181">
        <v>2.7672099999999999</v>
      </c>
      <c r="C181">
        <v>3.4596000000000002E-2</v>
      </c>
      <c r="D181">
        <v>2.7298900000000001E-4</v>
      </c>
      <c r="E181">
        <v>4.9185799999999997E-4</v>
      </c>
      <c r="F181">
        <v>2.8075899999999998</v>
      </c>
      <c r="I181" s="63"/>
      <c r="J181">
        <v>2.8832399999999998</v>
      </c>
      <c r="K181">
        <f t="shared" si="3"/>
        <v>1.5448300000000001</v>
      </c>
      <c r="L181">
        <v>4.42807</v>
      </c>
    </row>
    <row r="182" spans="1:12" x14ac:dyDescent="0.15">
      <c r="A182" s="63"/>
      <c r="B182">
        <v>3.1856499999999999</v>
      </c>
      <c r="C182">
        <v>3.5093800000000001E-2</v>
      </c>
      <c r="D182">
        <v>6.4992900000000004E-4</v>
      </c>
      <c r="E182">
        <v>4.8255900000000003E-4</v>
      </c>
      <c r="F182">
        <v>3.2283400000000002</v>
      </c>
      <c r="I182" s="63"/>
      <c r="J182">
        <v>2.8641299999999998</v>
      </c>
      <c r="K182">
        <f t="shared" si="3"/>
        <v>1.5424900000000004</v>
      </c>
      <c r="L182">
        <v>4.4066200000000002</v>
      </c>
    </row>
    <row r="183" spans="1:12" x14ac:dyDescent="0.15">
      <c r="A183" s="63"/>
      <c r="B183">
        <f>AVERAGE(B173:B182)</f>
        <v>3.0099929999999997</v>
      </c>
      <c r="C183">
        <f>AVERAGE(C173:C182)</f>
        <v>3.4673760000000005E-2</v>
      </c>
      <c r="D183">
        <f>AVERAGE(D173:D182)</f>
        <v>3.8702480000000003E-4</v>
      </c>
      <c r="E183">
        <f>AVERAGE(E173:E182)</f>
        <v>4.9810410000000001E-4</v>
      </c>
      <c r="F183">
        <f>AVERAGE(F173:F182)</f>
        <v>3.0499339999999999</v>
      </c>
      <c r="I183" s="63"/>
      <c r="J183">
        <f>AVERAGE(J173:J182)</f>
        <v>2.8708369999999999</v>
      </c>
      <c r="K183">
        <f>AVERAGE(K173:K182)</f>
        <v>1.5450379999999999</v>
      </c>
      <c r="L183">
        <f>AVERAGE(L173:L182)</f>
        <v>4.4158749999999998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3.61686</v>
      </c>
      <c r="C186">
        <v>3.9846699999999999E-2</v>
      </c>
      <c r="D186">
        <v>6.2203400000000004E-4</v>
      </c>
      <c r="E186">
        <v>5.3954100000000004E-4</v>
      </c>
      <c r="F186">
        <v>3.6617600000000001</v>
      </c>
      <c r="I186" s="63" t="s">
        <v>14</v>
      </c>
      <c r="J186">
        <v>3.2658900000000002</v>
      </c>
      <c r="K186">
        <f t="shared" si="3"/>
        <v>1.5503899999999997</v>
      </c>
      <c r="L186">
        <v>4.8162799999999999</v>
      </c>
    </row>
    <row r="187" spans="1:12" x14ac:dyDescent="0.15">
      <c r="A187" s="63"/>
      <c r="B187">
        <v>3.2080700000000002</v>
      </c>
      <c r="C187">
        <v>3.9030799999999997E-2</v>
      </c>
      <c r="D187">
        <v>2.8848600000000002E-4</v>
      </c>
      <c r="E187">
        <v>5.43594E-4</v>
      </c>
      <c r="F187">
        <v>3.2509899999999998</v>
      </c>
      <c r="I187" s="63"/>
      <c r="J187">
        <v>3.2894899999999998</v>
      </c>
      <c r="K187">
        <f t="shared" si="3"/>
        <v>1.5502500000000001</v>
      </c>
      <c r="L187">
        <v>4.8397399999999999</v>
      </c>
    </row>
    <row r="188" spans="1:12" x14ac:dyDescent="0.15">
      <c r="A188" s="63"/>
      <c r="B188">
        <v>3.34606</v>
      </c>
      <c r="C188">
        <v>3.8576800000000001E-2</v>
      </c>
      <c r="D188">
        <v>6.1106699999999997E-4</v>
      </c>
      <c r="E188">
        <v>5.3954100000000004E-4</v>
      </c>
      <c r="F188">
        <v>3.3902899999999998</v>
      </c>
      <c r="I188" s="63"/>
      <c r="J188">
        <v>3.2241900000000001</v>
      </c>
      <c r="K188">
        <f t="shared" si="3"/>
        <v>1.55199</v>
      </c>
      <c r="L188">
        <v>4.7761800000000001</v>
      </c>
    </row>
    <row r="189" spans="1:12" x14ac:dyDescent="0.15">
      <c r="A189" s="63"/>
      <c r="B189">
        <v>3.14608</v>
      </c>
      <c r="C189">
        <v>3.8894400000000003E-2</v>
      </c>
      <c r="D189">
        <v>6.9785099999999998E-4</v>
      </c>
      <c r="E189">
        <v>5.4645500000000005E-4</v>
      </c>
      <c r="F189">
        <v>3.1896100000000001</v>
      </c>
      <c r="I189" s="63"/>
      <c r="J189">
        <v>3.2700399999999998</v>
      </c>
      <c r="K189">
        <f t="shared" si="3"/>
        <v>1.5536400000000006</v>
      </c>
      <c r="L189">
        <v>4.8236800000000004</v>
      </c>
    </row>
    <row r="190" spans="1:12" x14ac:dyDescent="0.15">
      <c r="A190" s="63"/>
      <c r="B190">
        <v>3.1625700000000001</v>
      </c>
      <c r="C190">
        <v>3.8593299999999997E-2</v>
      </c>
      <c r="D190">
        <v>6.0892100000000001E-4</v>
      </c>
      <c r="E190">
        <v>5.3143500000000002E-4</v>
      </c>
      <c r="F190">
        <v>3.2057699999999998</v>
      </c>
      <c r="I190" s="63"/>
      <c r="J190">
        <v>3.19828</v>
      </c>
      <c r="K190">
        <f t="shared" si="3"/>
        <v>1.5532699999999999</v>
      </c>
      <c r="L190">
        <v>4.7515499999999999</v>
      </c>
    </row>
    <row r="191" spans="1:12" x14ac:dyDescent="0.15">
      <c r="A191" s="63"/>
      <c r="B191">
        <v>3.2523</v>
      </c>
      <c r="C191">
        <v>3.8657700000000003E-2</v>
      </c>
      <c r="D191">
        <v>5.9104000000000003E-4</v>
      </c>
      <c r="E191">
        <v>5.4502499999999998E-4</v>
      </c>
      <c r="F191">
        <v>3.2951899999999998</v>
      </c>
      <c r="I191" s="63"/>
      <c r="J191">
        <v>3.2074500000000001</v>
      </c>
      <c r="K191">
        <f t="shared" si="3"/>
        <v>1.5490599999999994</v>
      </c>
      <c r="L191">
        <v>4.7565099999999996</v>
      </c>
    </row>
    <row r="192" spans="1:12" x14ac:dyDescent="0.15">
      <c r="A192" s="63"/>
      <c r="B192">
        <v>3.26816</v>
      </c>
      <c r="C192">
        <v>3.8696300000000003E-2</v>
      </c>
      <c r="D192">
        <v>3.0469900000000002E-4</v>
      </c>
      <c r="E192">
        <v>5.4192499999999996E-4</v>
      </c>
      <c r="F192">
        <v>3.3125200000000001</v>
      </c>
      <c r="I192" s="63"/>
      <c r="J192">
        <v>3.2460200000000001</v>
      </c>
      <c r="K192">
        <f t="shared" si="3"/>
        <v>1.5495199999999998</v>
      </c>
      <c r="L192">
        <v>4.7955399999999999</v>
      </c>
    </row>
    <row r="193" spans="1:12" x14ac:dyDescent="0.15">
      <c r="A193" s="63"/>
      <c r="B193">
        <v>3.29339</v>
      </c>
      <c r="C193">
        <v>3.8905599999999999E-2</v>
      </c>
      <c r="D193">
        <v>3.0064600000000001E-4</v>
      </c>
      <c r="E193">
        <v>5.4478600000000001E-4</v>
      </c>
      <c r="F193">
        <v>3.3355600000000001</v>
      </c>
      <c r="I193" s="63"/>
      <c r="J193">
        <v>3.22139</v>
      </c>
      <c r="K193">
        <f t="shared" si="3"/>
        <v>1.5503300000000002</v>
      </c>
      <c r="L193">
        <v>4.7717200000000002</v>
      </c>
    </row>
    <row r="194" spans="1:12" x14ac:dyDescent="0.15">
      <c r="A194" s="63"/>
      <c r="B194">
        <v>3.22845</v>
      </c>
      <c r="C194">
        <v>3.9353399999999997E-2</v>
      </c>
      <c r="D194">
        <v>5.86748E-4</v>
      </c>
      <c r="E194">
        <v>5.4120999999999998E-4</v>
      </c>
      <c r="F194">
        <v>3.2722099999999998</v>
      </c>
      <c r="I194" s="63"/>
      <c r="J194">
        <v>3.2164000000000001</v>
      </c>
      <c r="K194">
        <f t="shared" si="3"/>
        <v>1.5490699999999995</v>
      </c>
      <c r="L194">
        <v>4.7654699999999997</v>
      </c>
    </row>
    <row r="195" spans="1:12" x14ac:dyDescent="0.15">
      <c r="A195" s="63"/>
      <c r="B195">
        <v>3.1794099999999998</v>
      </c>
      <c r="C195">
        <v>3.8806399999999998E-2</v>
      </c>
      <c r="D195">
        <v>3.0803699999999999E-4</v>
      </c>
      <c r="E195">
        <v>5.43594E-4</v>
      </c>
      <c r="F195">
        <v>3.2223799999999998</v>
      </c>
      <c r="I195" s="63"/>
      <c r="J195">
        <v>3.21515</v>
      </c>
      <c r="K195">
        <f t="shared" si="3"/>
        <v>1.5500900000000004</v>
      </c>
      <c r="L195">
        <v>4.7652400000000004</v>
      </c>
    </row>
    <row r="196" spans="1:12" x14ac:dyDescent="0.15">
      <c r="A196" s="63"/>
      <c r="B196">
        <f>AVERAGE(B186:B195)</f>
        <v>3.2701349999999998</v>
      </c>
      <c r="C196">
        <f>AVERAGE(C186:C195)</f>
        <v>3.8936139999999994E-2</v>
      </c>
      <c r="D196">
        <f>AVERAGE(D186:D195)</f>
        <v>4.9195290000000002E-4</v>
      </c>
      <c r="E196">
        <f>AVERAGE(E186:E195)</f>
        <v>5.4171059999999992E-4</v>
      </c>
      <c r="F196">
        <f>AVERAGE(F186:F195)</f>
        <v>3.313628</v>
      </c>
      <c r="I196" s="63"/>
      <c r="J196">
        <f>AVERAGE(J186:J195)</f>
        <v>3.23543</v>
      </c>
      <c r="K196">
        <f>AVERAGE(K186:K195)</f>
        <v>1.5507610000000001</v>
      </c>
      <c r="L196">
        <f>AVERAGE(L186:L195)</f>
        <v>4.7861910000000005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7.1856900000000001</v>
      </c>
      <c r="C199">
        <v>7.0099599999999998E-2</v>
      </c>
      <c r="D199">
        <v>4.0197399999999998E-4</v>
      </c>
      <c r="E199">
        <v>8.1539199999999996E-4</v>
      </c>
      <c r="F199">
        <v>7.2601199999999997</v>
      </c>
      <c r="I199" s="63" t="s">
        <v>15</v>
      </c>
      <c r="J199">
        <v>6.4286099999999999</v>
      </c>
      <c r="K199">
        <f t="shared" ref="K199:K260" si="4">L199-J199</f>
        <v>1.5814100000000009</v>
      </c>
      <c r="L199">
        <v>8.0100200000000008</v>
      </c>
    </row>
    <row r="200" spans="1:12" x14ac:dyDescent="0.15">
      <c r="A200" s="63"/>
      <c r="B200">
        <v>6.5949900000000001</v>
      </c>
      <c r="C200">
        <v>7.1296899999999996E-2</v>
      </c>
      <c r="D200">
        <v>6.4349199999999996E-4</v>
      </c>
      <c r="E200">
        <v>8.28505E-4</v>
      </c>
      <c r="F200">
        <v>6.6703799999999998</v>
      </c>
      <c r="I200" s="63"/>
      <c r="J200">
        <v>6.2447900000000001</v>
      </c>
      <c r="K200">
        <f t="shared" si="4"/>
        <v>1.5819999999999999</v>
      </c>
      <c r="L200">
        <v>7.8267899999999999</v>
      </c>
    </row>
    <row r="201" spans="1:12" x14ac:dyDescent="0.15">
      <c r="A201" s="63"/>
      <c r="B201">
        <v>6.7321299999999997</v>
      </c>
      <c r="C201">
        <v>6.9677600000000006E-2</v>
      </c>
      <c r="D201">
        <v>4.1389500000000001E-4</v>
      </c>
      <c r="E201">
        <v>8.8310199999999998E-4</v>
      </c>
      <c r="F201">
        <v>6.8069199999999999</v>
      </c>
      <c r="I201" s="63"/>
      <c r="J201">
        <v>6.2742699999999996</v>
      </c>
      <c r="K201">
        <f t="shared" si="4"/>
        <v>1.5796600000000005</v>
      </c>
      <c r="L201">
        <v>7.8539300000000001</v>
      </c>
    </row>
    <row r="202" spans="1:12" x14ac:dyDescent="0.15">
      <c r="A202" s="63"/>
      <c r="B202">
        <v>6.1710000000000003</v>
      </c>
      <c r="C202">
        <v>7.0745500000000003E-2</v>
      </c>
      <c r="D202">
        <v>7.3695200000000003E-4</v>
      </c>
      <c r="E202">
        <v>8.1658399999999997E-4</v>
      </c>
      <c r="F202">
        <v>6.2473999999999998</v>
      </c>
      <c r="I202" s="63"/>
      <c r="J202">
        <v>6.2682099999999998</v>
      </c>
      <c r="K202">
        <f t="shared" si="4"/>
        <v>1.5835400000000002</v>
      </c>
      <c r="L202">
        <v>7.85175</v>
      </c>
    </row>
    <row r="203" spans="1:12" x14ac:dyDescent="0.15">
      <c r="A203" s="63"/>
      <c r="B203">
        <v>6.6259199999999998</v>
      </c>
      <c r="C203">
        <v>6.9546899999999995E-2</v>
      </c>
      <c r="D203">
        <v>3.9005300000000001E-4</v>
      </c>
      <c r="E203">
        <v>8.2993499999999996E-4</v>
      </c>
      <c r="F203">
        <v>6.7021199999999999</v>
      </c>
      <c r="I203" s="63"/>
      <c r="J203">
        <v>6.2506599999999999</v>
      </c>
      <c r="K203">
        <f t="shared" si="4"/>
        <v>1.58202</v>
      </c>
      <c r="L203">
        <v>7.8326799999999999</v>
      </c>
    </row>
    <row r="204" spans="1:12" x14ac:dyDescent="0.15">
      <c r="A204" s="63"/>
      <c r="B204">
        <v>6.2642899999999999</v>
      </c>
      <c r="C204">
        <v>7.0364499999999996E-2</v>
      </c>
      <c r="D204">
        <v>3.9124500000000003E-4</v>
      </c>
      <c r="E204">
        <v>8.1705999999999999E-4</v>
      </c>
      <c r="F204">
        <v>6.3384999999999998</v>
      </c>
      <c r="I204" s="63"/>
      <c r="J204">
        <v>6.2075800000000001</v>
      </c>
      <c r="K204">
        <f t="shared" si="4"/>
        <v>1.5823900000000002</v>
      </c>
      <c r="L204">
        <v>7.7899700000000003</v>
      </c>
    </row>
    <row r="205" spans="1:12" x14ac:dyDescent="0.15">
      <c r="A205" s="63"/>
      <c r="B205">
        <v>6.1031199999999997</v>
      </c>
      <c r="C205">
        <v>7.05702E-2</v>
      </c>
      <c r="D205">
        <v>3.94583E-4</v>
      </c>
      <c r="E205">
        <v>8.2039799999999996E-4</v>
      </c>
      <c r="F205">
        <v>6.1792100000000003</v>
      </c>
      <c r="I205" s="63"/>
      <c r="J205">
        <v>6.3854300000000004</v>
      </c>
      <c r="K205">
        <f t="shared" si="4"/>
        <v>1.5796299999999999</v>
      </c>
      <c r="L205">
        <v>7.9650600000000003</v>
      </c>
    </row>
    <row r="206" spans="1:12" x14ac:dyDescent="0.15">
      <c r="A206" s="63"/>
      <c r="B206">
        <v>6.1553399999999998</v>
      </c>
      <c r="C206">
        <v>6.9673799999999994E-2</v>
      </c>
      <c r="D206">
        <v>4.1151000000000002E-4</v>
      </c>
      <c r="E206">
        <v>8.2135200000000002E-4</v>
      </c>
      <c r="F206">
        <v>6.2326100000000002</v>
      </c>
      <c r="I206" s="63"/>
      <c r="J206">
        <v>6.3044799999999999</v>
      </c>
      <c r="K206">
        <f t="shared" si="4"/>
        <v>1.5819200000000002</v>
      </c>
      <c r="L206">
        <v>7.8864000000000001</v>
      </c>
    </row>
    <row r="207" spans="1:12" x14ac:dyDescent="0.15">
      <c r="A207" s="63"/>
      <c r="B207">
        <v>6.1356200000000003</v>
      </c>
      <c r="C207">
        <v>7.0329699999999995E-2</v>
      </c>
      <c r="D207">
        <v>3.93867E-4</v>
      </c>
      <c r="E207">
        <v>8.2921999999999998E-4</v>
      </c>
      <c r="F207">
        <v>6.2098000000000004</v>
      </c>
      <c r="I207" s="63"/>
      <c r="J207">
        <v>6.4667000000000003</v>
      </c>
      <c r="K207">
        <f t="shared" si="4"/>
        <v>1.5794600000000001</v>
      </c>
      <c r="L207">
        <v>8.0461600000000004</v>
      </c>
    </row>
    <row r="208" spans="1:12" x14ac:dyDescent="0.15">
      <c r="A208" s="63"/>
      <c r="B208">
        <v>6.1474399999999996</v>
      </c>
      <c r="C208">
        <v>7.0383500000000002E-2</v>
      </c>
      <c r="D208">
        <v>3.9124500000000003E-4</v>
      </c>
      <c r="E208">
        <v>8.2516700000000002E-4</v>
      </c>
      <c r="F208">
        <v>6.22194</v>
      </c>
      <c r="I208" s="63"/>
      <c r="J208">
        <v>6.2417499999999997</v>
      </c>
      <c r="K208">
        <f t="shared" si="4"/>
        <v>1.5812200000000001</v>
      </c>
      <c r="L208">
        <v>7.8229699999999998</v>
      </c>
    </row>
    <row r="209" spans="1:12" x14ac:dyDescent="0.15">
      <c r="A209" s="63"/>
      <c r="B209">
        <f>AVERAGE(B199:B208)</f>
        <v>6.4115540000000006</v>
      </c>
      <c r="C209">
        <f>AVERAGE(C199:C208)</f>
        <v>7.0268819999999996E-2</v>
      </c>
      <c r="D209">
        <f>AVERAGE(D199:D208)</f>
        <v>4.5688160000000001E-4</v>
      </c>
      <c r="E209">
        <f>AVERAGE(E199:E208)</f>
        <v>8.2867149999999996E-4</v>
      </c>
      <c r="F209">
        <f>AVERAGE(F199:F208)</f>
        <v>6.4869000000000003</v>
      </c>
      <c r="I209" s="63"/>
      <c r="J209">
        <f>AVERAGE(J199:J208)</f>
        <v>6.3072479999999995</v>
      </c>
      <c r="K209">
        <f>AVERAGE(K199:K208)</f>
        <v>1.5813250000000001</v>
      </c>
      <c r="L209">
        <f>AVERAGE(L199:L208)</f>
        <v>7.8885729999999992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10.202</v>
      </c>
      <c r="C212">
        <v>0.10474799999999999</v>
      </c>
      <c r="D212">
        <v>3.9482100000000001E-4</v>
      </c>
      <c r="E212">
        <v>8.1992100000000004E-4</v>
      </c>
      <c r="F212">
        <v>10.310700000000001</v>
      </c>
      <c r="I212" s="63" t="s">
        <v>16</v>
      </c>
      <c r="J212">
        <v>9.0823800000000006</v>
      </c>
      <c r="K212">
        <f t="shared" si="4"/>
        <v>1.6071200000000001</v>
      </c>
      <c r="L212">
        <v>10.689500000000001</v>
      </c>
    </row>
    <row r="213" spans="1:12" x14ac:dyDescent="0.15">
      <c r="A213" s="63"/>
      <c r="B213">
        <v>9.3928999999999991</v>
      </c>
      <c r="C213">
        <v>0.101882</v>
      </c>
      <c r="D213">
        <v>4.4894200000000003E-4</v>
      </c>
      <c r="E213">
        <v>7.8296699999999997E-4</v>
      </c>
      <c r="F213">
        <v>9.5012600000000003</v>
      </c>
      <c r="I213" s="63"/>
      <c r="J213">
        <v>9.1309500000000003</v>
      </c>
      <c r="K213">
        <f t="shared" si="4"/>
        <v>1.6068499999999997</v>
      </c>
      <c r="L213">
        <v>10.7378</v>
      </c>
    </row>
    <row r="214" spans="1:12" x14ac:dyDescent="0.15">
      <c r="A214" s="63"/>
      <c r="B214">
        <v>8.9266699999999997</v>
      </c>
      <c r="C214">
        <v>0.1023</v>
      </c>
      <c r="D214">
        <v>4.8088999999999999E-4</v>
      </c>
      <c r="E214">
        <v>8.0418600000000003E-4</v>
      </c>
      <c r="F214">
        <v>9.0344499999999996</v>
      </c>
      <c r="I214" s="63"/>
      <c r="J214">
        <v>9.0898800000000008</v>
      </c>
      <c r="K214">
        <f t="shared" si="4"/>
        <v>1.6088199999999997</v>
      </c>
      <c r="L214">
        <v>10.698700000000001</v>
      </c>
    </row>
    <row r="215" spans="1:12" x14ac:dyDescent="0.15">
      <c r="A215" s="63"/>
      <c r="B215">
        <v>9.1061300000000003</v>
      </c>
      <c r="C215">
        <v>0.128052</v>
      </c>
      <c r="D215">
        <v>7.5006499999999995E-4</v>
      </c>
      <c r="E215">
        <v>7.9107299999999999E-4</v>
      </c>
      <c r="F215">
        <v>9.2402700000000006</v>
      </c>
      <c r="I215" s="63"/>
      <c r="J215">
        <v>9.09849</v>
      </c>
      <c r="K215">
        <f t="shared" si="4"/>
        <v>1.6075099999999996</v>
      </c>
      <c r="L215">
        <v>10.706</v>
      </c>
    </row>
    <row r="216" spans="1:12" x14ac:dyDescent="0.15">
      <c r="A216" s="63"/>
      <c r="B216">
        <v>8.8934599999999993</v>
      </c>
      <c r="C216">
        <v>0.10166500000000001</v>
      </c>
      <c r="D216">
        <v>6.9522900000000001E-4</v>
      </c>
      <c r="E216">
        <v>7.9870199999999998E-4</v>
      </c>
      <c r="F216">
        <v>8.9996399999999994</v>
      </c>
      <c r="I216" s="63"/>
      <c r="J216">
        <v>9.1001899999999996</v>
      </c>
      <c r="K216">
        <f t="shared" si="4"/>
        <v>1.6083100000000012</v>
      </c>
      <c r="L216">
        <v>10.708500000000001</v>
      </c>
    </row>
    <row r="217" spans="1:12" x14ac:dyDescent="0.15">
      <c r="A217" s="63"/>
      <c r="B217">
        <v>8.8864699999999992</v>
      </c>
      <c r="C217">
        <v>0.10233299999999999</v>
      </c>
      <c r="D217">
        <v>3.6931000000000003E-4</v>
      </c>
      <c r="E217">
        <v>7.9202700000000005E-4</v>
      </c>
      <c r="F217">
        <v>8.9943399999999993</v>
      </c>
      <c r="I217" s="63"/>
      <c r="J217">
        <v>9.0576000000000008</v>
      </c>
      <c r="K217">
        <f t="shared" si="4"/>
        <v>1.6071999999999989</v>
      </c>
      <c r="L217">
        <v>10.6648</v>
      </c>
    </row>
    <row r="218" spans="1:12" x14ac:dyDescent="0.15">
      <c r="A218" s="63"/>
      <c r="B218">
        <v>8.8093599999999999</v>
      </c>
      <c r="C218">
        <v>0.15023500000000001</v>
      </c>
      <c r="D218">
        <v>6.3800800000000002E-4</v>
      </c>
      <c r="E218">
        <v>8.0156300000000004E-4</v>
      </c>
      <c r="F218">
        <v>8.9650999999999996</v>
      </c>
      <c r="I218" s="63"/>
      <c r="J218">
        <v>9.1239500000000007</v>
      </c>
      <c r="K218">
        <f t="shared" si="4"/>
        <v>1.6087499999999988</v>
      </c>
      <c r="L218">
        <v>10.732699999999999</v>
      </c>
    </row>
    <row r="219" spans="1:12" x14ac:dyDescent="0.15">
      <c r="A219" s="63"/>
      <c r="B219">
        <v>8.9796899999999997</v>
      </c>
      <c r="C219">
        <v>0.10871699999999999</v>
      </c>
      <c r="D219">
        <v>4.0149700000000001E-4</v>
      </c>
      <c r="E219">
        <v>8.0180200000000001E-4</v>
      </c>
      <c r="F219">
        <v>9.0933399999999995</v>
      </c>
      <c r="I219" s="63"/>
      <c r="J219">
        <v>9.0639800000000008</v>
      </c>
      <c r="K219">
        <f t="shared" si="4"/>
        <v>1.6070199999999986</v>
      </c>
      <c r="L219">
        <v>10.670999999999999</v>
      </c>
    </row>
    <row r="220" spans="1:12" x14ac:dyDescent="0.15">
      <c r="A220" s="63"/>
      <c r="B220">
        <v>8.9409200000000002</v>
      </c>
      <c r="C220">
        <v>0.105397</v>
      </c>
      <c r="D220">
        <v>6.6471100000000001E-4</v>
      </c>
      <c r="E220">
        <v>7.9560299999999998E-4</v>
      </c>
      <c r="F220">
        <v>9.0511300000000006</v>
      </c>
      <c r="I220" s="63"/>
      <c r="J220">
        <v>9.1104800000000008</v>
      </c>
      <c r="K220">
        <f t="shared" si="4"/>
        <v>1.6070199999999986</v>
      </c>
      <c r="L220">
        <v>10.717499999999999</v>
      </c>
    </row>
    <row r="221" spans="1:12" x14ac:dyDescent="0.15">
      <c r="A221" s="63"/>
      <c r="B221">
        <v>9.1268200000000004</v>
      </c>
      <c r="C221">
        <v>0.103781</v>
      </c>
      <c r="D221">
        <v>4.0388099999999998E-4</v>
      </c>
      <c r="E221">
        <v>7.9441099999999997E-4</v>
      </c>
      <c r="F221">
        <v>9.2382399999999993</v>
      </c>
      <c r="I221" s="63"/>
      <c r="J221">
        <v>9.2224799999999991</v>
      </c>
      <c r="K221">
        <f t="shared" si="4"/>
        <v>1.6072200000000016</v>
      </c>
      <c r="L221">
        <v>10.829700000000001</v>
      </c>
    </row>
    <row r="222" spans="1:12" x14ac:dyDescent="0.15">
      <c r="A222" s="63"/>
      <c r="B222">
        <f>AVERAGE(B212:B221)</f>
        <v>9.1264420000000008</v>
      </c>
      <c r="C222">
        <f>AVERAGE(C212:C221)</f>
        <v>0.11091099999999998</v>
      </c>
      <c r="D222">
        <f>AVERAGE(D212:D221)</f>
        <v>5.2473539999999994E-4</v>
      </c>
      <c r="E222">
        <f>AVERAGE(E212:E221)</f>
        <v>7.9822549999999991E-4</v>
      </c>
      <c r="F222">
        <f>AVERAGE(F212:F221)</f>
        <v>9.2428470000000011</v>
      </c>
      <c r="I222" s="63"/>
      <c r="J222">
        <f>AVERAGE(J212:J221)</f>
        <v>9.1080380000000005</v>
      </c>
      <c r="K222">
        <f>AVERAGE(K212:K221)</f>
        <v>1.6075819999999996</v>
      </c>
      <c r="L222">
        <f>AVERAGE(L212:L221)</f>
        <v>10.715620000000001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29.922699999999999</v>
      </c>
      <c r="C225">
        <v>0.27527000000000001</v>
      </c>
      <c r="D225">
        <v>1.3818700000000001E-3</v>
      </c>
      <c r="E225">
        <v>8.6085799999999994E-3</v>
      </c>
      <c r="F225">
        <v>30.212900000000001</v>
      </c>
      <c r="I225" s="63" t="s">
        <v>17</v>
      </c>
      <c r="J225">
        <v>31.2896</v>
      </c>
      <c r="K225">
        <f t="shared" si="4"/>
        <v>2.0705000000000027</v>
      </c>
      <c r="L225">
        <v>33.360100000000003</v>
      </c>
    </row>
    <row r="226" spans="1:12" x14ac:dyDescent="0.15">
      <c r="A226" s="63"/>
      <c r="B226">
        <v>26.7637</v>
      </c>
      <c r="C226">
        <v>0.26709899999999998</v>
      </c>
      <c r="D226">
        <v>1.3742400000000001E-3</v>
      </c>
      <c r="E226">
        <v>9.0043499999999995E-3</v>
      </c>
      <c r="F226">
        <v>27.045999999999999</v>
      </c>
      <c r="I226" s="63"/>
      <c r="J226">
        <v>31.029599999999999</v>
      </c>
      <c r="K226">
        <f t="shared" si="4"/>
        <v>2.1361000000000026</v>
      </c>
      <c r="L226">
        <v>33.165700000000001</v>
      </c>
    </row>
    <row r="227" spans="1:12" x14ac:dyDescent="0.15">
      <c r="A227" s="63"/>
      <c r="B227">
        <v>26.450900000000001</v>
      </c>
      <c r="C227">
        <v>0.266067</v>
      </c>
      <c r="D227">
        <v>1.59431E-3</v>
      </c>
      <c r="E227">
        <v>8.1434200000000002E-3</v>
      </c>
      <c r="F227">
        <v>26.734000000000002</v>
      </c>
      <c r="I227" s="63"/>
      <c r="J227">
        <v>31.439</v>
      </c>
      <c r="K227">
        <f t="shared" si="4"/>
        <v>2.1621000000000024</v>
      </c>
      <c r="L227">
        <v>33.601100000000002</v>
      </c>
    </row>
    <row r="228" spans="1:12" x14ac:dyDescent="0.15">
      <c r="A228" s="63"/>
      <c r="B228">
        <v>26.4697</v>
      </c>
      <c r="C228">
        <v>0.26781199999999999</v>
      </c>
      <c r="D228">
        <v>1.35994E-3</v>
      </c>
      <c r="E228">
        <v>8.1362699999999993E-3</v>
      </c>
      <c r="F228">
        <v>26.752700000000001</v>
      </c>
      <c r="I228" s="63"/>
      <c r="J228">
        <v>31.252600000000001</v>
      </c>
      <c r="K228">
        <f t="shared" si="4"/>
        <v>1.965600000000002</v>
      </c>
      <c r="L228">
        <v>33.218200000000003</v>
      </c>
    </row>
    <row r="229" spans="1:12" x14ac:dyDescent="0.15">
      <c r="A229" s="63"/>
      <c r="B229">
        <v>26.489000000000001</v>
      </c>
      <c r="C229">
        <v>0.26735399999999998</v>
      </c>
      <c r="D229">
        <v>1.3322799999999999E-3</v>
      </c>
      <c r="E229">
        <v>8.4302400000000003E-3</v>
      </c>
      <c r="F229">
        <v>26.771999999999998</v>
      </c>
      <c r="I229" s="63"/>
      <c r="J229">
        <v>31.1267</v>
      </c>
      <c r="K229">
        <f t="shared" si="4"/>
        <v>2.0009999999999977</v>
      </c>
      <c r="L229">
        <v>33.127699999999997</v>
      </c>
    </row>
    <row r="230" spans="1:12" x14ac:dyDescent="0.15">
      <c r="A230" s="63"/>
      <c r="B230">
        <v>26.456</v>
      </c>
      <c r="C230">
        <v>0.27466099999999999</v>
      </c>
      <c r="D230">
        <v>1.3809200000000001E-3</v>
      </c>
      <c r="E230">
        <v>8.0676099999999994E-3</v>
      </c>
      <c r="F230">
        <v>26.744700000000002</v>
      </c>
      <c r="I230" s="63"/>
      <c r="J230">
        <v>31.832599999999999</v>
      </c>
      <c r="K230">
        <f t="shared" si="4"/>
        <v>1.9613000000000014</v>
      </c>
      <c r="L230">
        <v>33.793900000000001</v>
      </c>
    </row>
    <row r="231" spans="1:12" x14ac:dyDescent="0.15">
      <c r="A231" s="63"/>
      <c r="B231">
        <v>26.442</v>
      </c>
      <c r="C231">
        <v>0.265457</v>
      </c>
      <c r="D231">
        <v>1.8184200000000001E-3</v>
      </c>
      <c r="E231">
        <v>8.9278199999999995E-3</v>
      </c>
      <c r="F231">
        <v>26.721499999999999</v>
      </c>
      <c r="I231" s="63"/>
      <c r="J231">
        <v>30.568200000000001</v>
      </c>
      <c r="K231">
        <f t="shared" si="4"/>
        <v>1.9582000000000015</v>
      </c>
      <c r="L231">
        <v>32.526400000000002</v>
      </c>
    </row>
    <row r="232" spans="1:12" x14ac:dyDescent="0.15">
      <c r="A232" s="63"/>
      <c r="B232">
        <v>26.661300000000001</v>
      </c>
      <c r="C232">
        <v>0.26672099999999999</v>
      </c>
      <c r="D232">
        <v>1.3380099999999999E-3</v>
      </c>
      <c r="E232">
        <v>8.4607599999999995E-3</v>
      </c>
      <c r="F232">
        <v>26.941400000000002</v>
      </c>
      <c r="I232" s="63"/>
      <c r="J232">
        <v>30.567799999999998</v>
      </c>
      <c r="K232">
        <f t="shared" si="4"/>
        <v>1.9492000000000047</v>
      </c>
      <c r="L232">
        <v>32.517000000000003</v>
      </c>
    </row>
    <row r="233" spans="1:12" x14ac:dyDescent="0.15">
      <c r="A233" s="63"/>
      <c r="B233">
        <v>26.4741</v>
      </c>
      <c r="C233">
        <v>0.26741300000000001</v>
      </c>
      <c r="D233">
        <v>1.5351799999999999E-3</v>
      </c>
      <c r="E233">
        <v>8.2256800000000008E-3</v>
      </c>
      <c r="F233">
        <v>26.7563</v>
      </c>
      <c r="I233" s="63"/>
      <c r="J233">
        <v>30.231999999999999</v>
      </c>
      <c r="K233">
        <f t="shared" si="4"/>
        <v>1.9722000000000008</v>
      </c>
      <c r="L233">
        <v>32.2042</v>
      </c>
    </row>
    <row r="234" spans="1:12" x14ac:dyDescent="0.15">
      <c r="A234" s="63"/>
      <c r="B234">
        <v>26.435600000000001</v>
      </c>
      <c r="C234">
        <v>0.268737</v>
      </c>
      <c r="D234">
        <v>1.3697099999999999E-3</v>
      </c>
      <c r="E234">
        <v>8.8245900000000002E-3</v>
      </c>
      <c r="F234">
        <v>26.72</v>
      </c>
      <c r="I234" s="63"/>
      <c r="J234">
        <v>29.883800000000001</v>
      </c>
      <c r="K234">
        <f t="shared" si="4"/>
        <v>1.969100000000001</v>
      </c>
      <c r="L234">
        <v>31.852900000000002</v>
      </c>
    </row>
    <row r="235" spans="1:12" x14ac:dyDescent="0.15">
      <c r="A235" s="63"/>
      <c r="B235">
        <f>AVERAGE(B225:B234)</f>
        <v>26.8565</v>
      </c>
      <c r="C235">
        <f>AVERAGE(C225:C234)</f>
        <v>0.26865909999999998</v>
      </c>
      <c r="D235">
        <f>AVERAGE(D225:D234)</f>
        <v>1.4484879999999999E-3</v>
      </c>
      <c r="E235">
        <f>AVERAGE(E225:E234)</f>
        <v>8.4829319999999986E-3</v>
      </c>
      <c r="F235">
        <f>AVERAGE(F225:F234)</f>
        <v>27.140149999999995</v>
      </c>
      <c r="I235" s="63"/>
      <c r="J235">
        <f>AVERAGE(J225:J234)</f>
        <v>30.922190000000001</v>
      </c>
      <c r="K235">
        <f>AVERAGE(K225:K234)</f>
        <v>2.0145300000000015</v>
      </c>
      <c r="L235">
        <f>AVERAGE(L225:L234)</f>
        <v>32.936720000000001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21.3751</v>
      </c>
      <c r="C238">
        <v>0.209846</v>
      </c>
      <c r="D238">
        <v>1.6643999999999999E-3</v>
      </c>
      <c r="E238">
        <v>1.6481899999999999E-3</v>
      </c>
      <c r="F238">
        <v>21.5947</v>
      </c>
      <c r="I238" s="63" t="s">
        <v>18</v>
      </c>
      <c r="J238">
        <v>21.4283</v>
      </c>
      <c r="K238">
        <f t="shared" si="4"/>
        <v>1.7273999999999994</v>
      </c>
      <c r="L238">
        <v>23.1557</v>
      </c>
    </row>
    <row r="239" spans="1:12" x14ac:dyDescent="0.15">
      <c r="A239" s="63"/>
      <c r="B239">
        <v>19.864100000000001</v>
      </c>
      <c r="C239">
        <v>0.209345</v>
      </c>
      <c r="D239">
        <v>1.6999199999999999E-3</v>
      </c>
      <c r="E239">
        <v>1.61147E-3</v>
      </c>
      <c r="F239">
        <v>20.081199999999999</v>
      </c>
      <c r="I239" s="63"/>
      <c r="J239">
        <v>23.0562</v>
      </c>
      <c r="K239">
        <f t="shared" si="4"/>
        <v>1.7257999999999996</v>
      </c>
      <c r="L239">
        <v>24.782</v>
      </c>
    </row>
    <row r="240" spans="1:12" x14ac:dyDescent="0.15">
      <c r="A240" s="63"/>
      <c r="B240">
        <v>20.012599999999999</v>
      </c>
      <c r="C240">
        <v>0.20838799999999999</v>
      </c>
      <c r="D240">
        <v>2.0146399999999998E-3</v>
      </c>
      <c r="E240">
        <v>1.69063E-3</v>
      </c>
      <c r="F240">
        <v>20.2285</v>
      </c>
      <c r="I240" s="63"/>
      <c r="J240">
        <v>21.402000000000001</v>
      </c>
      <c r="K240">
        <f t="shared" si="4"/>
        <v>1.7316000000000003</v>
      </c>
      <c r="L240">
        <v>23.133600000000001</v>
      </c>
    </row>
    <row r="241" spans="1:12" x14ac:dyDescent="0.15">
      <c r="A241" s="63"/>
      <c r="B241">
        <v>19.7575</v>
      </c>
      <c r="C241">
        <v>0.20886399999999999</v>
      </c>
      <c r="D241">
        <v>1.65963E-3</v>
      </c>
      <c r="E241">
        <v>1.64175E-3</v>
      </c>
      <c r="F241">
        <v>19.974499999999999</v>
      </c>
      <c r="I241" s="63"/>
      <c r="J241">
        <v>22.252500000000001</v>
      </c>
      <c r="K241">
        <f t="shared" si="4"/>
        <v>1.7293999999999983</v>
      </c>
      <c r="L241">
        <v>23.9819</v>
      </c>
    </row>
    <row r="242" spans="1:12" x14ac:dyDescent="0.15">
      <c r="A242" s="63"/>
      <c r="B242">
        <v>19.746600000000001</v>
      </c>
      <c r="C242">
        <v>0.208402</v>
      </c>
      <c r="D242">
        <v>1.6825200000000001E-3</v>
      </c>
      <c r="E242">
        <v>1.62911E-3</v>
      </c>
      <c r="F242">
        <v>19.962599999999998</v>
      </c>
      <c r="I242" s="63"/>
      <c r="J242">
        <v>22.2059</v>
      </c>
      <c r="K242">
        <f t="shared" si="4"/>
        <v>1.7268000000000008</v>
      </c>
      <c r="L242">
        <v>23.932700000000001</v>
      </c>
    </row>
    <row r="243" spans="1:12" x14ac:dyDescent="0.15">
      <c r="A243" s="63"/>
      <c r="B243">
        <v>19.7364</v>
      </c>
      <c r="C243">
        <v>0.20820900000000001</v>
      </c>
      <c r="D243">
        <v>1.6815700000000001E-3</v>
      </c>
      <c r="E243">
        <v>1.6486599999999999E-3</v>
      </c>
      <c r="F243">
        <v>19.951799999999999</v>
      </c>
      <c r="I243" s="63"/>
      <c r="J243">
        <v>21.615100000000002</v>
      </c>
      <c r="K243">
        <f t="shared" si="4"/>
        <v>1.7293999999999983</v>
      </c>
      <c r="L243">
        <v>23.3445</v>
      </c>
    </row>
    <row r="244" spans="1:12" x14ac:dyDescent="0.15">
      <c r="A244" s="63"/>
      <c r="B244">
        <v>19.845099999999999</v>
      </c>
      <c r="C244">
        <v>0.20943100000000001</v>
      </c>
      <c r="D244">
        <v>1.6663100000000001E-3</v>
      </c>
      <c r="E244">
        <v>1.61886E-3</v>
      </c>
      <c r="F244">
        <v>20.0611</v>
      </c>
      <c r="I244" s="63"/>
      <c r="J244">
        <v>21.6173</v>
      </c>
      <c r="K244">
        <f t="shared" si="4"/>
        <v>1.7319999999999993</v>
      </c>
      <c r="L244">
        <v>23.349299999999999</v>
      </c>
    </row>
    <row r="245" spans="1:12" x14ac:dyDescent="0.15">
      <c r="A245" s="63"/>
      <c r="B245">
        <v>19.7621</v>
      </c>
      <c r="C245">
        <v>0.21029900000000001</v>
      </c>
      <c r="D245">
        <v>1.6715499999999999E-3</v>
      </c>
      <c r="E245">
        <v>1.63865E-3</v>
      </c>
      <c r="F245">
        <v>19.9801</v>
      </c>
      <c r="I245" s="63"/>
      <c r="J245">
        <v>21.986000000000001</v>
      </c>
      <c r="K245">
        <f t="shared" si="4"/>
        <v>1.7276999999999987</v>
      </c>
      <c r="L245">
        <v>23.713699999999999</v>
      </c>
    </row>
    <row r="246" spans="1:12" x14ac:dyDescent="0.15">
      <c r="A246" s="63"/>
      <c r="B246">
        <v>19.870899999999999</v>
      </c>
      <c r="C246">
        <v>0.210975</v>
      </c>
      <c r="D246">
        <v>1.65558E-3</v>
      </c>
      <c r="E246">
        <v>1.64938E-3</v>
      </c>
      <c r="F246">
        <v>20.0886</v>
      </c>
      <c r="I246" s="63"/>
      <c r="J246">
        <v>21.589700000000001</v>
      </c>
      <c r="K246">
        <f t="shared" si="4"/>
        <v>1.7293999999999983</v>
      </c>
      <c r="L246">
        <v>23.319099999999999</v>
      </c>
    </row>
    <row r="247" spans="1:12" x14ac:dyDescent="0.15">
      <c r="A247" s="63"/>
      <c r="B247">
        <v>19.719200000000001</v>
      </c>
      <c r="C247">
        <v>0.20977499999999999</v>
      </c>
      <c r="D247">
        <v>1.6431799999999999E-3</v>
      </c>
      <c r="E247">
        <v>1.6233899999999999E-3</v>
      </c>
      <c r="F247">
        <v>19.9389</v>
      </c>
      <c r="I247" s="63"/>
      <c r="J247">
        <v>21.957599999999999</v>
      </c>
      <c r="K247">
        <f t="shared" si="4"/>
        <v>1.7264000000000017</v>
      </c>
      <c r="L247">
        <v>23.684000000000001</v>
      </c>
    </row>
    <row r="248" spans="1:12" x14ac:dyDescent="0.15">
      <c r="A248" s="63"/>
      <c r="B248">
        <f>AVERAGE(B238:B247)</f>
        <v>19.968960000000003</v>
      </c>
      <c r="C248">
        <f>AVERAGE(C238:C247)</f>
        <v>0.2093534</v>
      </c>
      <c r="D248">
        <f>AVERAGE(D238:D247)</f>
        <v>1.70393E-3</v>
      </c>
      <c r="E248">
        <f>AVERAGE(E238:E247)</f>
        <v>1.640009E-3</v>
      </c>
      <c r="F248">
        <f>AVERAGE(F238:F247)</f>
        <v>20.186199999999996</v>
      </c>
      <c r="I248" s="63"/>
      <c r="J248">
        <f>AVERAGE(J238:J247)</f>
        <v>21.911059999999999</v>
      </c>
      <c r="K248">
        <f>AVERAGE(K238:K247)</f>
        <v>1.7285899999999994</v>
      </c>
      <c r="L248">
        <f>AVERAGE(L238:L247)</f>
        <v>23.639649999999996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5.2461399999999996</v>
      </c>
      <c r="C251">
        <v>6.0597900000000003E-2</v>
      </c>
      <c r="D251">
        <v>3.3283199999999997E-4</v>
      </c>
      <c r="E251">
        <v>5.77927E-4</v>
      </c>
      <c r="F251">
        <v>5.31257</v>
      </c>
      <c r="I251" s="63" t="s">
        <v>19</v>
      </c>
      <c r="J251">
        <v>5.0856500000000002</v>
      </c>
      <c r="K251">
        <f t="shared" si="4"/>
        <v>1.5678799999999997</v>
      </c>
      <c r="L251">
        <v>6.6535299999999999</v>
      </c>
    </row>
    <row r="252" spans="1:12" x14ac:dyDescent="0.15">
      <c r="A252" s="63"/>
      <c r="B252">
        <v>4.8200099999999999</v>
      </c>
      <c r="C252">
        <v>6.0065E-2</v>
      </c>
      <c r="D252">
        <v>6.4420700000000005E-4</v>
      </c>
      <c r="E252">
        <v>5.82933E-4</v>
      </c>
      <c r="F252">
        <v>4.8850600000000002</v>
      </c>
      <c r="I252" s="63"/>
      <c r="J252">
        <v>4.9478099999999996</v>
      </c>
      <c r="K252">
        <f t="shared" si="4"/>
        <v>1.56996</v>
      </c>
      <c r="L252">
        <v>6.5177699999999996</v>
      </c>
    </row>
    <row r="253" spans="1:12" x14ac:dyDescent="0.15">
      <c r="A253" s="63"/>
      <c r="B253">
        <v>4.7960099999999999</v>
      </c>
      <c r="C253">
        <v>6.0018099999999998E-2</v>
      </c>
      <c r="D253">
        <v>3.2186500000000001E-4</v>
      </c>
      <c r="E253">
        <v>5.8031100000000002E-4</v>
      </c>
      <c r="F253">
        <v>4.8594099999999996</v>
      </c>
      <c r="I253" s="63"/>
      <c r="J253">
        <v>4.94231</v>
      </c>
      <c r="K253">
        <f t="shared" si="4"/>
        <v>1.5672199999999998</v>
      </c>
      <c r="L253">
        <v>6.5095299999999998</v>
      </c>
    </row>
    <row r="254" spans="1:12" x14ac:dyDescent="0.15">
      <c r="A254" s="63"/>
      <c r="B254">
        <v>4.7937700000000003</v>
      </c>
      <c r="C254">
        <v>5.9930799999999999E-2</v>
      </c>
      <c r="D254">
        <v>3.48568E-4</v>
      </c>
      <c r="E254">
        <v>5.7482699999999998E-4</v>
      </c>
      <c r="F254">
        <v>4.8606499999999997</v>
      </c>
      <c r="I254" s="63"/>
      <c r="J254">
        <v>5.0664400000000001</v>
      </c>
      <c r="K254">
        <f t="shared" si="4"/>
        <v>1.5674000000000001</v>
      </c>
      <c r="L254">
        <v>6.6338400000000002</v>
      </c>
    </row>
    <row r="255" spans="1:12" x14ac:dyDescent="0.15">
      <c r="A255" s="63"/>
      <c r="B255">
        <v>4.7983099999999999</v>
      </c>
      <c r="C255">
        <v>5.9100899999999998E-2</v>
      </c>
      <c r="D255">
        <v>7.0452700000000004E-4</v>
      </c>
      <c r="E255">
        <v>5.9175500000000002E-4</v>
      </c>
      <c r="F255">
        <v>4.8626100000000001</v>
      </c>
      <c r="I255" s="63"/>
      <c r="J255">
        <v>4.9855200000000002</v>
      </c>
      <c r="K255">
        <f t="shared" si="4"/>
        <v>1.5665899999999997</v>
      </c>
      <c r="L255">
        <v>6.5521099999999999</v>
      </c>
    </row>
    <row r="256" spans="1:12" x14ac:dyDescent="0.15">
      <c r="A256" s="63"/>
      <c r="B256">
        <v>4.84145</v>
      </c>
      <c r="C256">
        <v>5.9450900000000001E-2</v>
      </c>
      <c r="D256">
        <v>3.3593199999999999E-4</v>
      </c>
      <c r="E256">
        <v>5.8889399999999996E-4</v>
      </c>
      <c r="F256">
        <v>4.9052300000000004</v>
      </c>
      <c r="I256" s="63"/>
      <c r="J256">
        <v>4.9661400000000002</v>
      </c>
      <c r="K256">
        <f t="shared" si="4"/>
        <v>1.5672799999999993</v>
      </c>
      <c r="L256">
        <v>6.5334199999999996</v>
      </c>
    </row>
    <row r="257" spans="1:12" x14ac:dyDescent="0.15">
      <c r="A257" s="63"/>
      <c r="B257">
        <v>4.8093199999999996</v>
      </c>
      <c r="C257">
        <v>6.0685200000000002E-2</v>
      </c>
      <c r="D257">
        <v>3.3640900000000002E-4</v>
      </c>
      <c r="E257">
        <v>5.8197999999999995E-4</v>
      </c>
      <c r="F257">
        <v>4.8752300000000002</v>
      </c>
      <c r="I257" s="63"/>
      <c r="J257">
        <v>5.0672600000000001</v>
      </c>
      <c r="K257">
        <f t="shared" si="4"/>
        <v>1.5679400000000001</v>
      </c>
      <c r="L257">
        <v>6.6352000000000002</v>
      </c>
    </row>
    <row r="258" spans="1:12" x14ac:dyDescent="0.15">
      <c r="A258" s="63"/>
      <c r="B258">
        <v>4.7950100000000004</v>
      </c>
      <c r="C258">
        <v>6.0262400000000001E-2</v>
      </c>
      <c r="D258">
        <v>3.1661999999999999E-4</v>
      </c>
      <c r="E258">
        <v>5.6624400000000004E-4</v>
      </c>
      <c r="F258">
        <v>4.8601999999999999</v>
      </c>
      <c r="I258" s="63"/>
      <c r="J258">
        <v>4.9424099999999997</v>
      </c>
      <c r="K258">
        <f t="shared" si="4"/>
        <v>1.5685900000000004</v>
      </c>
      <c r="L258">
        <v>6.5110000000000001</v>
      </c>
    </row>
    <row r="259" spans="1:12" x14ac:dyDescent="0.15">
      <c r="A259" s="63"/>
      <c r="B259">
        <v>4.7927799999999996</v>
      </c>
      <c r="C259">
        <v>6.04057E-2</v>
      </c>
      <c r="D259">
        <v>6.1631200000000004E-4</v>
      </c>
      <c r="E259">
        <v>5.8174099999999999E-4</v>
      </c>
      <c r="F259">
        <v>4.8581799999999999</v>
      </c>
      <c r="I259" s="63"/>
      <c r="J259">
        <v>4.95139</v>
      </c>
      <c r="K259">
        <f t="shared" si="4"/>
        <v>1.56778</v>
      </c>
      <c r="L259">
        <v>6.5191699999999999</v>
      </c>
    </row>
    <row r="260" spans="1:12" x14ac:dyDescent="0.15">
      <c r="A260" s="63"/>
      <c r="B260">
        <v>4.8056299999999998</v>
      </c>
      <c r="C260">
        <v>6.0700900000000002E-2</v>
      </c>
      <c r="D260">
        <v>6.5302800000000005E-4</v>
      </c>
      <c r="E260">
        <v>5.7458900000000002E-4</v>
      </c>
      <c r="F260">
        <v>4.8727900000000002</v>
      </c>
      <c r="I260" s="63"/>
      <c r="J260">
        <v>5.0322699999999996</v>
      </c>
      <c r="K260">
        <f t="shared" si="4"/>
        <v>1.5664400000000001</v>
      </c>
      <c r="L260">
        <v>6.5987099999999996</v>
      </c>
    </row>
    <row r="261" spans="1:12" x14ac:dyDescent="0.15">
      <c r="A261" s="63"/>
      <c r="B261">
        <f>AVERAGE(B251:B260)</f>
        <v>4.8498429999999999</v>
      </c>
      <c r="C261">
        <f>AVERAGE(C251:C260)</f>
        <v>6.0121779999999993E-2</v>
      </c>
      <c r="D261">
        <f>AVERAGE(D251:D260)</f>
        <v>4.6103000000000002E-4</v>
      </c>
      <c r="E261">
        <f>AVERAGE(E251:E260)</f>
        <v>5.8012010000000008E-4</v>
      </c>
      <c r="F261">
        <f>AVERAGE(F251:F260)</f>
        <v>4.9151930000000004</v>
      </c>
      <c r="I261" s="63"/>
      <c r="J261">
        <f>AVERAGE(J251:J260)</f>
        <v>4.9987200000000005</v>
      </c>
      <c r="K261">
        <f>AVERAGE(K251:K260)</f>
        <v>1.5677080000000001</v>
      </c>
      <c r="L261">
        <f>AVERAGE(L251:L260)</f>
        <v>6.5664280000000002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7.2047600000000003</v>
      </c>
      <c r="C264">
        <v>8.2205799999999996E-2</v>
      </c>
      <c r="D264">
        <v>3.5953500000000002E-4</v>
      </c>
      <c r="E264">
        <v>4.4179000000000001E-4</v>
      </c>
      <c r="F264">
        <v>7.2925700000000004</v>
      </c>
      <c r="I264" s="63" t="s">
        <v>20</v>
      </c>
      <c r="J264">
        <v>7.0009600000000001</v>
      </c>
      <c r="K264">
        <f t="shared" ref="K264:K325" si="5">L264-J264</f>
        <v>1.5877799999999995</v>
      </c>
      <c r="L264">
        <v>8.5887399999999996</v>
      </c>
    </row>
    <row r="265" spans="1:12" x14ac:dyDescent="0.15">
      <c r="A265" s="63"/>
      <c r="B265">
        <v>6.7467100000000002</v>
      </c>
      <c r="C265">
        <v>8.1410200000000002E-2</v>
      </c>
      <c r="D265">
        <v>5.9151600000000005E-4</v>
      </c>
      <c r="E265">
        <v>4.42743E-4</v>
      </c>
      <c r="F265">
        <v>6.8354600000000003</v>
      </c>
      <c r="I265" s="63"/>
      <c r="J265">
        <v>7.1920099999999998</v>
      </c>
      <c r="K265">
        <f t="shared" si="5"/>
        <v>1.5877700000000008</v>
      </c>
      <c r="L265">
        <v>8.7797800000000006</v>
      </c>
    </row>
    <row r="266" spans="1:12" x14ac:dyDescent="0.15">
      <c r="A266" s="63"/>
      <c r="B266">
        <v>6.7793799999999997</v>
      </c>
      <c r="C266">
        <v>8.2752900000000004E-2</v>
      </c>
      <c r="D266">
        <v>3.8981399999999999E-4</v>
      </c>
      <c r="E266">
        <v>4.3320700000000001E-4</v>
      </c>
      <c r="F266">
        <v>6.8680300000000001</v>
      </c>
      <c r="I266" s="63"/>
      <c r="J266">
        <v>7.1948499999999997</v>
      </c>
      <c r="K266">
        <f t="shared" si="5"/>
        <v>1.5927099999999994</v>
      </c>
      <c r="L266">
        <v>8.7875599999999991</v>
      </c>
    </row>
    <row r="267" spans="1:12" x14ac:dyDescent="0.15">
      <c r="A267" s="63"/>
      <c r="B267">
        <v>6.7809600000000003</v>
      </c>
      <c r="C267">
        <v>8.1105200000000002E-2</v>
      </c>
      <c r="D267">
        <v>3.8337700000000001E-4</v>
      </c>
      <c r="E267">
        <v>4.4083600000000001E-4</v>
      </c>
      <c r="F267">
        <v>6.8669399999999996</v>
      </c>
      <c r="I267" s="63"/>
      <c r="J267">
        <v>7.0456200000000004</v>
      </c>
      <c r="K267">
        <f t="shared" si="5"/>
        <v>1.5874800000000002</v>
      </c>
      <c r="L267">
        <v>8.6331000000000007</v>
      </c>
    </row>
    <row r="268" spans="1:12" x14ac:dyDescent="0.15">
      <c r="A268" s="63"/>
      <c r="B268">
        <v>6.7465000000000002</v>
      </c>
      <c r="C268">
        <v>8.1777299999999997E-2</v>
      </c>
      <c r="D268">
        <v>6.6208800000000002E-4</v>
      </c>
      <c r="E268">
        <v>4.2104700000000002E-4</v>
      </c>
      <c r="F268">
        <v>6.8325699999999996</v>
      </c>
      <c r="I268" s="63"/>
      <c r="J268">
        <v>7.04</v>
      </c>
      <c r="K268">
        <f t="shared" si="5"/>
        <v>1.5882099999999992</v>
      </c>
      <c r="L268">
        <v>8.6282099999999993</v>
      </c>
    </row>
    <row r="269" spans="1:12" x14ac:dyDescent="0.15">
      <c r="A269" s="63"/>
      <c r="B269">
        <v>6.7437899999999997</v>
      </c>
      <c r="C269">
        <v>8.2427500000000001E-2</v>
      </c>
      <c r="D269">
        <v>6.1965000000000002E-4</v>
      </c>
      <c r="E269">
        <v>4.3463699999999998E-4</v>
      </c>
      <c r="F269">
        <v>6.8296999999999999</v>
      </c>
      <c r="I269" s="63"/>
      <c r="J269">
        <v>7.0106000000000002</v>
      </c>
      <c r="K269">
        <f t="shared" si="5"/>
        <v>1.5930999999999997</v>
      </c>
      <c r="L269">
        <v>8.6036999999999999</v>
      </c>
    </row>
    <row r="270" spans="1:12" x14ac:dyDescent="0.15">
      <c r="A270" s="63"/>
      <c r="B270">
        <v>6.7670000000000003</v>
      </c>
      <c r="C270">
        <v>8.2628699999999999E-2</v>
      </c>
      <c r="D270">
        <v>3.7765500000000002E-4</v>
      </c>
      <c r="E270">
        <v>4.3940500000000003E-4</v>
      </c>
      <c r="F270">
        <v>6.8530899999999999</v>
      </c>
      <c r="I270" s="63"/>
      <c r="J270">
        <v>7.0104699999999998</v>
      </c>
      <c r="K270">
        <f t="shared" si="5"/>
        <v>1.5898900000000005</v>
      </c>
      <c r="L270">
        <v>8.6003600000000002</v>
      </c>
    </row>
    <row r="271" spans="1:12" x14ac:dyDescent="0.15">
      <c r="A271" s="63"/>
      <c r="B271">
        <v>6.7559100000000001</v>
      </c>
      <c r="C271">
        <v>8.1311499999999995E-2</v>
      </c>
      <c r="D271">
        <v>3.6525700000000002E-4</v>
      </c>
      <c r="E271">
        <v>4.3320700000000001E-4</v>
      </c>
      <c r="F271">
        <v>6.8414599999999997</v>
      </c>
      <c r="I271" s="63"/>
      <c r="J271">
        <v>7.0725300000000004</v>
      </c>
      <c r="K271">
        <f t="shared" si="5"/>
        <v>1.5876400000000004</v>
      </c>
      <c r="L271">
        <v>8.6601700000000008</v>
      </c>
    </row>
    <row r="272" spans="1:12" x14ac:dyDescent="0.15">
      <c r="A272" s="63"/>
      <c r="B272">
        <v>6.7785900000000003</v>
      </c>
      <c r="C272">
        <v>8.1611400000000001E-2</v>
      </c>
      <c r="D272">
        <v>6.2680199999999998E-4</v>
      </c>
      <c r="E272">
        <v>4.1699400000000001E-4</v>
      </c>
      <c r="F272">
        <v>6.8654500000000001</v>
      </c>
      <c r="I272" s="63"/>
      <c r="J272">
        <v>7.0737399999999999</v>
      </c>
      <c r="K272">
        <f t="shared" si="5"/>
        <v>1.5888499999999999</v>
      </c>
      <c r="L272">
        <v>8.6625899999999998</v>
      </c>
    </row>
    <row r="273" spans="1:12" x14ac:dyDescent="0.15">
      <c r="A273" s="63"/>
      <c r="B273">
        <v>6.7880399999999996</v>
      </c>
      <c r="C273">
        <v>8.2886699999999994E-2</v>
      </c>
      <c r="D273">
        <v>3.6287299999999999E-4</v>
      </c>
      <c r="E273">
        <v>4.2033199999999999E-4</v>
      </c>
      <c r="F273">
        <v>6.8777900000000001</v>
      </c>
      <c r="I273" s="63"/>
      <c r="J273">
        <v>7.0263200000000001</v>
      </c>
      <c r="K273">
        <f t="shared" si="5"/>
        <v>1.5881399999999992</v>
      </c>
      <c r="L273">
        <v>8.6144599999999993</v>
      </c>
    </row>
    <row r="274" spans="1:12" x14ac:dyDescent="0.15">
      <c r="A274" s="63"/>
      <c r="B274">
        <f>AVERAGE(B264:B273)</f>
        <v>6.809164</v>
      </c>
      <c r="C274">
        <f>AVERAGE(C264:C273)</f>
        <v>8.2011719999999996E-2</v>
      </c>
      <c r="D274">
        <f>AVERAGE(D264:D273)</f>
        <v>4.7385670000000001E-4</v>
      </c>
      <c r="E274">
        <f>AVERAGE(E264:E273)</f>
        <v>4.3241979999999997E-4</v>
      </c>
      <c r="F274">
        <f>AVERAGE(F264:F273)</f>
        <v>6.896306</v>
      </c>
      <c r="I274" s="63"/>
      <c r="J274">
        <f>AVERAGE(J264:J273)</f>
        <v>7.0667099999999987</v>
      </c>
      <c r="K274">
        <f>AVERAGE(K264:K273)</f>
        <v>1.5891569999999997</v>
      </c>
      <c r="L274">
        <f>AVERAGE(L264:L273)</f>
        <v>8.6558669999999989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18.4878</v>
      </c>
      <c r="C277">
        <v>0.15556</v>
      </c>
      <c r="D277">
        <v>7.0738799999999998E-4</v>
      </c>
      <c r="E277">
        <v>4.89712E-4</v>
      </c>
      <c r="F277">
        <v>18.647300000000001</v>
      </c>
      <c r="I277" s="63" t="s">
        <v>21</v>
      </c>
      <c r="J277">
        <v>15.5069</v>
      </c>
      <c r="K277">
        <f t="shared" si="5"/>
        <v>1.6704999999999988</v>
      </c>
      <c r="L277">
        <v>17.177399999999999</v>
      </c>
    </row>
    <row r="278" spans="1:12" x14ac:dyDescent="0.15">
      <c r="A278" s="63"/>
      <c r="B278">
        <v>14.283099999999999</v>
      </c>
      <c r="C278">
        <v>0.15615200000000001</v>
      </c>
      <c r="D278">
        <v>4.704E-4</v>
      </c>
      <c r="E278">
        <v>5.1045400000000003E-4</v>
      </c>
      <c r="F278">
        <v>14.4435</v>
      </c>
      <c r="I278" s="63"/>
      <c r="J278">
        <v>15.4092</v>
      </c>
      <c r="K278">
        <f t="shared" si="5"/>
        <v>1.6717999999999993</v>
      </c>
      <c r="L278">
        <v>17.081</v>
      </c>
    </row>
    <row r="279" spans="1:12" x14ac:dyDescent="0.15">
      <c r="A279" s="63"/>
      <c r="B279">
        <v>14.257099999999999</v>
      </c>
      <c r="C279">
        <v>0.15582299999999999</v>
      </c>
      <c r="D279">
        <v>9.1338200000000002E-4</v>
      </c>
      <c r="E279">
        <v>4.8828100000000002E-4</v>
      </c>
      <c r="F279">
        <v>14.4194</v>
      </c>
      <c r="I279" s="63"/>
      <c r="J279">
        <v>15.458399999999999</v>
      </c>
      <c r="K279">
        <f t="shared" si="5"/>
        <v>1.6696000000000009</v>
      </c>
      <c r="L279">
        <v>17.128</v>
      </c>
    </row>
    <row r="280" spans="1:12" x14ac:dyDescent="0.15">
      <c r="A280" s="63"/>
      <c r="B280">
        <v>14.285600000000001</v>
      </c>
      <c r="C280">
        <v>0.155833</v>
      </c>
      <c r="D280">
        <v>4.7540700000000001E-4</v>
      </c>
      <c r="E280">
        <v>5.1140799999999998E-4</v>
      </c>
      <c r="F280">
        <v>14.446099999999999</v>
      </c>
      <c r="I280" s="63"/>
      <c r="J280">
        <v>15.704599999999999</v>
      </c>
      <c r="K280">
        <f t="shared" si="5"/>
        <v>1.6747000000000014</v>
      </c>
      <c r="L280">
        <v>17.379300000000001</v>
      </c>
    </row>
    <row r="281" spans="1:12" x14ac:dyDescent="0.15">
      <c r="A281" s="63"/>
      <c r="B281">
        <v>14.307700000000001</v>
      </c>
      <c r="C281">
        <v>0.15656300000000001</v>
      </c>
      <c r="D281">
        <v>8.2516700000000002E-4</v>
      </c>
      <c r="E281">
        <v>5.1045400000000003E-4</v>
      </c>
      <c r="F281">
        <v>14.4694</v>
      </c>
      <c r="I281" s="63"/>
      <c r="J281">
        <v>15.114699999999999</v>
      </c>
      <c r="K281">
        <f t="shared" si="5"/>
        <v>1.6670000000000016</v>
      </c>
      <c r="L281">
        <v>16.781700000000001</v>
      </c>
    </row>
    <row r="282" spans="1:12" x14ac:dyDescent="0.15">
      <c r="A282" s="63"/>
      <c r="B282">
        <v>14.336399999999999</v>
      </c>
      <c r="C282">
        <v>0.15645999999999999</v>
      </c>
      <c r="D282">
        <v>4.7254600000000001E-4</v>
      </c>
      <c r="E282">
        <v>5.15699E-4</v>
      </c>
      <c r="F282">
        <v>14.4975</v>
      </c>
      <c r="I282" s="63"/>
      <c r="J282">
        <v>15.4321</v>
      </c>
      <c r="K282">
        <f t="shared" si="5"/>
        <v>1.6709000000000014</v>
      </c>
      <c r="L282">
        <v>17.103000000000002</v>
      </c>
    </row>
    <row r="283" spans="1:12" x14ac:dyDescent="0.15">
      <c r="A283" s="63"/>
      <c r="B283">
        <v>14.241899999999999</v>
      </c>
      <c r="C283">
        <v>0.15754599999999999</v>
      </c>
      <c r="D283">
        <v>9.2792500000000002E-4</v>
      </c>
      <c r="E283">
        <v>4.9901000000000004E-4</v>
      </c>
      <c r="F283">
        <v>14.4046</v>
      </c>
      <c r="I283" s="63"/>
      <c r="J283">
        <v>15.1441</v>
      </c>
      <c r="K283">
        <f t="shared" si="5"/>
        <v>1.6692000000000018</v>
      </c>
      <c r="L283">
        <v>16.813300000000002</v>
      </c>
    </row>
    <row r="284" spans="1:12" x14ac:dyDescent="0.15">
      <c r="A284" s="63"/>
      <c r="B284">
        <v>14.260300000000001</v>
      </c>
      <c r="C284">
        <v>0.15585099999999999</v>
      </c>
      <c r="D284">
        <v>7.6270099999999996E-4</v>
      </c>
      <c r="E284">
        <v>5.1975299999999997E-4</v>
      </c>
      <c r="F284">
        <v>14.4222</v>
      </c>
      <c r="I284" s="63"/>
      <c r="J284">
        <v>15.442399999999999</v>
      </c>
      <c r="K284">
        <f t="shared" si="5"/>
        <v>1.6698000000000022</v>
      </c>
      <c r="L284">
        <v>17.112200000000001</v>
      </c>
    </row>
    <row r="285" spans="1:12" x14ac:dyDescent="0.15">
      <c r="A285" s="63"/>
      <c r="B285">
        <v>14.302899999999999</v>
      </c>
      <c r="C285">
        <v>0.15542300000000001</v>
      </c>
      <c r="D285">
        <v>4.5633300000000001E-4</v>
      </c>
      <c r="E285">
        <v>7.4577300000000003E-4</v>
      </c>
      <c r="F285">
        <v>14.464499999999999</v>
      </c>
      <c r="I285" s="63"/>
      <c r="J285">
        <v>15.1556</v>
      </c>
      <c r="K285">
        <f t="shared" si="5"/>
        <v>1.6689000000000007</v>
      </c>
      <c r="L285">
        <v>16.8245</v>
      </c>
    </row>
    <row r="286" spans="1:12" x14ac:dyDescent="0.15">
      <c r="A286" s="63"/>
      <c r="B286">
        <v>14.6502</v>
      </c>
      <c r="C286">
        <v>0.15682399999999999</v>
      </c>
      <c r="D286">
        <v>4.7016099999999997E-4</v>
      </c>
      <c r="E286">
        <v>5.0759299999999998E-4</v>
      </c>
      <c r="F286">
        <v>14.814</v>
      </c>
      <c r="I286" s="63"/>
      <c r="J286">
        <v>15.5631</v>
      </c>
      <c r="K286">
        <f t="shared" si="5"/>
        <v>1.6770000000000014</v>
      </c>
      <c r="L286">
        <v>17.240100000000002</v>
      </c>
    </row>
    <row r="287" spans="1:12" x14ac:dyDescent="0.15">
      <c r="A287" s="63"/>
      <c r="B287">
        <f>AVERAGE(B277:B286)</f>
        <v>14.741300000000001</v>
      </c>
      <c r="C287">
        <f>AVERAGE(C277:C286)</f>
        <v>0.1562035</v>
      </c>
      <c r="D287">
        <f>AVERAGE(D277:D286)</f>
        <v>6.4814099999999997E-4</v>
      </c>
      <c r="E287">
        <f>AVERAGE(E277:E286)</f>
        <v>5.2981370000000009E-4</v>
      </c>
      <c r="F287">
        <f>AVERAGE(F277:F286)</f>
        <v>14.902850000000001</v>
      </c>
      <c r="I287" s="63"/>
      <c r="J287">
        <f>AVERAGE(J277:J286)</f>
        <v>15.393109999999998</v>
      </c>
      <c r="K287">
        <f>AVERAGE(K277:K286)</f>
        <v>1.670940000000001</v>
      </c>
      <c r="L287">
        <f>AVERAGE(L277:L286)</f>
        <v>17.064050000000002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9.3116699999999994</v>
      </c>
      <c r="C290">
        <v>9.0040899999999993E-2</v>
      </c>
      <c r="D290">
        <v>6.7901599999999995E-4</v>
      </c>
      <c r="E290">
        <v>2.8872499999999998E-4</v>
      </c>
      <c r="F290">
        <v>9.4059299999999997</v>
      </c>
      <c r="I290" s="63" t="s">
        <v>22</v>
      </c>
      <c r="J290">
        <v>9.0195299999999996</v>
      </c>
      <c r="K290">
        <f t="shared" si="5"/>
        <v>1.597570000000001</v>
      </c>
      <c r="L290">
        <v>10.617100000000001</v>
      </c>
    </row>
    <row r="291" spans="1:12" x14ac:dyDescent="0.15">
      <c r="A291" s="63"/>
      <c r="B291">
        <v>8.6318199999999994</v>
      </c>
      <c r="C291">
        <v>9.0906899999999999E-2</v>
      </c>
      <c r="D291">
        <v>6.845E-4</v>
      </c>
      <c r="E291">
        <v>2.6869799999999999E-4</v>
      </c>
      <c r="F291">
        <v>8.7279900000000001</v>
      </c>
      <c r="I291" s="63"/>
      <c r="J291">
        <v>9.05687</v>
      </c>
      <c r="K291">
        <f t="shared" si="5"/>
        <v>1.5975300000000008</v>
      </c>
      <c r="L291">
        <v>10.654400000000001</v>
      </c>
    </row>
    <row r="292" spans="1:12" x14ac:dyDescent="0.15">
      <c r="A292" s="63"/>
      <c r="B292">
        <v>8.9385700000000003</v>
      </c>
      <c r="C292">
        <v>9.1770400000000002E-2</v>
      </c>
      <c r="D292">
        <v>6.7114799999999999E-4</v>
      </c>
      <c r="E292">
        <v>2.7346599999999999E-4</v>
      </c>
      <c r="F292">
        <v>9.0347200000000001</v>
      </c>
      <c r="I292" s="63"/>
      <c r="J292">
        <v>9.0641700000000007</v>
      </c>
      <c r="K292">
        <f t="shared" si="5"/>
        <v>1.5982299999999992</v>
      </c>
      <c r="L292">
        <v>10.6624</v>
      </c>
    </row>
    <row r="293" spans="1:12" x14ac:dyDescent="0.15">
      <c r="A293" s="63"/>
      <c r="B293">
        <v>8.6206200000000006</v>
      </c>
      <c r="C293">
        <v>9.0920000000000001E-2</v>
      </c>
      <c r="D293">
        <v>6.9355999999999997E-4</v>
      </c>
      <c r="E293">
        <v>2.85149E-4</v>
      </c>
      <c r="F293">
        <v>8.7133599999999998</v>
      </c>
      <c r="I293" s="63"/>
      <c r="J293">
        <v>9.0165799999999994</v>
      </c>
      <c r="K293">
        <f t="shared" si="5"/>
        <v>1.5982200000000013</v>
      </c>
      <c r="L293">
        <v>10.614800000000001</v>
      </c>
    </row>
    <row r="294" spans="1:12" x14ac:dyDescent="0.15">
      <c r="A294" s="63"/>
      <c r="B294">
        <v>8.4993200000000009</v>
      </c>
      <c r="C294">
        <v>9.1037499999999993E-2</v>
      </c>
      <c r="D294">
        <v>6.4849899999999997E-4</v>
      </c>
      <c r="E294">
        <v>2.9039400000000003E-4</v>
      </c>
      <c r="F294">
        <v>8.5950799999999994</v>
      </c>
      <c r="I294" s="63"/>
      <c r="J294">
        <v>9.0182300000000009</v>
      </c>
      <c r="K294">
        <f t="shared" si="5"/>
        <v>1.5960699999999992</v>
      </c>
      <c r="L294">
        <v>10.6143</v>
      </c>
    </row>
    <row r="295" spans="1:12" x14ac:dyDescent="0.15">
      <c r="A295" s="63"/>
      <c r="B295">
        <v>8.6194000000000006</v>
      </c>
      <c r="C295">
        <v>9.1324600000000006E-2</v>
      </c>
      <c r="D295">
        <v>6.5207500000000001E-4</v>
      </c>
      <c r="E295">
        <v>2.7608899999999998E-4</v>
      </c>
      <c r="F295">
        <v>8.7172699999999992</v>
      </c>
      <c r="I295" s="63"/>
      <c r="J295">
        <v>9.0424500000000005</v>
      </c>
      <c r="K295">
        <f t="shared" si="5"/>
        <v>1.5980499999999989</v>
      </c>
      <c r="L295">
        <v>10.640499999999999</v>
      </c>
    </row>
    <row r="296" spans="1:12" x14ac:dyDescent="0.15">
      <c r="A296" s="63"/>
      <c r="B296">
        <v>8.6239399999999993</v>
      </c>
      <c r="C296">
        <v>9.1071100000000002E-2</v>
      </c>
      <c r="D296">
        <v>6.5851199999999999E-4</v>
      </c>
      <c r="E296">
        <v>2.90155E-4</v>
      </c>
      <c r="F296">
        <v>8.7191799999999997</v>
      </c>
      <c r="I296" s="63"/>
      <c r="J296">
        <v>9.032</v>
      </c>
      <c r="K296">
        <f t="shared" si="5"/>
        <v>1.5985999999999994</v>
      </c>
      <c r="L296">
        <v>10.630599999999999</v>
      </c>
    </row>
    <row r="297" spans="1:12" x14ac:dyDescent="0.15">
      <c r="A297" s="63"/>
      <c r="B297">
        <v>8.77454</v>
      </c>
      <c r="C297">
        <v>9.2195299999999994E-2</v>
      </c>
      <c r="D297">
        <v>6.7591699999999995E-4</v>
      </c>
      <c r="E297">
        <v>2.6965099999999998E-4</v>
      </c>
      <c r="F297">
        <v>8.8698800000000002</v>
      </c>
      <c r="I297" s="63"/>
      <c r="J297">
        <v>9.2597799999999992</v>
      </c>
      <c r="K297">
        <f t="shared" si="5"/>
        <v>1.5975200000000012</v>
      </c>
      <c r="L297">
        <v>10.8573</v>
      </c>
    </row>
    <row r="298" spans="1:12" x14ac:dyDescent="0.15">
      <c r="A298" s="63"/>
      <c r="B298">
        <v>8.6002500000000008</v>
      </c>
      <c r="C298">
        <v>9.1915800000000006E-2</v>
      </c>
      <c r="D298">
        <v>7.36475E-4</v>
      </c>
      <c r="E298">
        <v>2.7060499999999999E-4</v>
      </c>
      <c r="F298">
        <v>8.6978000000000009</v>
      </c>
      <c r="I298" s="63"/>
      <c r="J298">
        <v>9.1138899999999996</v>
      </c>
      <c r="K298">
        <f t="shared" si="5"/>
        <v>1.5967099999999999</v>
      </c>
      <c r="L298">
        <v>10.710599999999999</v>
      </c>
    </row>
    <row r="299" spans="1:12" x14ac:dyDescent="0.15">
      <c r="A299" s="63"/>
      <c r="B299">
        <v>8.6389700000000005</v>
      </c>
      <c r="C299">
        <v>9.1896500000000006E-2</v>
      </c>
      <c r="D299">
        <v>6.8664599999999996E-4</v>
      </c>
      <c r="E299">
        <v>2.8944000000000002E-4</v>
      </c>
      <c r="F299">
        <v>8.7337299999999995</v>
      </c>
      <c r="I299" s="63"/>
      <c r="J299">
        <v>8.8949300000000004</v>
      </c>
      <c r="K299">
        <f t="shared" si="5"/>
        <v>1.597669999999999</v>
      </c>
      <c r="L299">
        <v>10.492599999999999</v>
      </c>
    </row>
    <row r="300" spans="1:12" x14ac:dyDescent="0.15">
      <c r="A300" s="63"/>
      <c r="B300">
        <f>AVERAGE(B290:B299)</f>
        <v>8.7259099999999989</v>
      </c>
      <c r="C300">
        <f>AVERAGE(C290:C299)</f>
        <v>9.1307899999999997E-2</v>
      </c>
      <c r="D300">
        <f>AVERAGE(D290:D299)</f>
        <v>6.7863479999999996E-4</v>
      </c>
      <c r="E300">
        <f>AVERAGE(E290:E299)</f>
        <v>2.8023720000000003E-4</v>
      </c>
      <c r="F300">
        <f>AVERAGE(F290:F299)</f>
        <v>8.8214939999999995</v>
      </c>
      <c r="I300" s="63"/>
      <c r="J300">
        <f>AVERAGE(J290:J299)</f>
        <v>9.0518430000000016</v>
      </c>
      <c r="K300">
        <f>AVERAGE(K290:K299)</f>
        <v>1.5976170000000001</v>
      </c>
      <c r="L300">
        <f>AVERAGE(L290:L299)</f>
        <v>10.649459999999999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17.065100000000001</v>
      </c>
      <c r="C303">
        <v>0.15542400000000001</v>
      </c>
      <c r="D303">
        <v>1.5199199999999999E-3</v>
      </c>
      <c r="E303">
        <v>4.7516799999999999E-4</v>
      </c>
      <c r="F303">
        <v>17.226800000000001</v>
      </c>
      <c r="I303" s="63" t="s">
        <v>23</v>
      </c>
      <c r="J303">
        <v>16.037299999999998</v>
      </c>
      <c r="K303">
        <f t="shared" si="5"/>
        <v>1.6811000000000007</v>
      </c>
      <c r="L303">
        <v>17.718399999999999</v>
      </c>
    </row>
    <row r="304" spans="1:12" x14ac:dyDescent="0.15">
      <c r="A304" s="63"/>
      <c r="B304">
        <v>15.2098</v>
      </c>
      <c r="C304">
        <v>0.15599399999999999</v>
      </c>
      <c r="D304">
        <v>1.5552000000000001E-3</v>
      </c>
      <c r="E304">
        <v>4.79221E-4</v>
      </c>
      <c r="F304">
        <v>15.3727</v>
      </c>
      <c r="I304" s="63"/>
      <c r="J304">
        <v>15.841100000000001</v>
      </c>
      <c r="K304">
        <f t="shared" si="5"/>
        <v>1.6834999999999987</v>
      </c>
      <c r="L304">
        <v>17.5246</v>
      </c>
    </row>
    <row r="305" spans="1:12" x14ac:dyDescent="0.15">
      <c r="A305" s="63"/>
      <c r="B305">
        <v>15.148899999999999</v>
      </c>
      <c r="C305">
        <v>0.15578500000000001</v>
      </c>
      <c r="D305">
        <v>1.5406599999999999E-3</v>
      </c>
      <c r="E305">
        <v>4.8947300000000003E-4</v>
      </c>
      <c r="F305">
        <v>15.313000000000001</v>
      </c>
      <c r="I305" s="63"/>
      <c r="J305">
        <v>15.248799999999999</v>
      </c>
      <c r="K305">
        <f t="shared" si="5"/>
        <v>1.6721000000000004</v>
      </c>
      <c r="L305">
        <v>16.9209</v>
      </c>
    </row>
    <row r="306" spans="1:12" x14ac:dyDescent="0.15">
      <c r="A306" s="63"/>
      <c r="B306">
        <v>15.121</v>
      </c>
      <c r="C306">
        <v>0.15545200000000001</v>
      </c>
      <c r="D306">
        <v>1.51348E-3</v>
      </c>
      <c r="E306">
        <v>4.7683699999999997E-4</v>
      </c>
      <c r="F306">
        <v>15.2828</v>
      </c>
      <c r="I306" s="63"/>
      <c r="J306">
        <v>15.3378</v>
      </c>
      <c r="K306">
        <f t="shared" si="5"/>
        <v>1.6695000000000011</v>
      </c>
      <c r="L306">
        <v>17.007300000000001</v>
      </c>
    </row>
    <row r="307" spans="1:12" x14ac:dyDescent="0.15">
      <c r="A307" s="63"/>
      <c r="B307">
        <v>15.0786</v>
      </c>
      <c r="C307">
        <v>0.156913</v>
      </c>
      <c r="D307">
        <v>1.53327E-3</v>
      </c>
      <c r="E307">
        <v>4.8828100000000002E-4</v>
      </c>
      <c r="F307">
        <v>15.241300000000001</v>
      </c>
      <c r="I307" s="63"/>
      <c r="J307">
        <v>15.282299999999999</v>
      </c>
      <c r="K307">
        <f t="shared" si="5"/>
        <v>1.6701000000000015</v>
      </c>
      <c r="L307">
        <v>16.952400000000001</v>
      </c>
    </row>
    <row r="308" spans="1:12" x14ac:dyDescent="0.15">
      <c r="A308" s="63"/>
      <c r="B308">
        <v>15.137700000000001</v>
      </c>
      <c r="C308">
        <v>0.15576400000000001</v>
      </c>
      <c r="D308">
        <v>1.49632E-3</v>
      </c>
      <c r="E308">
        <v>4.9805599999999998E-4</v>
      </c>
      <c r="F308">
        <v>15.3004</v>
      </c>
      <c r="I308" s="63"/>
      <c r="J308">
        <v>15.631399999999999</v>
      </c>
      <c r="K308">
        <f t="shared" si="5"/>
        <v>1.6745000000000019</v>
      </c>
      <c r="L308">
        <v>17.305900000000001</v>
      </c>
    </row>
    <row r="309" spans="1:12" x14ac:dyDescent="0.15">
      <c r="A309" s="63"/>
      <c r="B309">
        <v>15.4282</v>
      </c>
      <c r="C309">
        <v>0.15650800000000001</v>
      </c>
      <c r="D309">
        <v>1.4924999999999999E-3</v>
      </c>
      <c r="E309">
        <v>4.8327400000000001E-4</v>
      </c>
      <c r="F309">
        <v>15.5901</v>
      </c>
      <c r="I309" s="63"/>
      <c r="J309">
        <v>15.326000000000001</v>
      </c>
      <c r="K309">
        <f t="shared" si="5"/>
        <v>1.6711999999999989</v>
      </c>
      <c r="L309">
        <v>16.997199999999999</v>
      </c>
    </row>
    <row r="310" spans="1:12" x14ac:dyDescent="0.15">
      <c r="A310" s="63"/>
      <c r="B310">
        <v>15.110200000000001</v>
      </c>
      <c r="C310">
        <v>0.15686</v>
      </c>
      <c r="D310">
        <v>1.4965499999999999E-3</v>
      </c>
      <c r="E310">
        <v>4.9042699999999999E-4</v>
      </c>
      <c r="F310">
        <v>15.272600000000001</v>
      </c>
      <c r="I310" s="63"/>
      <c r="J310">
        <v>15.336</v>
      </c>
      <c r="K310">
        <f t="shared" si="5"/>
        <v>1.6687999999999992</v>
      </c>
      <c r="L310">
        <v>17.004799999999999</v>
      </c>
    </row>
    <row r="311" spans="1:12" x14ac:dyDescent="0.15">
      <c r="A311" s="63"/>
      <c r="B311">
        <v>15.360099999999999</v>
      </c>
      <c r="C311">
        <v>0.15675700000000001</v>
      </c>
      <c r="D311">
        <v>1.5051400000000001E-3</v>
      </c>
      <c r="E311">
        <v>4.9376499999999996E-4</v>
      </c>
      <c r="F311">
        <v>15.5251</v>
      </c>
      <c r="I311" s="63"/>
      <c r="J311">
        <v>15.2759</v>
      </c>
      <c r="K311">
        <f t="shared" si="5"/>
        <v>1.6709999999999994</v>
      </c>
      <c r="L311">
        <v>16.946899999999999</v>
      </c>
    </row>
    <row r="312" spans="1:12" x14ac:dyDescent="0.15">
      <c r="A312" s="63"/>
      <c r="B312">
        <v>15.1342</v>
      </c>
      <c r="C312">
        <v>0.15647</v>
      </c>
      <c r="D312">
        <v>1.4853500000000001E-3</v>
      </c>
      <c r="E312">
        <v>4.82082E-4</v>
      </c>
      <c r="F312">
        <v>15.2963</v>
      </c>
      <c r="I312" s="63"/>
      <c r="J312">
        <v>15.351000000000001</v>
      </c>
      <c r="K312">
        <f t="shared" si="5"/>
        <v>1.6712000000000007</v>
      </c>
      <c r="L312">
        <v>17.022200000000002</v>
      </c>
    </row>
    <row r="313" spans="1:12" x14ac:dyDescent="0.15">
      <c r="A313" s="63"/>
      <c r="B313">
        <f>AVERAGE(B303:B312)</f>
        <v>15.379380000000001</v>
      </c>
      <c r="C313">
        <f>AVERAGE(C303:C312)</f>
        <v>0.15619269999999999</v>
      </c>
      <c r="D313">
        <f>AVERAGE(D303:D312)</f>
        <v>1.5138389999999999E-3</v>
      </c>
      <c r="E313">
        <f>AVERAGE(E303:E312)</f>
        <v>4.8565839999999995E-4</v>
      </c>
      <c r="F313">
        <f>AVERAGE(F303:F312)</f>
        <v>15.542109999999999</v>
      </c>
      <c r="I313" s="63"/>
      <c r="J313">
        <f>AVERAGE(J303:J312)</f>
        <v>15.466759999999999</v>
      </c>
      <c r="K313">
        <f>AVERAGE(K303:K312)</f>
        <v>1.6733000000000005</v>
      </c>
      <c r="L313">
        <f>AVERAGE(L303:L312)</f>
        <v>17.140059999999998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14.777900000000001</v>
      </c>
      <c r="C316">
        <v>0.13490099999999999</v>
      </c>
      <c r="D316">
        <v>3.5696E-3</v>
      </c>
      <c r="E316">
        <v>3.7193300000000002E-4</v>
      </c>
      <c r="F316">
        <v>14.920199999999999</v>
      </c>
      <c r="I316" s="63" t="s">
        <v>24</v>
      </c>
      <c r="J316">
        <v>12.748699999999999</v>
      </c>
      <c r="K316">
        <f t="shared" si="5"/>
        <v>1.6539000000000001</v>
      </c>
      <c r="L316">
        <v>14.4026</v>
      </c>
    </row>
    <row r="317" spans="1:12" x14ac:dyDescent="0.15">
      <c r="A317" s="63"/>
      <c r="B317">
        <v>12.934799999999999</v>
      </c>
      <c r="C317">
        <v>0.13381299999999999</v>
      </c>
      <c r="D317">
        <v>7.4887300000000005E-4</v>
      </c>
      <c r="E317">
        <v>4.00543E-4</v>
      </c>
      <c r="F317">
        <v>13.0731</v>
      </c>
      <c r="I317" s="63"/>
      <c r="J317">
        <v>12.776199999999999</v>
      </c>
      <c r="K317">
        <f t="shared" si="5"/>
        <v>1.6522000000000006</v>
      </c>
      <c r="L317">
        <v>14.4284</v>
      </c>
    </row>
    <row r="318" spans="1:12" x14ac:dyDescent="0.15">
      <c r="A318" s="63"/>
      <c r="B318">
        <v>12.9175</v>
      </c>
      <c r="C318">
        <v>0.13427500000000001</v>
      </c>
      <c r="D318">
        <v>7.5817099999999998E-4</v>
      </c>
      <c r="E318">
        <v>3.9982800000000002E-4</v>
      </c>
      <c r="F318">
        <v>13.0588</v>
      </c>
      <c r="I318" s="63"/>
      <c r="J318">
        <v>12.8902</v>
      </c>
      <c r="K318">
        <f t="shared" si="5"/>
        <v>1.6416000000000004</v>
      </c>
      <c r="L318">
        <v>14.5318</v>
      </c>
    </row>
    <row r="319" spans="1:12" x14ac:dyDescent="0.15">
      <c r="A319" s="63"/>
      <c r="B319">
        <v>12.9291</v>
      </c>
      <c r="C319">
        <v>0.13320399999999999</v>
      </c>
      <c r="D319">
        <v>9.1433499999999995E-4</v>
      </c>
      <c r="E319">
        <v>3.8003899999999998E-4</v>
      </c>
      <c r="F319">
        <v>13.067299999999999</v>
      </c>
      <c r="I319" s="63"/>
      <c r="J319">
        <v>12.795999999999999</v>
      </c>
      <c r="K319">
        <f t="shared" si="5"/>
        <v>1.6397000000000013</v>
      </c>
      <c r="L319">
        <v>14.435700000000001</v>
      </c>
    </row>
    <row r="320" spans="1:12" x14ac:dyDescent="0.15">
      <c r="A320" s="63"/>
      <c r="B320">
        <v>13.257400000000001</v>
      </c>
      <c r="C320">
        <v>0.13441400000000001</v>
      </c>
      <c r="D320">
        <v>7.5292600000000001E-4</v>
      </c>
      <c r="E320">
        <v>3.9863600000000001E-4</v>
      </c>
      <c r="F320">
        <v>13.3964</v>
      </c>
      <c r="I320" s="63"/>
      <c r="J320">
        <v>12.768599999999999</v>
      </c>
      <c r="K320">
        <f t="shared" si="5"/>
        <v>1.6513000000000009</v>
      </c>
      <c r="L320">
        <v>14.4199</v>
      </c>
    </row>
    <row r="321" spans="1:12" x14ac:dyDescent="0.15">
      <c r="A321" s="63"/>
      <c r="B321">
        <v>12.8962</v>
      </c>
      <c r="C321">
        <v>0.13437199999999999</v>
      </c>
      <c r="D321">
        <v>7.2789199999999995E-4</v>
      </c>
      <c r="E321">
        <v>3.8766899999999999E-4</v>
      </c>
      <c r="F321">
        <v>13.0341</v>
      </c>
      <c r="I321" s="63"/>
      <c r="J321">
        <v>12.9772</v>
      </c>
      <c r="K321">
        <f t="shared" si="5"/>
        <v>1.6387999999999998</v>
      </c>
      <c r="L321">
        <v>14.616</v>
      </c>
    </row>
    <row r="322" spans="1:12" x14ac:dyDescent="0.15">
      <c r="A322" s="63"/>
      <c r="B322">
        <v>12.9079</v>
      </c>
      <c r="C322">
        <v>0.13330800000000001</v>
      </c>
      <c r="D322">
        <v>7.2860700000000004E-4</v>
      </c>
      <c r="E322">
        <v>3.9768200000000001E-4</v>
      </c>
      <c r="F322">
        <v>13.0465</v>
      </c>
      <c r="I322" s="63"/>
      <c r="J322">
        <v>12.724299999999999</v>
      </c>
      <c r="K322">
        <f t="shared" si="5"/>
        <v>1.6494999999999997</v>
      </c>
      <c r="L322">
        <v>14.373799999999999</v>
      </c>
    </row>
    <row r="323" spans="1:12" x14ac:dyDescent="0.15">
      <c r="A323" s="63"/>
      <c r="B323">
        <v>13.761100000000001</v>
      </c>
      <c r="C323">
        <v>0.13356699999999999</v>
      </c>
      <c r="D323">
        <v>7.1144100000000005E-4</v>
      </c>
      <c r="E323">
        <v>3.8862199999999998E-4</v>
      </c>
      <c r="F323">
        <v>13.900499999999999</v>
      </c>
      <c r="I323" s="63"/>
      <c r="J323">
        <v>12.794</v>
      </c>
      <c r="K323">
        <f t="shared" si="5"/>
        <v>1.6394000000000002</v>
      </c>
      <c r="L323">
        <v>14.433400000000001</v>
      </c>
    </row>
    <row r="324" spans="1:12" x14ac:dyDescent="0.15">
      <c r="A324" s="63"/>
      <c r="B324">
        <v>12.890499999999999</v>
      </c>
      <c r="C324">
        <v>0.13295100000000001</v>
      </c>
      <c r="D324">
        <v>7.0834200000000004E-4</v>
      </c>
      <c r="E324">
        <v>3.7717799999999999E-4</v>
      </c>
      <c r="F324">
        <v>13.030900000000001</v>
      </c>
      <c r="I324" s="63"/>
      <c r="J324">
        <v>13.042199999999999</v>
      </c>
      <c r="K324">
        <f t="shared" si="5"/>
        <v>1.6382000000000012</v>
      </c>
      <c r="L324">
        <v>14.680400000000001</v>
      </c>
    </row>
    <row r="325" spans="1:12" x14ac:dyDescent="0.15">
      <c r="A325" s="63"/>
      <c r="B325">
        <v>12.884600000000001</v>
      </c>
      <c r="C325">
        <v>0.134021</v>
      </c>
      <c r="D325">
        <v>8.8238699999999999E-4</v>
      </c>
      <c r="E325">
        <v>3.85046E-4</v>
      </c>
      <c r="F325">
        <v>13.0243</v>
      </c>
      <c r="I325" s="63"/>
      <c r="J325">
        <v>13.0992</v>
      </c>
      <c r="K325">
        <f t="shared" si="5"/>
        <v>1.6375000000000011</v>
      </c>
      <c r="L325">
        <v>14.736700000000001</v>
      </c>
    </row>
    <row r="326" spans="1:12" x14ac:dyDescent="0.15">
      <c r="A326" s="63"/>
      <c r="B326">
        <f>AVERAGE(B316:B325)</f>
        <v>13.215699999999998</v>
      </c>
      <c r="C326">
        <f>AVERAGE(C316:C325)</f>
        <v>0.13388260000000002</v>
      </c>
      <c r="D326">
        <f>AVERAGE(D316:D325)</f>
        <v>1.0502574000000001E-3</v>
      </c>
      <c r="E326">
        <f>AVERAGE(E316:E325)</f>
        <v>3.887176E-4</v>
      </c>
      <c r="F326">
        <f>AVERAGE(F316:F325)</f>
        <v>13.35521</v>
      </c>
      <c r="I326" s="63"/>
      <c r="J326">
        <f>AVERAGE(J316:J325)</f>
        <v>12.861659999999997</v>
      </c>
      <c r="K326">
        <f>AVERAGE(K316:K325)</f>
        <v>1.6442100000000004</v>
      </c>
      <c r="L326">
        <f>AVERAGE(L316:L325)</f>
        <v>14.505870000000002</v>
      </c>
    </row>
    <row r="333" spans="1:12" ht="14" x14ac:dyDescent="0.15">
      <c r="A333" s="5" t="s">
        <v>0</v>
      </c>
      <c r="B333">
        <f>B14</f>
        <v>5.5860879999999993</v>
      </c>
      <c r="C333">
        <f>C14</f>
        <v>8.7105730000000006E-2</v>
      </c>
      <c r="D333">
        <f>D14</f>
        <v>5.3076740000000005E-4</v>
      </c>
      <c r="E333">
        <f>E14</f>
        <v>5.706596999999999E-3</v>
      </c>
      <c r="F333">
        <f>F14</f>
        <v>5.6844780000000004</v>
      </c>
      <c r="I333" s="5" t="s">
        <v>0</v>
      </c>
      <c r="J333">
        <f>J14</f>
        <v>6.2288350000000001</v>
      </c>
      <c r="K333">
        <f>K14</f>
        <v>1.7025080000000004</v>
      </c>
      <c r="L333">
        <f>L14</f>
        <v>7.931343</v>
      </c>
    </row>
    <row r="334" spans="1:12" ht="14" x14ac:dyDescent="0.15">
      <c r="A334" s="5" t="s">
        <v>1</v>
      </c>
      <c r="B334">
        <f>B27</f>
        <v>2.4752510000000001</v>
      </c>
      <c r="C334">
        <f>C27</f>
        <v>4.1003890000000001E-2</v>
      </c>
      <c r="D334">
        <f>D27</f>
        <v>7.7879369999999998E-4</v>
      </c>
      <c r="E334">
        <f>E27</f>
        <v>1.9165760000000001E-3</v>
      </c>
      <c r="F334">
        <f>F27</f>
        <v>2.522707</v>
      </c>
      <c r="I334" s="5" t="s">
        <v>1</v>
      </c>
      <c r="J334">
        <f>J27</f>
        <v>2.5464790000000006</v>
      </c>
      <c r="K334">
        <f>K27</f>
        <v>1.5860710000000005</v>
      </c>
      <c r="L334">
        <f>L27</f>
        <v>4.1325500000000002</v>
      </c>
    </row>
    <row r="335" spans="1:12" ht="14" x14ac:dyDescent="0.15">
      <c r="A335" s="5" t="s">
        <v>2</v>
      </c>
      <c r="B335">
        <f>B40</f>
        <v>4.3053860000000004</v>
      </c>
      <c r="C335">
        <f>C40</f>
        <v>1.6554880000000001</v>
      </c>
      <c r="D335">
        <f>D40</f>
        <v>6.3092710000000013E-4</v>
      </c>
      <c r="E335">
        <f>E40</f>
        <v>1.5444459999999998E-2</v>
      </c>
      <c r="F335">
        <f>F40</f>
        <v>5.9818349999999993</v>
      </c>
      <c r="I335" s="5" t="s">
        <v>2</v>
      </c>
      <c r="J335">
        <f>J40</f>
        <v>4.3337519999999996</v>
      </c>
      <c r="K335">
        <f>K40</f>
        <v>1.6774299999999998</v>
      </c>
      <c r="L335">
        <f>L40</f>
        <v>6.0111819999999998</v>
      </c>
    </row>
    <row r="336" spans="1:12" ht="14" x14ac:dyDescent="0.15">
      <c r="A336" s="5" t="s">
        <v>3</v>
      </c>
      <c r="B336">
        <f>B53</f>
        <v>8.9409689999999991</v>
      </c>
      <c r="C336">
        <f>C53</f>
        <v>0.11307150000000002</v>
      </c>
      <c r="D336">
        <f>D53</f>
        <v>7.7836520000000001E-4</v>
      </c>
      <c r="E336">
        <f>E53</f>
        <v>7.017134999999999E-3</v>
      </c>
      <c r="F336">
        <f>F53</f>
        <v>9.0669369999999994</v>
      </c>
      <c r="I336" s="5" t="s">
        <v>3</v>
      </c>
      <c r="J336">
        <f>J53</f>
        <v>9.1488819999999986</v>
      </c>
      <c r="K336">
        <f>K53</f>
        <v>1.7641979999999999</v>
      </c>
      <c r="L336">
        <f>L53</f>
        <v>10.913080000000001</v>
      </c>
    </row>
    <row r="337" spans="1:12" ht="14" x14ac:dyDescent="0.15">
      <c r="A337" s="5" t="s">
        <v>4</v>
      </c>
      <c r="B337">
        <f>B66</f>
        <v>2.6529430000000001</v>
      </c>
      <c r="C337">
        <f>C66</f>
        <v>3.6130640000000006E-2</v>
      </c>
      <c r="D337">
        <f>D66</f>
        <v>4.3530470000000004E-4</v>
      </c>
      <c r="E337">
        <f>E66</f>
        <v>1.3631819999999999E-3</v>
      </c>
      <c r="F337">
        <f>F66</f>
        <v>2.6946630000000003</v>
      </c>
      <c r="I337" s="5" t="s">
        <v>4</v>
      </c>
      <c r="J337">
        <f>J66</f>
        <v>2.7105969999999999</v>
      </c>
      <c r="K337">
        <f>K66</f>
        <v>1.570667</v>
      </c>
      <c r="L337">
        <f>L66</f>
        <v>4.2812640000000002</v>
      </c>
    </row>
    <row r="338" spans="1:12" ht="14" x14ac:dyDescent="0.15">
      <c r="A338" s="5" t="s">
        <v>5</v>
      </c>
      <c r="B338">
        <f>B79</f>
        <v>2.1040149999999995</v>
      </c>
      <c r="C338">
        <f>C79</f>
        <v>2.8360289999999993E-2</v>
      </c>
      <c r="D338">
        <f>D79</f>
        <v>4.8871040000000008E-4</v>
      </c>
      <c r="E338">
        <f>E79</f>
        <v>8.6150180000000003E-4</v>
      </c>
      <c r="F338">
        <f>F79</f>
        <v>2.1378519999999996</v>
      </c>
      <c r="I338" s="5" t="s">
        <v>5</v>
      </c>
      <c r="J338">
        <f>J79</f>
        <v>2.1879680000000001</v>
      </c>
      <c r="K338">
        <f>K79</f>
        <v>1.5461670000000001</v>
      </c>
      <c r="L338">
        <f>L79</f>
        <v>3.7341349999999998</v>
      </c>
    </row>
    <row r="339" spans="1:12" ht="14" x14ac:dyDescent="0.15">
      <c r="A339" s="5" t="s">
        <v>6</v>
      </c>
      <c r="B339">
        <f>B92</f>
        <v>12.689499999999999</v>
      </c>
      <c r="C339">
        <f>C92</f>
        <v>0.17961600000000003</v>
      </c>
      <c r="D339">
        <f>D92</f>
        <v>1.2554643000000001E-3</v>
      </c>
      <c r="E339">
        <f>E92</f>
        <v>5.3338039999999993E-3</v>
      </c>
      <c r="F339">
        <f>F92</f>
        <v>12.881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 x14ac:dyDescent="0.15">
      <c r="A340" s="5" t="s">
        <v>7</v>
      </c>
      <c r="B340">
        <f>B104</f>
        <v>4.4015599999999999</v>
      </c>
      <c r="C340">
        <f>C104</f>
        <v>5.2786399999999997E-2</v>
      </c>
      <c r="D340">
        <f>D104</f>
        <v>3.4141500000000002E-4</v>
      </c>
      <c r="E340">
        <f>E104</f>
        <v>1.1673E-3</v>
      </c>
      <c r="F340">
        <f>F104</f>
        <v>4.4592999999999998</v>
      </c>
      <c r="I340" s="5" t="s">
        <v>7</v>
      </c>
      <c r="J340">
        <f>J104</f>
        <v>4.5024699999999998</v>
      </c>
      <c r="K340">
        <f>K104</f>
        <v>1.5640600000000004</v>
      </c>
      <c r="L340">
        <f>L104</f>
        <v>6.0665300000000002</v>
      </c>
    </row>
    <row r="341" spans="1:12" ht="14" x14ac:dyDescent="0.15">
      <c r="A341" s="5" t="s">
        <v>8</v>
      </c>
      <c r="B341">
        <f>B118</f>
        <v>13.44914</v>
      </c>
      <c r="C341">
        <f>C118</f>
        <v>0.13634599999999999</v>
      </c>
      <c r="D341">
        <f>D118</f>
        <v>8.2952969999999999E-4</v>
      </c>
      <c r="E341">
        <f>E118</f>
        <v>2.7534729999999998E-3</v>
      </c>
      <c r="F341">
        <f>F118</f>
        <v>13.593800000000002</v>
      </c>
      <c r="I341" s="5" t="s">
        <v>8</v>
      </c>
      <c r="J341">
        <f>J118</f>
        <v>14.036809999999999</v>
      </c>
      <c r="K341">
        <f>K118</f>
        <v>1.6657800000000003</v>
      </c>
      <c r="L341">
        <f>L118</f>
        <v>15.702589999999997</v>
      </c>
    </row>
    <row r="342" spans="1:12" ht="14" x14ac:dyDescent="0.15">
      <c r="A342" s="5" t="s">
        <v>9</v>
      </c>
      <c r="B342">
        <f>B131</f>
        <v>10.899640000000002</v>
      </c>
      <c r="C342">
        <f>C131</f>
        <v>0.11929460000000003</v>
      </c>
      <c r="D342">
        <f>D131</f>
        <v>7.0309639999999998E-4</v>
      </c>
      <c r="E342">
        <f>E131</f>
        <v>2.0905489999999997E-3</v>
      </c>
      <c r="F342">
        <f>F131</f>
        <v>11.025739999999999</v>
      </c>
      <c r="I342" s="5" t="s">
        <v>9</v>
      </c>
      <c r="J342">
        <f>J131</f>
        <v>11.343540000000001</v>
      </c>
      <c r="K342">
        <f>K131</f>
        <v>1.6368200000000002</v>
      </c>
      <c r="L342">
        <f>L131</f>
        <v>12.980359999999999</v>
      </c>
    </row>
    <row r="343" spans="1:12" ht="14" x14ac:dyDescent="0.15">
      <c r="A343" s="5" t="s">
        <v>10</v>
      </c>
      <c r="B343">
        <f>B144</f>
        <v>6.0810719999999998</v>
      </c>
      <c r="C343">
        <f>C144</f>
        <v>7.3040710000000009E-2</v>
      </c>
      <c r="D343">
        <f>D144</f>
        <v>7.1704370000000002E-4</v>
      </c>
      <c r="E343">
        <f>E144</f>
        <v>1.1773810000000001E-3</v>
      </c>
      <c r="F343">
        <f>F144</f>
        <v>6.1604119999999991</v>
      </c>
      <c r="I343" s="5" t="s">
        <v>10</v>
      </c>
      <c r="J343">
        <f>J144</f>
        <v>6.2710120000000007</v>
      </c>
      <c r="K343">
        <f>K144</f>
        <v>1.5857140000000003</v>
      </c>
      <c r="L343">
        <f>L144</f>
        <v>7.8567260000000001</v>
      </c>
    </row>
    <row r="344" spans="1:12" ht="14" x14ac:dyDescent="0.15">
      <c r="A344" s="5" t="s">
        <v>11</v>
      </c>
      <c r="B344">
        <f>B157</f>
        <v>7.2717770000000002</v>
      </c>
      <c r="C344">
        <f>C157</f>
        <v>8.3651650000000008E-2</v>
      </c>
      <c r="D344">
        <f>D157</f>
        <v>8.1317419999999991E-4</v>
      </c>
      <c r="E344">
        <f>E157</f>
        <v>1.0046243999999999E-3</v>
      </c>
      <c r="F344">
        <f>F157</f>
        <v>7.3619450000000004</v>
      </c>
      <c r="I344" s="5" t="s">
        <v>11</v>
      </c>
      <c r="J344">
        <f>J157</f>
        <v>7.185611999999999</v>
      </c>
      <c r="K344">
        <f>K157</f>
        <v>1.5964569999999998</v>
      </c>
      <c r="L344">
        <f>L157</f>
        <v>8.7820689999999981</v>
      </c>
    </row>
    <row r="345" spans="1:12" ht="14" x14ac:dyDescent="0.15">
      <c r="A345" s="5" t="s">
        <v>12</v>
      </c>
      <c r="B345">
        <f>B170</f>
        <v>2.4096490000000004</v>
      </c>
      <c r="C345">
        <f>C170</f>
        <v>3.0434849999999992E-2</v>
      </c>
      <c r="D345">
        <f>D170</f>
        <v>3.7536630000000002E-4</v>
      </c>
      <c r="E345">
        <f>E170</f>
        <v>5.1712980000000002E-4</v>
      </c>
      <c r="F345">
        <f>F170</f>
        <v>2.4448110000000005</v>
      </c>
      <c r="I345" s="5" t="s">
        <v>12</v>
      </c>
      <c r="J345">
        <f>J170</f>
        <v>2.4806800000000004</v>
      </c>
      <c r="K345">
        <f>K170</f>
        <v>1.5406410000000001</v>
      </c>
      <c r="L345">
        <f>L170</f>
        <v>4.0213209999999995</v>
      </c>
    </row>
    <row r="346" spans="1:12" ht="14" x14ac:dyDescent="0.15">
      <c r="A346" s="5" t="s">
        <v>13</v>
      </c>
      <c r="B346">
        <f>B183</f>
        <v>3.0099929999999997</v>
      </c>
      <c r="C346">
        <f>C183</f>
        <v>3.4673760000000005E-2</v>
      </c>
      <c r="D346">
        <f>D183</f>
        <v>3.8702480000000003E-4</v>
      </c>
      <c r="E346">
        <f>E183</f>
        <v>4.9810410000000001E-4</v>
      </c>
      <c r="F346">
        <f>F183</f>
        <v>3.0499339999999999</v>
      </c>
      <c r="I346" s="5" t="s">
        <v>13</v>
      </c>
      <c r="J346">
        <f>J183</f>
        <v>2.8708369999999999</v>
      </c>
      <c r="K346">
        <f>K183</f>
        <v>1.5450379999999999</v>
      </c>
      <c r="L346">
        <f>L183</f>
        <v>4.4158749999999998</v>
      </c>
    </row>
    <row r="347" spans="1:12" ht="14" x14ac:dyDescent="0.15">
      <c r="A347" s="5" t="s">
        <v>14</v>
      </c>
      <c r="B347">
        <f>B196</f>
        <v>3.2701349999999998</v>
      </c>
      <c r="C347">
        <f>C196</f>
        <v>3.8936139999999994E-2</v>
      </c>
      <c r="D347">
        <f>D196</f>
        <v>4.9195290000000002E-4</v>
      </c>
      <c r="E347">
        <f>E196</f>
        <v>5.4171059999999992E-4</v>
      </c>
      <c r="F347">
        <f>F196</f>
        <v>3.313628</v>
      </c>
      <c r="I347" s="5" t="s">
        <v>14</v>
      </c>
      <c r="J347">
        <f>J196</f>
        <v>3.23543</v>
      </c>
      <c r="K347">
        <f>K196</f>
        <v>1.5507610000000001</v>
      </c>
      <c r="L347">
        <f>L196</f>
        <v>4.7861910000000005</v>
      </c>
    </row>
    <row r="348" spans="1:12" ht="14" x14ac:dyDescent="0.15">
      <c r="A348" s="5" t="s">
        <v>15</v>
      </c>
      <c r="B348">
        <f>B209</f>
        <v>6.4115540000000006</v>
      </c>
      <c r="C348">
        <f>C209</f>
        <v>7.0268819999999996E-2</v>
      </c>
      <c r="D348">
        <f>D209</f>
        <v>4.5688160000000001E-4</v>
      </c>
      <c r="E348">
        <f>E209</f>
        <v>8.2867149999999996E-4</v>
      </c>
      <c r="F348">
        <f>F209</f>
        <v>6.4869000000000003</v>
      </c>
      <c r="I348" s="5" t="s">
        <v>15</v>
      </c>
      <c r="J348">
        <f>J209</f>
        <v>6.3072479999999995</v>
      </c>
      <c r="K348">
        <f>K209</f>
        <v>1.5813250000000001</v>
      </c>
      <c r="L348">
        <f>L209</f>
        <v>7.8885729999999992</v>
      </c>
    </row>
    <row r="349" spans="1:12" ht="14" x14ac:dyDescent="0.15">
      <c r="A349" s="5" t="s">
        <v>16</v>
      </c>
      <c r="B349">
        <f>B222</f>
        <v>9.1264420000000008</v>
      </c>
      <c r="C349">
        <f>C222</f>
        <v>0.11091099999999998</v>
      </c>
      <c r="D349">
        <f>D222</f>
        <v>5.2473539999999994E-4</v>
      </c>
      <c r="E349">
        <f>E222</f>
        <v>7.9822549999999991E-4</v>
      </c>
      <c r="F349">
        <f>F222</f>
        <v>9.2428470000000011</v>
      </c>
      <c r="I349" s="5" t="s">
        <v>16</v>
      </c>
      <c r="J349">
        <f>J222</f>
        <v>9.1080380000000005</v>
      </c>
      <c r="K349">
        <f>K222</f>
        <v>1.6075819999999996</v>
      </c>
      <c r="L349">
        <f>L222</f>
        <v>10.715620000000001</v>
      </c>
    </row>
    <row r="350" spans="1:12" ht="14" x14ac:dyDescent="0.15">
      <c r="A350" s="5" t="s">
        <v>17</v>
      </c>
      <c r="B350">
        <f>B235</f>
        <v>26.8565</v>
      </c>
      <c r="C350">
        <f>C235</f>
        <v>0.26865909999999998</v>
      </c>
      <c r="D350">
        <f>D235</f>
        <v>1.4484879999999999E-3</v>
      </c>
      <c r="E350">
        <f>E235</f>
        <v>8.4829319999999986E-3</v>
      </c>
      <c r="F350">
        <f>F235</f>
        <v>27.140149999999995</v>
      </c>
      <c r="I350" s="5" t="s">
        <v>17</v>
      </c>
      <c r="J350">
        <f>J235</f>
        <v>30.922190000000001</v>
      </c>
      <c r="K350">
        <f>K235</f>
        <v>2.0145300000000015</v>
      </c>
      <c r="L350">
        <f>L235</f>
        <v>32.936720000000001</v>
      </c>
    </row>
    <row r="351" spans="1:12" ht="14" x14ac:dyDescent="0.15">
      <c r="A351" s="5" t="s">
        <v>18</v>
      </c>
      <c r="B351">
        <f>B248</f>
        <v>19.968960000000003</v>
      </c>
      <c r="C351">
        <f>C248</f>
        <v>0.2093534</v>
      </c>
      <c r="D351">
        <f>D248</f>
        <v>1.70393E-3</v>
      </c>
      <c r="E351">
        <f>E248</f>
        <v>1.640009E-3</v>
      </c>
      <c r="F351">
        <f>F248</f>
        <v>20.186199999999996</v>
      </c>
      <c r="I351" s="5" t="s">
        <v>18</v>
      </c>
      <c r="J351">
        <f>J248</f>
        <v>21.911059999999999</v>
      </c>
      <c r="K351">
        <f>K248</f>
        <v>1.7285899999999994</v>
      </c>
      <c r="L351">
        <f>L248</f>
        <v>23.639649999999996</v>
      </c>
    </row>
    <row r="352" spans="1:12" ht="14" x14ac:dyDescent="0.15">
      <c r="A352" s="5" t="s">
        <v>19</v>
      </c>
      <c r="B352">
        <f>B261</f>
        <v>4.8498429999999999</v>
      </c>
      <c r="C352">
        <f>C261</f>
        <v>6.0121779999999993E-2</v>
      </c>
      <c r="D352">
        <f>D261</f>
        <v>4.6103000000000002E-4</v>
      </c>
      <c r="E352">
        <f>E261</f>
        <v>5.8012010000000008E-4</v>
      </c>
      <c r="F352">
        <f>F261</f>
        <v>4.9151930000000004</v>
      </c>
      <c r="I352" s="5" t="s">
        <v>19</v>
      </c>
      <c r="J352">
        <f>J261</f>
        <v>4.9987200000000005</v>
      </c>
      <c r="K352">
        <f>K261</f>
        <v>1.5677080000000001</v>
      </c>
      <c r="L352">
        <f>L261</f>
        <v>6.5664280000000002</v>
      </c>
    </row>
    <row r="353" spans="1:12" ht="14" x14ac:dyDescent="0.15">
      <c r="A353" s="5" t="s">
        <v>20</v>
      </c>
      <c r="B353">
        <f>B274</f>
        <v>6.809164</v>
      </c>
      <c r="C353">
        <f>C274</f>
        <v>8.2011719999999996E-2</v>
      </c>
      <c r="D353">
        <f>D274</f>
        <v>4.7385670000000001E-4</v>
      </c>
      <c r="E353">
        <f>E274</f>
        <v>4.3241979999999997E-4</v>
      </c>
      <c r="F353">
        <f>F274</f>
        <v>6.896306</v>
      </c>
      <c r="I353" s="5" t="s">
        <v>20</v>
      </c>
      <c r="J353">
        <f>J274</f>
        <v>7.0667099999999987</v>
      </c>
      <c r="K353">
        <f>K274</f>
        <v>1.5891569999999997</v>
      </c>
      <c r="L353">
        <f>L274</f>
        <v>8.6558669999999989</v>
      </c>
    </row>
    <row r="354" spans="1:12" ht="14" x14ac:dyDescent="0.15">
      <c r="A354" s="5" t="s">
        <v>21</v>
      </c>
      <c r="B354">
        <f>B287</f>
        <v>14.741300000000001</v>
      </c>
      <c r="C354">
        <f>C287</f>
        <v>0.1562035</v>
      </c>
      <c r="D354">
        <f>D287</f>
        <v>6.4814099999999997E-4</v>
      </c>
      <c r="E354">
        <f>E287</f>
        <v>5.2981370000000009E-4</v>
      </c>
      <c r="F354">
        <f>F287</f>
        <v>14.902850000000001</v>
      </c>
      <c r="I354" s="5" t="s">
        <v>21</v>
      </c>
      <c r="J354">
        <f>J287</f>
        <v>15.393109999999998</v>
      </c>
      <c r="K354">
        <f>K287</f>
        <v>1.670940000000001</v>
      </c>
      <c r="L354">
        <f>L287</f>
        <v>17.064050000000002</v>
      </c>
    </row>
    <row r="355" spans="1:12" ht="14" x14ac:dyDescent="0.15">
      <c r="A355" s="5" t="s">
        <v>22</v>
      </c>
      <c r="B355">
        <f>B300</f>
        <v>8.7259099999999989</v>
      </c>
      <c r="C355">
        <f>C300</f>
        <v>9.1307899999999997E-2</v>
      </c>
      <c r="D355">
        <f>D300</f>
        <v>6.7863479999999996E-4</v>
      </c>
      <c r="E355">
        <f>E300</f>
        <v>2.8023720000000003E-4</v>
      </c>
      <c r="F355">
        <f>F300</f>
        <v>8.8214939999999995</v>
      </c>
      <c r="I355" s="5" t="s">
        <v>22</v>
      </c>
      <c r="J355">
        <f>J300</f>
        <v>9.0518430000000016</v>
      </c>
      <c r="K355">
        <f>K300</f>
        <v>1.5976170000000001</v>
      </c>
      <c r="L355">
        <f>L300</f>
        <v>10.649459999999999</v>
      </c>
    </row>
    <row r="356" spans="1:12" ht="14" x14ac:dyDescent="0.15">
      <c r="A356" s="5" t="s">
        <v>23</v>
      </c>
      <c r="B356">
        <f>B313</f>
        <v>15.379380000000001</v>
      </c>
      <c r="C356">
        <f>C313</f>
        <v>0.15619269999999999</v>
      </c>
      <c r="D356">
        <f>D313</f>
        <v>1.5138389999999999E-3</v>
      </c>
      <c r="E356">
        <f>E313</f>
        <v>4.8565839999999995E-4</v>
      </c>
      <c r="F356">
        <f>F313</f>
        <v>15.542109999999999</v>
      </c>
      <c r="I356" s="5" t="s">
        <v>23</v>
      </c>
      <c r="J356">
        <f>J313</f>
        <v>15.466759999999999</v>
      </c>
      <c r="K356">
        <f>K313</f>
        <v>1.6733000000000005</v>
      </c>
      <c r="L356">
        <f>L313</f>
        <v>17.140059999999998</v>
      </c>
    </row>
    <row r="357" spans="1:12" ht="14" x14ac:dyDescent="0.15">
      <c r="A357" s="5" t="s">
        <v>24</v>
      </c>
      <c r="B357">
        <f>B326</f>
        <v>13.215699999999998</v>
      </c>
      <c r="C357">
        <f>C326</f>
        <v>0.13388260000000002</v>
      </c>
      <c r="D357">
        <f>D326</f>
        <v>1.0502574000000001E-3</v>
      </c>
      <c r="E357">
        <f>E326</f>
        <v>3.887176E-4</v>
      </c>
      <c r="F357">
        <f>F326</f>
        <v>13.35521</v>
      </c>
      <c r="I357" s="5" t="s">
        <v>24</v>
      </c>
      <c r="J357">
        <f>J326</f>
        <v>12.861659999999997</v>
      </c>
      <c r="K357">
        <f>K326</f>
        <v>1.6442100000000004</v>
      </c>
      <c r="L357">
        <f>L326</f>
        <v>14.505870000000002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BA7-D5F0-8846-B5F1-CCEC8B08BB7A}">
  <dimension ref="A1:L357"/>
  <sheetViews>
    <sheetView topLeftCell="A30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6.29101</v>
      </c>
      <c r="C4">
        <v>9.2142600000000005E-2</v>
      </c>
      <c r="D4">
        <v>3.5436199999999999E-3</v>
      </c>
      <c r="E4">
        <v>6.44183E-3</v>
      </c>
      <c r="F4">
        <v>6.4490499999999997</v>
      </c>
      <c r="I4" s="63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 x14ac:dyDescent="0.15">
      <c r="A5" s="63"/>
      <c r="B5">
        <v>6.1829499999999999</v>
      </c>
      <c r="C5">
        <v>9.1814999999999994E-2</v>
      </c>
      <c r="D5">
        <v>4.0888799999999999E-4</v>
      </c>
      <c r="E5">
        <v>5.7771200000000002E-3</v>
      </c>
      <c r="F5">
        <v>6.2826000000000004</v>
      </c>
      <c r="I5" s="63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 x14ac:dyDescent="0.15">
      <c r="A6" s="63"/>
      <c r="B6">
        <v>6.2023900000000003</v>
      </c>
      <c r="C6">
        <v>9.1830300000000004E-2</v>
      </c>
      <c r="D6">
        <v>6.9761300000000003E-4</v>
      </c>
      <c r="E6">
        <v>5.9089700000000004E-3</v>
      </c>
      <c r="F6">
        <v>6.3046899999999999</v>
      </c>
      <c r="I6" s="63"/>
      <c r="J6">
        <v>5.7049000000000003</v>
      </c>
      <c r="K6">
        <f t="shared" si="0"/>
        <v>2.3015399999999993</v>
      </c>
      <c r="L6">
        <v>8.0064399999999996</v>
      </c>
    </row>
    <row r="7" spans="1:12" x14ac:dyDescent="0.15">
      <c r="A7" s="63"/>
      <c r="B7">
        <v>6.1589400000000003</v>
      </c>
      <c r="C7">
        <v>9.1865500000000003E-2</v>
      </c>
      <c r="D7">
        <v>6.4754500000000002E-4</v>
      </c>
      <c r="E7">
        <v>6.2000800000000002E-3</v>
      </c>
      <c r="F7">
        <v>6.2592600000000003</v>
      </c>
      <c r="I7" s="63"/>
      <c r="J7">
        <v>5.8409300000000002</v>
      </c>
      <c r="K7">
        <f t="shared" si="0"/>
        <v>2.3022799999999997</v>
      </c>
      <c r="L7">
        <v>8.1432099999999998</v>
      </c>
    </row>
    <row r="8" spans="1:12" x14ac:dyDescent="0.15">
      <c r="A8" s="63"/>
      <c r="B8">
        <v>6.1736899999999997</v>
      </c>
      <c r="C8">
        <v>9.2576699999999998E-2</v>
      </c>
      <c r="D8">
        <v>6.9046000000000005E-4</v>
      </c>
      <c r="E8">
        <v>6.4554199999999999E-3</v>
      </c>
      <c r="F8">
        <v>6.2775699999999999</v>
      </c>
      <c r="I8" s="63"/>
      <c r="J8">
        <v>5.7164200000000003</v>
      </c>
      <c r="K8">
        <f t="shared" si="0"/>
        <v>2.3018100000000006</v>
      </c>
      <c r="L8">
        <v>8.0182300000000009</v>
      </c>
    </row>
    <row r="9" spans="1:12" x14ac:dyDescent="0.15">
      <c r="A9" s="63"/>
      <c r="B9">
        <v>6.1123799999999999</v>
      </c>
      <c r="C9">
        <v>9.3649099999999999E-2</v>
      </c>
      <c r="D9">
        <v>3.53646E-3</v>
      </c>
      <c r="E9">
        <v>6.4320599999999999E-3</v>
      </c>
      <c r="F9">
        <v>6.2177899999999999</v>
      </c>
      <c r="I9" s="63"/>
      <c r="J9">
        <v>5.6632400000000001</v>
      </c>
      <c r="K9">
        <f t="shared" si="0"/>
        <v>2.3030400000000002</v>
      </c>
      <c r="L9">
        <v>7.9662800000000002</v>
      </c>
    </row>
    <row r="10" spans="1:12" x14ac:dyDescent="0.15">
      <c r="A10" s="63"/>
      <c r="B10">
        <v>6.17319</v>
      </c>
      <c r="C10">
        <v>9.2399599999999998E-2</v>
      </c>
      <c r="D10">
        <v>6.5374400000000005E-4</v>
      </c>
      <c r="E10">
        <v>5.4254500000000001E-3</v>
      </c>
      <c r="F10">
        <v>6.2736000000000001</v>
      </c>
      <c r="I10" s="63"/>
      <c r="J10">
        <v>5.6790700000000003</v>
      </c>
      <c r="K10">
        <f t="shared" si="0"/>
        <v>2.2995299999999999</v>
      </c>
      <c r="L10">
        <v>7.9786000000000001</v>
      </c>
    </row>
    <row r="11" spans="1:12" x14ac:dyDescent="0.15">
      <c r="A11" s="63"/>
      <c r="B11">
        <v>6.1307499999999999</v>
      </c>
      <c r="C11">
        <v>9.2703099999999997E-2</v>
      </c>
      <c r="D11">
        <v>8.7857199999999999E-4</v>
      </c>
      <c r="E11">
        <v>5.3546399999999999E-3</v>
      </c>
      <c r="F11">
        <v>6.2313799999999997</v>
      </c>
      <c r="I11" s="63"/>
      <c r="J11">
        <v>5.80389</v>
      </c>
      <c r="K11">
        <f t="shared" si="0"/>
        <v>2.3025799999999998</v>
      </c>
      <c r="L11">
        <v>8.1064699999999998</v>
      </c>
    </row>
    <row r="12" spans="1:12" x14ac:dyDescent="0.15">
      <c r="A12" s="63"/>
      <c r="B12">
        <v>6.2832699999999999</v>
      </c>
      <c r="C12">
        <v>9.2160699999999998E-2</v>
      </c>
      <c r="D12">
        <v>6.7853900000000003E-4</v>
      </c>
      <c r="E12">
        <v>5.4519199999999999E-3</v>
      </c>
      <c r="F12">
        <v>6.3835699999999997</v>
      </c>
      <c r="I12" s="63"/>
      <c r="J12">
        <v>5.82233</v>
      </c>
      <c r="K12">
        <f t="shared" si="0"/>
        <v>2.3057799999999995</v>
      </c>
      <c r="L12">
        <v>8.1281099999999995</v>
      </c>
    </row>
    <row r="13" spans="1:12" x14ac:dyDescent="0.15">
      <c r="A13" s="63"/>
      <c r="B13">
        <v>6.1244399999999999</v>
      </c>
      <c r="C13">
        <v>9.2523599999999998E-2</v>
      </c>
      <c r="D13">
        <v>6.8521499999999998E-4</v>
      </c>
      <c r="E13">
        <v>6.26159E-3</v>
      </c>
      <c r="F13">
        <v>6.2255700000000003</v>
      </c>
      <c r="I13" s="63"/>
      <c r="J13">
        <v>5.6485799999999999</v>
      </c>
      <c r="K13">
        <f t="shared" si="0"/>
        <v>2.2976900000000002</v>
      </c>
      <c r="L13">
        <v>7.9462700000000002</v>
      </c>
    </row>
    <row r="14" spans="1:12" x14ac:dyDescent="0.15">
      <c r="A14" s="63"/>
      <c r="B14">
        <f>AVERAGE(B4:B13)</f>
        <v>6.1833010000000002</v>
      </c>
      <c r="C14">
        <f>AVERAGE(C4:C13)</f>
        <v>9.236662000000001E-2</v>
      </c>
      <c r="D14">
        <f>AVERAGE(D4:D13)</f>
        <v>1.2420655999999999E-3</v>
      </c>
      <c r="E14">
        <f>AVERAGE(E4:E13)</f>
        <v>5.9709079999999987E-3</v>
      </c>
      <c r="F14">
        <f>AVERAGE(F4:F13)</f>
        <v>6.290508</v>
      </c>
      <c r="I14" s="63"/>
      <c r="J14">
        <f>AVERAGE(J4:J13)</f>
        <v>5.7356180000000005</v>
      </c>
      <c r="K14">
        <f>AVERAGE(K4:K13)</f>
        <v>2.3018969999999994</v>
      </c>
      <c r="L14">
        <f>AVERAGE(L4:L13)</f>
        <v>8.0375149999999991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2.7358799999999999</v>
      </c>
      <c r="C17">
        <v>4.41415E-2</v>
      </c>
      <c r="D17">
        <v>5.9747700000000001E-4</v>
      </c>
      <c r="E17">
        <v>1.97124E-3</v>
      </c>
      <c r="F17">
        <v>2.7837900000000002</v>
      </c>
      <c r="I17" s="63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 x14ac:dyDescent="0.15">
      <c r="A18" s="63"/>
      <c r="B18">
        <v>2.6892399999999999</v>
      </c>
      <c r="C18">
        <v>4.3938199999999997E-2</v>
      </c>
      <c r="D18">
        <v>3.20911E-4</v>
      </c>
      <c r="E18">
        <v>1.9502600000000001E-3</v>
      </c>
      <c r="F18">
        <v>2.7368199999999998</v>
      </c>
      <c r="I18" s="63"/>
      <c r="J18">
        <v>2.5989200000000001</v>
      </c>
      <c r="K18">
        <f t="shared" si="0"/>
        <v>2.1855100000000003</v>
      </c>
      <c r="L18">
        <v>4.7844300000000004</v>
      </c>
    </row>
    <row r="19" spans="1:12" x14ac:dyDescent="0.15">
      <c r="A19" s="63"/>
      <c r="B19">
        <v>2.7353399999999999</v>
      </c>
      <c r="C19">
        <v>4.4283599999999999E-2</v>
      </c>
      <c r="D19">
        <v>3.1065900000000002E-4</v>
      </c>
      <c r="E19">
        <v>1.99533E-3</v>
      </c>
      <c r="F19">
        <v>2.7831600000000001</v>
      </c>
      <c r="I19" s="63"/>
      <c r="J19">
        <v>2.5072800000000002</v>
      </c>
      <c r="K19">
        <f t="shared" si="0"/>
        <v>2.1846799999999997</v>
      </c>
      <c r="L19">
        <v>4.6919599999999999</v>
      </c>
    </row>
    <row r="20" spans="1:12" x14ac:dyDescent="0.15">
      <c r="A20" s="63"/>
      <c r="B20">
        <v>2.7288100000000002</v>
      </c>
      <c r="C20">
        <v>4.4127E-2</v>
      </c>
      <c r="D20">
        <v>6.3276300000000005E-4</v>
      </c>
      <c r="E20">
        <v>1.97196E-3</v>
      </c>
      <c r="F20">
        <v>2.7768999999999999</v>
      </c>
      <c r="I20" s="63"/>
      <c r="J20">
        <v>2.4846900000000001</v>
      </c>
      <c r="K20">
        <f t="shared" si="0"/>
        <v>2.1849599999999998</v>
      </c>
      <c r="L20">
        <v>4.6696499999999999</v>
      </c>
    </row>
    <row r="21" spans="1:12" x14ac:dyDescent="0.15">
      <c r="A21" s="63"/>
      <c r="B21">
        <v>2.6541899999999998</v>
      </c>
      <c r="C21">
        <v>4.4528499999999999E-2</v>
      </c>
      <c r="D21">
        <v>6.1750399999999995E-4</v>
      </c>
      <c r="E21">
        <v>1.9493100000000001E-3</v>
      </c>
      <c r="F21">
        <v>2.7025399999999999</v>
      </c>
      <c r="I21" s="63"/>
      <c r="J21">
        <v>2.4875799999999999</v>
      </c>
      <c r="K21">
        <f t="shared" si="0"/>
        <v>2.1838099999999998</v>
      </c>
      <c r="L21">
        <v>4.6713899999999997</v>
      </c>
    </row>
    <row r="22" spans="1:12" x14ac:dyDescent="0.15">
      <c r="A22" s="63"/>
      <c r="B22">
        <v>2.7182599999999999</v>
      </c>
      <c r="C22">
        <v>4.4117000000000003E-2</v>
      </c>
      <c r="D22">
        <v>6.2560999999999997E-4</v>
      </c>
      <c r="E22">
        <v>1.9311899999999999E-3</v>
      </c>
      <c r="F22">
        <v>2.76606</v>
      </c>
      <c r="I22" s="63"/>
      <c r="J22">
        <v>2.4896500000000001</v>
      </c>
      <c r="K22">
        <f t="shared" si="0"/>
        <v>2.1881399999999998</v>
      </c>
      <c r="L22">
        <v>4.6777899999999999</v>
      </c>
    </row>
    <row r="23" spans="1:12" x14ac:dyDescent="0.15">
      <c r="A23" s="63"/>
      <c r="B23">
        <v>3.0950799999999998</v>
      </c>
      <c r="C23">
        <v>4.3730999999999999E-2</v>
      </c>
      <c r="D23">
        <v>3.0064600000000001E-4</v>
      </c>
      <c r="E23">
        <v>1.9736300000000001E-3</v>
      </c>
      <c r="F23">
        <v>3.1422500000000002</v>
      </c>
      <c r="I23" s="63"/>
      <c r="J23">
        <v>2.5120499999999999</v>
      </c>
      <c r="K23">
        <f t="shared" si="0"/>
        <v>2.1852199999999997</v>
      </c>
      <c r="L23">
        <v>4.6972699999999996</v>
      </c>
    </row>
    <row r="24" spans="1:12" x14ac:dyDescent="0.15">
      <c r="A24" s="63"/>
      <c r="B24">
        <v>3.1593800000000001</v>
      </c>
      <c r="C24">
        <v>4.41847E-2</v>
      </c>
      <c r="D24">
        <v>2.9826199999999998E-4</v>
      </c>
      <c r="E24">
        <v>1.97124E-3</v>
      </c>
      <c r="F24">
        <v>3.2124799999999998</v>
      </c>
      <c r="I24" s="63"/>
      <c r="J24">
        <v>2.4844900000000001</v>
      </c>
      <c r="K24">
        <f t="shared" si="0"/>
        <v>2.18485</v>
      </c>
      <c r="L24">
        <v>4.66934</v>
      </c>
    </row>
    <row r="25" spans="1:12" x14ac:dyDescent="0.15">
      <c r="A25" s="63"/>
      <c r="B25">
        <v>2.8253400000000002</v>
      </c>
      <c r="C25">
        <v>4.4103400000000001E-2</v>
      </c>
      <c r="D25">
        <v>6.0677500000000004E-4</v>
      </c>
      <c r="E25">
        <v>1.9488299999999999E-3</v>
      </c>
      <c r="F25">
        <v>2.87344</v>
      </c>
      <c r="I25" s="63"/>
      <c r="J25">
        <v>2.5297100000000001</v>
      </c>
      <c r="K25">
        <f t="shared" si="0"/>
        <v>2.18554</v>
      </c>
      <c r="L25">
        <v>4.7152500000000002</v>
      </c>
    </row>
    <row r="26" spans="1:12" x14ac:dyDescent="0.15">
      <c r="A26" s="63"/>
      <c r="B26">
        <v>2.87208</v>
      </c>
      <c r="C26">
        <v>4.4214000000000003E-2</v>
      </c>
      <c r="D26">
        <v>6.2894800000000005E-4</v>
      </c>
      <c r="E26">
        <v>1.95861E-3</v>
      </c>
      <c r="F26">
        <v>2.92015</v>
      </c>
      <c r="I26" s="63"/>
      <c r="J26">
        <v>2.5369999999999999</v>
      </c>
      <c r="K26">
        <f t="shared" si="0"/>
        <v>2.1847900000000005</v>
      </c>
      <c r="L26">
        <v>4.7217900000000004</v>
      </c>
    </row>
    <row r="27" spans="1:12" x14ac:dyDescent="0.15">
      <c r="A27" s="63"/>
      <c r="B27">
        <f>AVERAGE(B17:B26)</f>
        <v>2.8213599999999999</v>
      </c>
      <c r="C27">
        <f>AVERAGE(C17:C26)</f>
        <v>4.4136890000000005E-2</v>
      </c>
      <c r="D27">
        <f>AVERAGE(D17:D26)</f>
        <v>4.9395549999999998E-4</v>
      </c>
      <c r="E27">
        <f>AVERAGE(E17:E26)</f>
        <v>1.9621599999999997E-3</v>
      </c>
      <c r="F27">
        <f>AVERAGE(F17:F26)</f>
        <v>2.8697589999999997</v>
      </c>
      <c r="I27" s="63"/>
      <c r="J27">
        <f>AVERAGE(J17:J26)</f>
        <v>2.5128599999999999</v>
      </c>
      <c r="K27">
        <f>AVERAGE(K17:K26)</f>
        <v>2.1853159999999998</v>
      </c>
      <c r="L27">
        <f>AVERAGE(L17:L26)</f>
        <v>4.6981759999999984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63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 x14ac:dyDescent="0.15">
      <c r="A31" s="63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63"/>
      <c r="J31">
        <v>4.1909299999999998</v>
      </c>
      <c r="K31">
        <f t="shared" si="0"/>
        <v>2.2794499999999998</v>
      </c>
      <c r="L31">
        <v>6.4703799999999996</v>
      </c>
    </row>
    <row r="32" spans="1:12" x14ac:dyDescent="0.15">
      <c r="A32" s="63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63"/>
      <c r="J32">
        <v>4.1643600000000003</v>
      </c>
      <c r="K32">
        <f t="shared" si="0"/>
        <v>2.2799499999999995</v>
      </c>
      <c r="L32">
        <v>6.4443099999999998</v>
      </c>
    </row>
    <row r="33" spans="1:12" x14ac:dyDescent="0.15">
      <c r="A33" s="63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63"/>
      <c r="J33">
        <v>4.2239000000000004</v>
      </c>
      <c r="K33">
        <f t="shared" si="0"/>
        <v>2.2779299999999996</v>
      </c>
      <c r="L33">
        <v>6.50183</v>
      </c>
    </row>
    <row r="34" spans="1:12" x14ac:dyDescent="0.15">
      <c r="A34" s="63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63"/>
      <c r="J34">
        <v>4.0761700000000003</v>
      </c>
      <c r="K34">
        <f t="shared" si="0"/>
        <v>2.2805900000000001</v>
      </c>
      <c r="L34">
        <v>6.3567600000000004</v>
      </c>
    </row>
    <row r="35" spans="1:12" x14ac:dyDescent="0.15">
      <c r="A35" s="63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63"/>
      <c r="J35">
        <v>4.1115899999999996</v>
      </c>
      <c r="K35">
        <f t="shared" si="0"/>
        <v>2.2793200000000002</v>
      </c>
      <c r="L35">
        <v>6.3909099999999999</v>
      </c>
    </row>
    <row r="36" spans="1:12" x14ac:dyDescent="0.15">
      <c r="A36" s="63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63"/>
      <c r="J36">
        <v>4.0854699999999999</v>
      </c>
      <c r="K36">
        <f t="shared" si="0"/>
        <v>2.2787899999999999</v>
      </c>
      <c r="L36">
        <v>6.3642599999999998</v>
      </c>
    </row>
    <row r="37" spans="1:12" x14ac:dyDescent="0.15">
      <c r="A37" s="63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63"/>
      <c r="J37">
        <v>4.0848899999999997</v>
      </c>
      <c r="K37">
        <f t="shared" si="0"/>
        <v>2.2814800000000002</v>
      </c>
      <c r="L37">
        <v>6.3663699999999999</v>
      </c>
    </row>
    <row r="38" spans="1:12" x14ac:dyDescent="0.15">
      <c r="A38" s="63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63"/>
      <c r="J38">
        <v>4.0729300000000004</v>
      </c>
      <c r="K38">
        <f t="shared" si="0"/>
        <v>2.2813499999999998</v>
      </c>
      <c r="L38">
        <v>6.3542800000000002</v>
      </c>
    </row>
    <row r="39" spans="1:12" x14ac:dyDescent="0.15">
      <c r="A39" s="63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63"/>
      <c r="J39">
        <v>4.08047</v>
      </c>
      <c r="K39">
        <f t="shared" si="0"/>
        <v>2.2803399999999998</v>
      </c>
      <c r="L39">
        <v>6.3608099999999999</v>
      </c>
    </row>
    <row r="40" spans="1:12" x14ac:dyDescent="0.15">
      <c r="A40" s="63"/>
      <c r="B40">
        <f>AVERAGE(B30:B39)</f>
        <v>4.1291979999999997</v>
      </c>
      <c r="C40">
        <f>AVERAGE(C30:C39)</f>
        <v>2.2623360000000003</v>
      </c>
      <c r="D40">
        <f>AVERAGE(D30:D39)</f>
        <v>6.4628129999999995E-4</v>
      </c>
      <c r="E40">
        <f>AVERAGE(E30:E39)</f>
        <v>1.3829620000000001E-2</v>
      </c>
      <c r="F40">
        <f>AVERAGE(F30:F39)</f>
        <v>6.4087410000000009</v>
      </c>
      <c r="I40" s="63"/>
      <c r="J40">
        <f>AVERAGE(J30:J39)</f>
        <v>4.1188379999999993</v>
      </c>
      <c r="K40">
        <f>AVERAGE(K30:K39)</f>
        <v>2.2798240000000001</v>
      </c>
      <c r="L40">
        <f>AVERAGE(L30:L39)</f>
        <v>6.3986619999999998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9.8535400000000006</v>
      </c>
      <c r="C43">
        <v>0.116122</v>
      </c>
      <c r="D43">
        <v>8.8405600000000003E-4</v>
      </c>
      <c r="E43">
        <v>6.6869299999999998E-3</v>
      </c>
      <c r="F43">
        <v>9.9789999999999992</v>
      </c>
      <c r="I43" s="63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 x14ac:dyDescent="0.15">
      <c r="A44" s="63"/>
      <c r="B44">
        <v>9.4911799999999999</v>
      </c>
      <c r="C44">
        <v>0.11581900000000001</v>
      </c>
      <c r="D44">
        <v>7.5674100000000001E-4</v>
      </c>
      <c r="E44">
        <v>5.9618900000000001E-3</v>
      </c>
      <c r="F44">
        <v>9.6155799999999996</v>
      </c>
      <c r="I44" s="63"/>
      <c r="J44">
        <v>8.4547399999999993</v>
      </c>
      <c r="K44">
        <f t="shared" si="0"/>
        <v>2.3589600000000015</v>
      </c>
      <c r="L44">
        <v>10.813700000000001</v>
      </c>
    </row>
    <row r="45" spans="1:12" x14ac:dyDescent="0.15">
      <c r="A45" s="63"/>
      <c r="B45">
        <v>9.71509</v>
      </c>
      <c r="C45">
        <v>0.117539</v>
      </c>
      <c r="D45">
        <v>4.9519500000000003E-4</v>
      </c>
      <c r="E45">
        <v>6.6494900000000001E-3</v>
      </c>
      <c r="F45">
        <v>9.8413500000000003</v>
      </c>
      <c r="I45" s="63"/>
      <c r="J45">
        <v>8.5153499999999998</v>
      </c>
      <c r="K45">
        <f t="shared" si="0"/>
        <v>2.3594500000000007</v>
      </c>
      <c r="L45">
        <v>10.8748</v>
      </c>
    </row>
    <row r="46" spans="1:12" x14ac:dyDescent="0.15">
      <c r="A46" s="63"/>
      <c r="B46">
        <v>9.47194</v>
      </c>
      <c r="C46">
        <v>0.116606</v>
      </c>
      <c r="D46">
        <v>7.5697899999999996E-4</v>
      </c>
      <c r="E46">
        <v>6.4187000000000003E-3</v>
      </c>
      <c r="F46">
        <v>9.5973900000000008</v>
      </c>
      <c r="I46" s="63"/>
      <c r="J46">
        <v>8.78505</v>
      </c>
      <c r="K46">
        <f t="shared" si="0"/>
        <v>2.3588500000000003</v>
      </c>
      <c r="L46">
        <v>11.1439</v>
      </c>
    </row>
    <row r="47" spans="1:12" x14ac:dyDescent="0.15">
      <c r="A47" s="63"/>
      <c r="B47">
        <v>9.5211299999999994</v>
      </c>
      <c r="C47">
        <v>0.11623799999999999</v>
      </c>
      <c r="D47">
        <v>5.2118300000000004E-4</v>
      </c>
      <c r="E47">
        <v>6.0489200000000002E-3</v>
      </c>
      <c r="F47">
        <v>9.6456400000000002</v>
      </c>
      <c r="I47" s="63"/>
      <c r="J47">
        <v>8.4876699999999996</v>
      </c>
      <c r="K47">
        <f t="shared" si="0"/>
        <v>2.3598300000000005</v>
      </c>
      <c r="L47">
        <v>10.8475</v>
      </c>
    </row>
    <row r="48" spans="1:12" x14ac:dyDescent="0.15">
      <c r="A48" s="63"/>
      <c r="B48">
        <v>8.8204999999999991</v>
      </c>
      <c r="C48">
        <v>0.11640300000000001</v>
      </c>
      <c r="D48">
        <v>7.2026299999999996E-4</v>
      </c>
      <c r="E48">
        <v>5.5167699999999998E-3</v>
      </c>
      <c r="F48">
        <v>8.9448299999999996</v>
      </c>
      <c r="I48" s="63"/>
      <c r="J48">
        <v>8.6012500000000003</v>
      </c>
      <c r="K48">
        <f t="shared" si="0"/>
        <v>2.3596500000000002</v>
      </c>
      <c r="L48">
        <v>10.960900000000001</v>
      </c>
    </row>
    <row r="49" spans="1:12" x14ac:dyDescent="0.15">
      <c r="A49" s="63"/>
      <c r="B49">
        <v>9.4986300000000004</v>
      </c>
      <c r="C49">
        <v>0.116198</v>
      </c>
      <c r="D49">
        <v>5.1546100000000004E-4</v>
      </c>
      <c r="E49">
        <v>6.8073300000000003E-3</v>
      </c>
      <c r="F49">
        <v>9.6240199999999998</v>
      </c>
      <c r="I49" s="63"/>
      <c r="J49">
        <v>8.5703099999999992</v>
      </c>
      <c r="K49">
        <f t="shared" si="0"/>
        <v>2.3599900000000016</v>
      </c>
      <c r="L49">
        <v>10.930300000000001</v>
      </c>
    </row>
    <row r="50" spans="1:12" x14ac:dyDescent="0.15">
      <c r="A50" s="63"/>
      <c r="B50">
        <v>9.0675500000000007</v>
      </c>
      <c r="C50">
        <v>0.115941</v>
      </c>
      <c r="D50">
        <v>8.7952600000000005E-4</v>
      </c>
      <c r="E50">
        <v>6.6232699999999997E-3</v>
      </c>
      <c r="F50">
        <v>9.1927199999999996</v>
      </c>
      <c r="I50" s="63"/>
      <c r="J50">
        <v>8.8910599999999995</v>
      </c>
      <c r="K50">
        <f t="shared" si="0"/>
        <v>2.35764</v>
      </c>
      <c r="L50">
        <v>11.248699999999999</v>
      </c>
    </row>
    <row r="51" spans="1:12" x14ac:dyDescent="0.15">
      <c r="A51" s="63"/>
      <c r="B51">
        <v>9.5991</v>
      </c>
      <c r="C51">
        <v>0.116926</v>
      </c>
      <c r="D51">
        <v>5.1617600000000003E-4</v>
      </c>
      <c r="E51">
        <v>6.3273899999999996E-3</v>
      </c>
      <c r="F51">
        <v>9.7246400000000008</v>
      </c>
      <c r="I51" s="63"/>
      <c r="J51">
        <v>8.7471700000000006</v>
      </c>
      <c r="K51">
        <f t="shared" si="0"/>
        <v>2.3584300000000002</v>
      </c>
      <c r="L51">
        <v>11.105600000000001</v>
      </c>
    </row>
    <row r="52" spans="1:12" x14ac:dyDescent="0.15">
      <c r="A52" s="63"/>
      <c r="B52">
        <v>9.3976400000000009</v>
      </c>
      <c r="C52">
        <v>0.117163</v>
      </c>
      <c r="D52">
        <v>7.1597100000000003E-4</v>
      </c>
      <c r="E52">
        <v>7.0183299999999997E-3</v>
      </c>
      <c r="F52">
        <v>9.5242699999999996</v>
      </c>
      <c r="I52" s="63"/>
      <c r="J52">
        <v>8.6148799999999994</v>
      </c>
      <c r="K52">
        <f t="shared" si="0"/>
        <v>2.3583200000000009</v>
      </c>
      <c r="L52">
        <v>10.9732</v>
      </c>
    </row>
    <row r="53" spans="1:12" x14ac:dyDescent="0.15">
      <c r="A53" s="63"/>
      <c r="B53">
        <f>AVERAGE(B43:B52)</f>
        <v>9.4436299999999989</v>
      </c>
      <c r="C53">
        <f>AVERAGE(C43:C52)</f>
        <v>0.1164955</v>
      </c>
      <c r="D53">
        <f>AVERAGE(D43:D52)</f>
        <v>6.7615510000000015E-4</v>
      </c>
      <c r="E53">
        <f>AVERAGE(E43:E52)</f>
        <v>6.4059019999999998E-3</v>
      </c>
      <c r="F53">
        <f>AVERAGE(F43:F52)</f>
        <v>9.5689439999999983</v>
      </c>
      <c r="I53" s="63"/>
      <c r="J53">
        <f>AVERAGE(J43:J52)</f>
        <v>8.6211319999999994</v>
      </c>
      <c r="K53">
        <f>AVERAGE(K43:K52)</f>
        <v>2.3590180000000003</v>
      </c>
      <c r="L53">
        <f>AVERAGE(L43:L52)</f>
        <v>10.98015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2.6758500000000001</v>
      </c>
      <c r="C56">
        <v>3.8934200000000002E-2</v>
      </c>
      <c r="D56">
        <v>2.9826199999999998E-4</v>
      </c>
      <c r="E56">
        <v>1.3267999999999999E-3</v>
      </c>
      <c r="F56">
        <v>2.7176499999999999</v>
      </c>
      <c r="I56" s="63" t="s">
        <v>4</v>
      </c>
      <c r="J56">
        <v>2.58514</v>
      </c>
      <c r="K56">
        <f t="shared" si="0"/>
        <v>2.17286</v>
      </c>
      <c r="L56">
        <v>4.758</v>
      </c>
    </row>
    <row r="57" spans="1:12" x14ac:dyDescent="0.15">
      <c r="A57" s="63"/>
      <c r="B57">
        <v>2.6286999999999998</v>
      </c>
      <c r="C57">
        <v>3.8776600000000001E-2</v>
      </c>
      <c r="D57">
        <v>2.7441999999999999E-4</v>
      </c>
      <c r="E57">
        <v>1.30725E-3</v>
      </c>
      <c r="F57">
        <v>2.6701999999999999</v>
      </c>
      <c r="I57" s="63"/>
      <c r="J57">
        <v>2.6013799999999998</v>
      </c>
      <c r="K57">
        <f t="shared" si="0"/>
        <v>2.17333</v>
      </c>
      <c r="L57">
        <v>4.7747099999999998</v>
      </c>
    </row>
    <row r="58" spans="1:12" x14ac:dyDescent="0.15">
      <c r="A58" s="63"/>
      <c r="B58">
        <v>2.6152199999999999</v>
      </c>
      <c r="C58">
        <v>3.9825399999999997E-2</v>
      </c>
      <c r="D58">
        <v>6.11544E-4</v>
      </c>
      <c r="E58">
        <v>1.29604E-3</v>
      </c>
      <c r="F58">
        <v>2.65795</v>
      </c>
      <c r="I58" s="63"/>
      <c r="J58">
        <v>2.65733</v>
      </c>
      <c r="K58">
        <f t="shared" si="0"/>
        <v>2.1734900000000001</v>
      </c>
      <c r="L58">
        <v>4.8308200000000001</v>
      </c>
    </row>
    <row r="59" spans="1:12" x14ac:dyDescent="0.15">
      <c r="A59" s="63"/>
      <c r="B59">
        <v>2.8231600000000001</v>
      </c>
      <c r="C59">
        <v>3.9392000000000003E-2</v>
      </c>
      <c r="D59">
        <v>2.65837E-4</v>
      </c>
      <c r="E59">
        <v>1.30343E-3</v>
      </c>
      <c r="F59">
        <v>2.8652700000000002</v>
      </c>
      <c r="I59" s="63"/>
      <c r="J59">
        <v>2.5742799999999999</v>
      </c>
      <c r="K59">
        <f t="shared" si="0"/>
        <v>2.1712899999999999</v>
      </c>
      <c r="L59">
        <v>4.7455699999999998</v>
      </c>
    </row>
    <row r="60" spans="1:12" x14ac:dyDescent="0.15">
      <c r="A60" s="63"/>
      <c r="B60">
        <v>2.8772000000000002</v>
      </c>
      <c r="C60">
        <v>3.82066E-2</v>
      </c>
      <c r="D60">
        <v>6.1917299999999999E-4</v>
      </c>
      <c r="E60">
        <v>1.29795E-3</v>
      </c>
      <c r="F60">
        <v>2.9209499999999999</v>
      </c>
      <c r="I60" s="63"/>
      <c r="J60">
        <v>2.5933099999999998</v>
      </c>
      <c r="K60">
        <f t="shared" si="0"/>
        <v>2.1729400000000005</v>
      </c>
      <c r="L60">
        <v>4.7662500000000003</v>
      </c>
    </row>
    <row r="61" spans="1:12" x14ac:dyDescent="0.15">
      <c r="A61" s="63"/>
      <c r="B61">
        <v>2.8560099999999999</v>
      </c>
      <c r="C61">
        <v>3.9047499999999999E-2</v>
      </c>
      <c r="D61">
        <v>2.5796899999999998E-4</v>
      </c>
      <c r="E61">
        <v>1.3215499999999999E-3</v>
      </c>
      <c r="F61">
        <v>2.89757</v>
      </c>
      <c r="I61" s="63"/>
      <c r="J61">
        <v>2.6027300000000002</v>
      </c>
      <c r="K61">
        <f t="shared" si="0"/>
        <v>2.17239</v>
      </c>
      <c r="L61">
        <v>4.7751200000000003</v>
      </c>
    </row>
    <row r="62" spans="1:12" x14ac:dyDescent="0.15">
      <c r="A62" s="63"/>
      <c r="B62">
        <v>2.6357200000000001</v>
      </c>
      <c r="C62">
        <v>3.8882699999999999E-2</v>
      </c>
      <c r="D62">
        <v>6.17266E-4</v>
      </c>
      <c r="E62">
        <v>1.3029599999999999E-3</v>
      </c>
      <c r="F62">
        <v>2.6777000000000002</v>
      </c>
      <c r="I62" s="63"/>
      <c r="J62">
        <v>2.6135799999999998</v>
      </c>
      <c r="K62">
        <f t="shared" si="0"/>
        <v>2.1726700000000001</v>
      </c>
      <c r="L62">
        <v>4.7862499999999999</v>
      </c>
    </row>
    <row r="63" spans="1:12" x14ac:dyDescent="0.15">
      <c r="A63" s="63"/>
      <c r="B63">
        <v>2.7953999999999999</v>
      </c>
      <c r="C63">
        <v>3.8753700000000002E-2</v>
      </c>
      <c r="D63">
        <v>2.7585000000000001E-4</v>
      </c>
      <c r="E63">
        <v>1.31011E-3</v>
      </c>
      <c r="F63">
        <v>2.8367200000000001</v>
      </c>
      <c r="I63" s="63"/>
      <c r="J63">
        <v>2.94808</v>
      </c>
      <c r="K63">
        <f t="shared" si="0"/>
        <v>2.1731100000000003</v>
      </c>
      <c r="L63">
        <v>5.1211900000000004</v>
      </c>
    </row>
    <row r="64" spans="1:12" x14ac:dyDescent="0.15">
      <c r="A64" s="63"/>
      <c r="B64">
        <v>2.83466</v>
      </c>
      <c r="C64">
        <v>3.8577100000000003E-2</v>
      </c>
      <c r="D64">
        <v>2.8777099999999998E-4</v>
      </c>
      <c r="E64">
        <v>1.3084399999999999E-3</v>
      </c>
      <c r="F64">
        <v>2.8763200000000002</v>
      </c>
      <c r="I64" s="63"/>
      <c r="J64">
        <v>2.66961</v>
      </c>
      <c r="K64">
        <f t="shared" si="0"/>
        <v>2.1727000000000003</v>
      </c>
      <c r="L64">
        <v>4.8423100000000003</v>
      </c>
    </row>
    <row r="65" spans="1:12" x14ac:dyDescent="0.15">
      <c r="A65" s="63"/>
      <c r="B65">
        <v>2.6617199999999999</v>
      </c>
      <c r="C65">
        <v>3.9332199999999998E-2</v>
      </c>
      <c r="D65">
        <v>6.0963599999999999E-4</v>
      </c>
      <c r="E65">
        <v>1.3120199999999999E-3</v>
      </c>
      <c r="F65">
        <v>2.7049099999999999</v>
      </c>
      <c r="I65" s="63"/>
      <c r="J65">
        <v>2.6464099999999999</v>
      </c>
      <c r="K65">
        <f t="shared" si="0"/>
        <v>2.1734000000000004</v>
      </c>
      <c r="L65">
        <v>4.8198100000000004</v>
      </c>
    </row>
    <row r="66" spans="1:12" x14ac:dyDescent="0.15">
      <c r="A66" s="63"/>
      <c r="B66">
        <f>AVERAGE(B56:B65)</f>
        <v>2.740364</v>
      </c>
      <c r="C66">
        <f>AVERAGE(C56:C65)</f>
        <v>3.8972800000000002E-2</v>
      </c>
      <c r="D66">
        <f>AVERAGE(D56:D65)</f>
        <v>4.1177280000000003E-4</v>
      </c>
      <c r="E66">
        <f>AVERAGE(E56:E65)</f>
        <v>1.3086550000000001E-3</v>
      </c>
      <c r="F66">
        <f>AVERAGE(F56:F65)</f>
        <v>2.782524</v>
      </c>
      <c r="I66" s="63"/>
      <c r="J66">
        <f>AVERAGE(J56:J65)</f>
        <v>2.6491850000000001</v>
      </c>
      <c r="K66">
        <f>AVERAGE(K56:K65)</f>
        <v>2.1728180000000004</v>
      </c>
      <c r="L66">
        <f>AVERAGE(L56:L65)</f>
        <v>4.8220029999999996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2.0448300000000001</v>
      </c>
      <c r="C69">
        <v>3.0543299999999999E-2</v>
      </c>
      <c r="D69">
        <v>5.7649600000000002E-4</v>
      </c>
      <c r="E69">
        <v>8.1539199999999996E-4</v>
      </c>
      <c r="F69">
        <v>2.0777100000000002</v>
      </c>
      <c r="I69" s="63" t="s">
        <v>5</v>
      </c>
      <c r="J69">
        <v>2.08887</v>
      </c>
      <c r="K69">
        <f t="shared" ref="K69:K130" si="1">L69-J69</f>
        <v>2.1467799999999997</v>
      </c>
      <c r="L69">
        <v>4.2356499999999997</v>
      </c>
    </row>
    <row r="70" spans="1:12" x14ac:dyDescent="0.15">
      <c r="A70" s="63"/>
      <c r="B70">
        <v>2.0299900000000002</v>
      </c>
      <c r="C70">
        <v>3.1033499999999999E-2</v>
      </c>
      <c r="D70">
        <v>6.0629800000000001E-4</v>
      </c>
      <c r="E70">
        <v>8.1253100000000002E-4</v>
      </c>
      <c r="F70">
        <v>2.0634600000000001</v>
      </c>
      <c r="I70" s="63"/>
      <c r="J70">
        <v>2.0974699999999999</v>
      </c>
      <c r="K70">
        <f t="shared" si="1"/>
        <v>2.1468900000000004</v>
      </c>
      <c r="L70">
        <v>4.2443600000000004</v>
      </c>
    </row>
    <row r="71" spans="1:12" x14ac:dyDescent="0.15">
      <c r="A71" s="63"/>
      <c r="B71">
        <v>2.0279199999999999</v>
      </c>
      <c r="C71">
        <v>3.0497099999999999E-2</v>
      </c>
      <c r="D71">
        <v>2.65121E-4</v>
      </c>
      <c r="E71">
        <v>8.0156300000000004E-4</v>
      </c>
      <c r="F71">
        <v>2.0604800000000001</v>
      </c>
      <c r="I71" s="63"/>
      <c r="J71">
        <v>2.0876199999999998</v>
      </c>
      <c r="K71">
        <f t="shared" si="1"/>
        <v>2.1472700000000002</v>
      </c>
      <c r="L71">
        <v>4.23489</v>
      </c>
    </row>
    <row r="72" spans="1:12" x14ac:dyDescent="0.15">
      <c r="A72" s="63"/>
      <c r="B72">
        <v>2.0435099999999999</v>
      </c>
      <c r="C72">
        <v>3.0097200000000001E-2</v>
      </c>
      <c r="D72">
        <v>2.6631400000000003E-4</v>
      </c>
      <c r="E72">
        <v>8.1348399999999995E-4</v>
      </c>
      <c r="F72">
        <v>2.07613</v>
      </c>
      <c r="I72" s="63"/>
      <c r="J72">
        <v>2.09822</v>
      </c>
      <c r="K72">
        <f t="shared" si="1"/>
        <v>2.1479399999999997</v>
      </c>
      <c r="L72">
        <v>4.2461599999999997</v>
      </c>
    </row>
    <row r="73" spans="1:12" x14ac:dyDescent="0.15">
      <c r="A73" s="63"/>
      <c r="B73">
        <v>2.1531500000000001</v>
      </c>
      <c r="C73">
        <v>3.08166E-2</v>
      </c>
      <c r="D73">
        <v>1.2671900000000001E-3</v>
      </c>
      <c r="E73">
        <v>7.9822499999999995E-4</v>
      </c>
      <c r="F73">
        <v>2.1871900000000002</v>
      </c>
      <c r="I73" s="63"/>
      <c r="J73">
        <v>2.0885199999999999</v>
      </c>
      <c r="K73">
        <f t="shared" si="1"/>
        <v>2.1471099999999996</v>
      </c>
      <c r="L73">
        <v>4.2356299999999996</v>
      </c>
    </row>
    <row r="74" spans="1:12" x14ac:dyDescent="0.15">
      <c r="A74" s="63"/>
      <c r="B74">
        <v>2.05646</v>
      </c>
      <c r="C74">
        <v>2.9899100000000001E-2</v>
      </c>
      <c r="D74">
        <v>6.5994299999999997E-4</v>
      </c>
      <c r="E74">
        <v>8.0847700000000005E-4</v>
      </c>
      <c r="F74">
        <v>2.0886100000000001</v>
      </c>
      <c r="I74" s="63"/>
      <c r="J74">
        <v>2.1031200000000001</v>
      </c>
      <c r="K74">
        <f t="shared" si="1"/>
        <v>2.1476000000000002</v>
      </c>
      <c r="L74">
        <v>4.2507200000000003</v>
      </c>
    </row>
    <row r="75" spans="1:12" x14ac:dyDescent="0.15">
      <c r="A75" s="63"/>
      <c r="B75">
        <v>2.0346600000000001</v>
      </c>
      <c r="C75">
        <v>3.0999200000000001E-2</v>
      </c>
      <c r="D75">
        <v>2.7322799999999998E-4</v>
      </c>
      <c r="E75">
        <v>8.07524E-4</v>
      </c>
      <c r="F75">
        <v>2.0679400000000001</v>
      </c>
      <c r="I75" s="63"/>
      <c r="J75">
        <v>2.10025</v>
      </c>
      <c r="K75">
        <f t="shared" si="1"/>
        <v>2.1472199999999999</v>
      </c>
      <c r="L75">
        <v>4.2474699999999999</v>
      </c>
    </row>
    <row r="76" spans="1:12" x14ac:dyDescent="0.15">
      <c r="A76" s="63"/>
      <c r="B76">
        <v>2.02441</v>
      </c>
      <c r="C76">
        <v>3.1505600000000002E-2</v>
      </c>
      <c r="D76">
        <v>2.7060499999999999E-4</v>
      </c>
      <c r="E76">
        <v>8.0299400000000002E-4</v>
      </c>
      <c r="F76">
        <v>2.05843</v>
      </c>
      <c r="I76" s="63"/>
      <c r="J76">
        <v>2.09863</v>
      </c>
      <c r="K76">
        <f t="shared" si="1"/>
        <v>2.1477300000000001</v>
      </c>
      <c r="L76">
        <v>4.2463600000000001</v>
      </c>
    </row>
    <row r="77" spans="1:12" x14ac:dyDescent="0.15">
      <c r="A77" s="63"/>
      <c r="B77">
        <v>2.0398700000000001</v>
      </c>
      <c r="C77">
        <v>2.9690000000000001E-2</v>
      </c>
      <c r="D77">
        <v>6.2799500000000001E-4</v>
      </c>
      <c r="E77">
        <v>8.1062300000000001E-4</v>
      </c>
      <c r="F77">
        <v>2.07199</v>
      </c>
      <c r="I77" s="63"/>
      <c r="J77">
        <v>2.0897700000000001</v>
      </c>
      <c r="K77">
        <f t="shared" si="1"/>
        <v>2.1471199999999997</v>
      </c>
      <c r="L77">
        <v>4.2368899999999998</v>
      </c>
    </row>
    <row r="78" spans="1:12" x14ac:dyDescent="0.15">
      <c r="A78" s="63"/>
      <c r="B78">
        <v>2.0958299999999999</v>
      </c>
      <c r="C78">
        <v>3.0667099999999999E-2</v>
      </c>
      <c r="D78">
        <v>6.2632599999999997E-4</v>
      </c>
      <c r="E78">
        <v>8.0800100000000003E-4</v>
      </c>
      <c r="F78">
        <v>2.1294300000000002</v>
      </c>
      <c r="I78" s="63"/>
      <c r="J78">
        <v>2.0981800000000002</v>
      </c>
      <c r="K78">
        <f t="shared" si="1"/>
        <v>2.14839</v>
      </c>
      <c r="L78">
        <v>4.2465700000000002</v>
      </c>
    </row>
    <row r="79" spans="1:12" x14ac:dyDescent="0.15">
      <c r="A79" s="63"/>
      <c r="B79">
        <f>AVERAGE(B69:B78)</f>
        <v>2.0550630000000001</v>
      </c>
      <c r="C79">
        <f>AVERAGE(C69:C78)</f>
        <v>3.0574870000000004E-2</v>
      </c>
      <c r="D79">
        <f>AVERAGE(D69:D78)</f>
        <v>5.4395160000000008E-4</v>
      </c>
      <c r="E79">
        <f>AVERAGE(E69:E78)</f>
        <v>8.0788140000000001E-4</v>
      </c>
      <c r="F79">
        <f>AVERAGE(F69:F78)</f>
        <v>2.0881370000000001</v>
      </c>
      <c r="I79" s="63"/>
      <c r="J79">
        <f>AVERAGE(J69:J78)</f>
        <v>2.095065</v>
      </c>
      <c r="K79">
        <f>AVERAGE(K69:K78)</f>
        <v>2.147405</v>
      </c>
      <c r="L79">
        <f>AVERAGE(L69:L78)</f>
        <v>4.24247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13.6693</v>
      </c>
      <c r="C82">
        <v>0.18881400000000001</v>
      </c>
      <c r="D82">
        <v>7.8582800000000003E-4</v>
      </c>
      <c r="E82">
        <v>4.3759300000000001E-3</v>
      </c>
      <c r="F82">
        <v>13.8651</v>
      </c>
      <c r="I82" s="63" t="s">
        <v>6</v>
      </c>
      <c r="J82">
        <v>12.1219</v>
      </c>
      <c r="K82">
        <f>L82-J82</f>
        <v>2.3362999999999996</v>
      </c>
      <c r="L82">
        <v>14.4582</v>
      </c>
    </row>
    <row r="83" spans="1:12" x14ac:dyDescent="0.15">
      <c r="A83" s="63"/>
      <c r="B83">
        <v>12.9503</v>
      </c>
      <c r="C83">
        <v>0.224796</v>
      </c>
      <c r="D83">
        <v>1.0578600000000001E-3</v>
      </c>
      <c r="E83">
        <v>4.3930999999999996E-3</v>
      </c>
      <c r="F83">
        <v>13.182600000000001</v>
      </c>
      <c r="I83" s="63"/>
      <c r="J83">
        <v>12.7387</v>
      </c>
      <c r="K83">
        <f t="shared" ref="K83:K91" si="2">L83-J83</f>
        <v>2.3369999999999997</v>
      </c>
      <c r="L83">
        <v>15.075699999999999</v>
      </c>
    </row>
    <row r="84" spans="1:12" x14ac:dyDescent="0.15">
      <c r="A84" s="63"/>
      <c r="B84">
        <v>13.6447</v>
      </c>
      <c r="C84">
        <v>0.22394600000000001</v>
      </c>
      <c r="D84">
        <v>3.7076499999999998E-3</v>
      </c>
      <c r="E84">
        <v>4.3511399999999999E-3</v>
      </c>
      <c r="F84">
        <v>13.878299999999999</v>
      </c>
      <c r="I84" s="63"/>
      <c r="J84">
        <v>13.179</v>
      </c>
      <c r="K84">
        <f t="shared" si="2"/>
        <v>2.3376000000000001</v>
      </c>
      <c r="L84">
        <v>15.5166</v>
      </c>
    </row>
    <row r="85" spans="1:12" x14ac:dyDescent="0.15">
      <c r="A85" s="63"/>
      <c r="B85">
        <v>13.325699999999999</v>
      </c>
      <c r="C85">
        <v>0.18798300000000001</v>
      </c>
      <c r="D85">
        <v>7.79629E-4</v>
      </c>
      <c r="E85">
        <v>4.4772600000000003E-3</v>
      </c>
      <c r="F85">
        <v>13.5206</v>
      </c>
      <c r="I85" s="63"/>
      <c r="J85">
        <v>12.794499999999999</v>
      </c>
      <c r="K85">
        <f t="shared" si="2"/>
        <v>2.3340000000000014</v>
      </c>
      <c r="L85">
        <v>15.128500000000001</v>
      </c>
    </row>
    <row r="86" spans="1:12" x14ac:dyDescent="0.15">
      <c r="A86" s="63"/>
      <c r="B86">
        <v>13.542400000000001</v>
      </c>
      <c r="C86">
        <v>0.199605</v>
      </c>
      <c r="D86">
        <v>7.5030300000000002E-4</v>
      </c>
      <c r="E86">
        <v>5.1896599999999996E-3</v>
      </c>
      <c r="F86">
        <v>13.749700000000001</v>
      </c>
      <c r="I86" s="63"/>
      <c r="J86">
        <v>12.321999999999999</v>
      </c>
      <c r="K86">
        <f t="shared" si="2"/>
        <v>2.3342000000000009</v>
      </c>
      <c r="L86">
        <v>14.6562</v>
      </c>
    </row>
    <row r="87" spans="1:12" x14ac:dyDescent="0.15">
      <c r="A87" s="63"/>
      <c r="B87">
        <v>13.585599999999999</v>
      </c>
      <c r="C87">
        <v>0.20761299999999999</v>
      </c>
      <c r="D87">
        <v>9.0503700000000003E-4</v>
      </c>
      <c r="E87">
        <v>4.4019200000000001E-3</v>
      </c>
      <c r="F87">
        <v>13.8001</v>
      </c>
      <c r="I87" s="63"/>
      <c r="J87">
        <v>12.381399999999999</v>
      </c>
      <c r="K87">
        <f t="shared" si="2"/>
        <v>2.3365000000000009</v>
      </c>
      <c r="L87">
        <v>14.7179</v>
      </c>
    </row>
    <row r="88" spans="1:12" x14ac:dyDescent="0.15">
      <c r="A88" s="63"/>
      <c r="B88">
        <v>13.3553</v>
      </c>
      <c r="C88">
        <v>0.20643900000000001</v>
      </c>
      <c r="D88">
        <v>9.825229999999999E-4</v>
      </c>
      <c r="E88">
        <v>4.5058700000000004E-3</v>
      </c>
      <c r="F88">
        <v>13.5687</v>
      </c>
      <c r="I88" s="63"/>
      <c r="J88">
        <v>12.808999999999999</v>
      </c>
      <c r="K88">
        <f t="shared" si="2"/>
        <v>2.3353000000000002</v>
      </c>
      <c r="L88">
        <v>15.144299999999999</v>
      </c>
    </row>
    <row r="89" spans="1:12" x14ac:dyDescent="0.15">
      <c r="A89" s="63"/>
      <c r="B89">
        <v>13.6106</v>
      </c>
      <c r="C89">
        <v>0.19920099999999999</v>
      </c>
      <c r="D89">
        <v>8.0728500000000003E-4</v>
      </c>
      <c r="E89">
        <v>4.4565200000000003E-3</v>
      </c>
      <c r="F89">
        <v>13.816700000000001</v>
      </c>
      <c r="I89" s="63"/>
      <c r="J89">
        <v>12.7166</v>
      </c>
      <c r="K89">
        <f t="shared" si="2"/>
        <v>2.3381000000000007</v>
      </c>
      <c r="L89">
        <v>15.0547</v>
      </c>
    </row>
    <row r="90" spans="1:12" x14ac:dyDescent="0.15">
      <c r="A90" s="63"/>
      <c r="B90">
        <v>12.9877</v>
      </c>
      <c r="C90">
        <v>0.189251</v>
      </c>
      <c r="D90">
        <v>8.4876999999999999E-4</v>
      </c>
      <c r="E90">
        <v>4.3659199999999997E-3</v>
      </c>
      <c r="F90">
        <v>13.1839</v>
      </c>
      <c r="I90" s="63"/>
      <c r="J90">
        <v>13.170199999999999</v>
      </c>
      <c r="K90">
        <f t="shared" si="2"/>
        <v>2.3360000000000003</v>
      </c>
      <c r="L90">
        <v>15.5062</v>
      </c>
    </row>
    <row r="91" spans="1:12" x14ac:dyDescent="0.15">
      <c r="A91" s="63"/>
      <c r="B91">
        <v>12.8422</v>
      </c>
      <c r="C91">
        <v>0.213424</v>
      </c>
      <c r="D91">
        <v>1.0933900000000001E-3</v>
      </c>
      <c r="E91">
        <v>4.3721200000000002E-3</v>
      </c>
      <c r="F91">
        <v>13.062900000000001</v>
      </c>
      <c r="I91" s="63"/>
      <c r="J91">
        <v>12.8184</v>
      </c>
      <c r="K91">
        <f t="shared" si="2"/>
        <v>2.3413000000000004</v>
      </c>
      <c r="L91">
        <v>15.159700000000001</v>
      </c>
    </row>
    <row r="92" spans="1:12" x14ac:dyDescent="0.15">
      <c r="A92" s="63"/>
      <c r="B92">
        <f>AVERAGE(B82:B91)</f>
        <v>13.351380000000001</v>
      </c>
      <c r="C92">
        <f>AVERAGE(C82:C91)</f>
        <v>0.20410720000000002</v>
      </c>
      <c r="D92">
        <f>AVERAGE(D82:D91)</f>
        <v>1.1718275E-3</v>
      </c>
      <c r="E92">
        <f>AVERAGE(E82:E91)</f>
        <v>4.4889439999999999E-3</v>
      </c>
      <c r="F92">
        <f>AVERAGE(F82:F91)</f>
        <v>13.562860000000001</v>
      </c>
      <c r="I92" s="63"/>
      <c r="J92">
        <f>AVERAGE(J82:J91)</f>
        <v>12.705169999999999</v>
      </c>
      <c r="K92">
        <f>AVERAGE(K82:K91)</f>
        <v>2.3366300000000004</v>
      </c>
      <c r="L92">
        <f>AVERAGE(L82:L91)</f>
        <v>15.0418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4.2481600000000004</v>
      </c>
      <c r="C95">
        <v>5.5258300000000003E-2</v>
      </c>
      <c r="D95">
        <v>2.9110900000000001E-4</v>
      </c>
      <c r="E95">
        <v>1.1141300000000001E-3</v>
      </c>
      <c r="F95">
        <v>4.3059700000000003</v>
      </c>
      <c r="I95" s="63" t="s">
        <v>7</v>
      </c>
      <c r="J95">
        <v>4.41629</v>
      </c>
      <c r="K95">
        <f t="shared" si="1"/>
        <v>2.1651699999999998</v>
      </c>
      <c r="L95">
        <v>6.5814599999999999</v>
      </c>
    </row>
    <row r="96" spans="1:12" x14ac:dyDescent="0.15">
      <c r="A96" s="63"/>
      <c r="B96">
        <v>4.2457000000000003</v>
      </c>
      <c r="C96">
        <v>5.5566299999999999E-2</v>
      </c>
      <c r="D96">
        <v>5.9366200000000001E-4</v>
      </c>
      <c r="E96">
        <v>1.1265299999999999E-3</v>
      </c>
      <c r="F96">
        <v>4.3039699999999996</v>
      </c>
      <c r="I96" s="63"/>
      <c r="J96">
        <v>4.40951</v>
      </c>
      <c r="K96">
        <f t="shared" si="1"/>
        <v>2.1654900000000001</v>
      </c>
      <c r="L96">
        <v>6.5750000000000002</v>
      </c>
    </row>
    <row r="97" spans="1:12" x14ac:dyDescent="0.15">
      <c r="A97" s="63"/>
      <c r="B97">
        <v>4.50631</v>
      </c>
      <c r="C97">
        <v>5.5524799999999999E-2</v>
      </c>
      <c r="D97">
        <v>6.2346500000000002E-4</v>
      </c>
      <c r="E97">
        <v>1.1188999999999999E-3</v>
      </c>
      <c r="F97">
        <v>4.5646000000000004</v>
      </c>
      <c r="I97" s="63"/>
      <c r="J97">
        <v>4.3737599999999999</v>
      </c>
      <c r="K97">
        <f t="shared" si="1"/>
        <v>2.1655600000000002</v>
      </c>
      <c r="L97">
        <v>6.53932</v>
      </c>
    </row>
    <row r="98" spans="1:12" x14ac:dyDescent="0.15">
      <c r="A98" s="63"/>
      <c r="B98">
        <v>4.46061</v>
      </c>
      <c r="C98">
        <v>5.4974299999999997E-2</v>
      </c>
      <c r="D98">
        <v>2.9444699999999998E-4</v>
      </c>
      <c r="E98">
        <v>1.12963E-3</v>
      </c>
      <c r="F98">
        <v>4.5181899999999997</v>
      </c>
      <c r="I98" s="63"/>
      <c r="J98">
        <v>4.2934200000000002</v>
      </c>
      <c r="K98">
        <f t="shared" si="1"/>
        <v>2.16587</v>
      </c>
      <c r="L98">
        <v>6.4592900000000002</v>
      </c>
    </row>
    <row r="99" spans="1:12" x14ac:dyDescent="0.15">
      <c r="A99" s="63"/>
      <c r="B99">
        <v>4.2741699999999998</v>
      </c>
      <c r="C99">
        <v>5.5298300000000002E-2</v>
      </c>
      <c r="D99">
        <v>3.23772E-4</v>
      </c>
      <c r="E99">
        <v>1.1427399999999999E-3</v>
      </c>
      <c r="F99">
        <v>4.3318700000000003</v>
      </c>
      <c r="I99" s="63"/>
      <c r="J99">
        <v>4.2840699999999998</v>
      </c>
      <c r="K99">
        <f t="shared" si="1"/>
        <v>2.1660399999999997</v>
      </c>
      <c r="L99">
        <v>6.4501099999999996</v>
      </c>
    </row>
    <row r="100" spans="1:12" x14ac:dyDescent="0.15">
      <c r="A100" s="63"/>
      <c r="B100">
        <v>4.3862300000000003</v>
      </c>
      <c r="C100">
        <v>5.59049E-2</v>
      </c>
      <c r="D100">
        <v>6.2131899999999995E-4</v>
      </c>
      <c r="E100">
        <v>1.11914E-3</v>
      </c>
      <c r="F100">
        <v>4.4448800000000004</v>
      </c>
      <c r="I100" s="63"/>
      <c r="J100">
        <v>4.3979600000000003</v>
      </c>
      <c r="K100">
        <f t="shared" si="1"/>
        <v>2.1651199999999999</v>
      </c>
      <c r="L100">
        <v>6.5630800000000002</v>
      </c>
    </row>
    <row r="101" spans="1:12" x14ac:dyDescent="0.15">
      <c r="A101" s="63"/>
      <c r="B101">
        <v>4.2939499999999997</v>
      </c>
      <c r="C101">
        <v>5.4935499999999998E-2</v>
      </c>
      <c r="D101">
        <v>8.8787100000000004E-4</v>
      </c>
      <c r="E101">
        <v>1.1420200000000001E-3</v>
      </c>
      <c r="F101">
        <v>4.3523399999999999</v>
      </c>
      <c r="I101" s="63"/>
      <c r="J101">
        <v>4.2855699999999999</v>
      </c>
      <c r="K101">
        <f t="shared" si="1"/>
        <v>2.1653099999999998</v>
      </c>
      <c r="L101">
        <v>6.4508799999999997</v>
      </c>
    </row>
    <row r="102" spans="1:12" x14ac:dyDescent="0.15">
      <c r="A102" s="63"/>
      <c r="B102">
        <v>4.2345300000000003</v>
      </c>
      <c r="C102">
        <v>5.5157400000000002E-2</v>
      </c>
      <c r="D102">
        <v>2.9039400000000003E-4</v>
      </c>
      <c r="E102">
        <v>1.1234299999999999E-3</v>
      </c>
      <c r="F102">
        <v>4.29223</v>
      </c>
      <c r="I102" s="63"/>
      <c r="J102">
        <v>4.2800900000000004</v>
      </c>
      <c r="K102">
        <f t="shared" si="1"/>
        <v>2.16866</v>
      </c>
      <c r="L102">
        <v>6.4487500000000004</v>
      </c>
    </row>
    <row r="103" spans="1:12" x14ac:dyDescent="0.15">
      <c r="A103" s="63"/>
      <c r="B103">
        <v>4.4016799999999998</v>
      </c>
      <c r="C103">
        <v>5.5356700000000002E-2</v>
      </c>
      <c r="D103">
        <v>3.3164000000000002E-4</v>
      </c>
      <c r="E103">
        <v>1.127E-3</v>
      </c>
      <c r="F103">
        <v>4.4595700000000003</v>
      </c>
      <c r="I103" s="63"/>
      <c r="J103">
        <v>4.2772100000000002</v>
      </c>
      <c r="K103">
        <f t="shared" si="1"/>
        <v>2.1665700000000001</v>
      </c>
      <c r="L103">
        <v>6.4437800000000003</v>
      </c>
    </row>
    <row r="104" spans="1:12" x14ac:dyDescent="0.15">
      <c r="A104" s="63"/>
      <c r="B104">
        <v>4.3254000000000001</v>
      </c>
      <c r="C104">
        <v>5.5741499999999999E-2</v>
      </c>
      <c r="D104">
        <v>6.3323999999999997E-4</v>
      </c>
      <c r="E104">
        <v>1.12224E-3</v>
      </c>
      <c r="F104">
        <v>4.3839499999999996</v>
      </c>
      <c r="I104" s="63"/>
      <c r="J104">
        <v>4.4396899999999997</v>
      </c>
      <c r="K104">
        <f t="shared" si="1"/>
        <v>2.1654300000000006</v>
      </c>
      <c r="L104">
        <v>6.6051200000000003</v>
      </c>
    </row>
    <row r="105" spans="1:12" x14ac:dyDescent="0.15">
      <c r="A105" s="63"/>
      <c r="B105">
        <f>AVERAGE(B95:B104)</f>
        <v>4.3376739999999998</v>
      </c>
      <c r="C105">
        <f>AVERAGE(C95:C104)</f>
        <v>5.5371799999999992E-2</v>
      </c>
      <c r="D105">
        <f>AVERAGE(D95:D104)</f>
        <v>4.8909190000000007E-4</v>
      </c>
      <c r="E105">
        <f>AVERAGE(E95:E104)</f>
        <v>1.126576E-3</v>
      </c>
      <c r="F105">
        <f>AVERAGE(F95:F104)</f>
        <v>4.3957570000000006</v>
      </c>
      <c r="I105" s="63"/>
      <c r="J105">
        <f>AVERAGE(J95:J104)</f>
        <v>4.3457570000000008</v>
      </c>
      <c r="K105">
        <f>AVERAGE(K95:K104)</f>
        <v>2.1659219999999997</v>
      </c>
      <c r="L105">
        <f>AVERAGE(L95:L104)</f>
        <v>6.5116789999999991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14.2601</v>
      </c>
      <c r="C108">
        <v>0.140956</v>
      </c>
      <c r="D108">
        <v>5.4526300000000004E-4</v>
      </c>
      <c r="E108">
        <v>2.3388900000000002E-3</v>
      </c>
      <c r="F108">
        <v>14.405200000000001</v>
      </c>
      <c r="I108" s="63" t="s">
        <v>8</v>
      </c>
      <c r="J108">
        <v>14.493399999999999</v>
      </c>
      <c r="K108">
        <f t="shared" si="1"/>
        <v>2.2719000000000005</v>
      </c>
      <c r="L108">
        <v>16.7653</v>
      </c>
    </row>
    <row r="109" spans="1:12" x14ac:dyDescent="0.15">
      <c r="A109" s="63"/>
      <c r="B109">
        <v>14.963699999999999</v>
      </c>
      <c r="C109">
        <v>0.14089399999999999</v>
      </c>
      <c r="D109">
        <v>5.3405800000000002E-4</v>
      </c>
      <c r="E109">
        <v>2.4712100000000002E-3</v>
      </c>
      <c r="F109">
        <v>15.1088</v>
      </c>
      <c r="I109" s="63"/>
      <c r="J109">
        <v>13.5922</v>
      </c>
      <c r="K109">
        <f t="shared" si="1"/>
        <v>2.2697000000000003</v>
      </c>
      <c r="L109">
        <v>15.8619</v>
      </c>
    </row>
    <row r="110" spans="1:12" x14ac:dyDescent="0.15">
      <c r="A110" s="63"/>
      <c r="B110">
        <v>14.0761</v>
      </c>
      <c r="C110">
        <v>0.14094400000000001</v>
      </c>
      <c r="D110">
        <v>8.4757799999999998E-4</v>
      </c>
      <c r="E110">
        <v>2.47073E-3</v>
      </c>
      <c r="F110">
        <v>14.2242</v>
      </c>
      <c r="I110" s="63"/>
      <c r="J110">
        <v>14.2395</v>
      </c>
      <c r="K110">
        <f t="shared" si="1"/>
        <v>2.2715999999999994</v>
      </c>
      <c r="L110">
        <v>16.511099999999999</v>
      </c>
    </row>
    <row r="111" spans="1:12" x14ac:dyDescent="0.15">
      <c r="A111" s="63"/>
      <c r="B111">
        <v>14.118</v>
      </c>
      <c r="C111">
        <v>0.140322</v>
      </c>
      <c r="D111">
        <v>5.9866900000000002E-4</v>
      </c>
      <c r="E111">
        <v>2.4602399999999998E-3</v>
      </c>
      <c r="F111">
        <v>14.2628</v>
      </c>
      <c r="I111" s="63"/>
      <c r="J111">
        <v>14.318</v>
      </c>
      <c r="K111">
        <f t="shared" si="1"/>
        <v>2.2701000000000011</v>
      </c>
      <c r="L111">
        <v>16.588100000000001</v>
      </c>
    </row>
    <row r="112" spans="1:12" x14ac:dyDescent="0.15">
      <c r="A112" s="63"/>
      <c r="B112">
        <v>13.894500000000001</v>
      </c>
      <c r="C112">
        <v>0.14119499999999999</v>
      </c>
      <c r="D112">
        <v>3.67403E-3</v>
      </c>
      <c r="E112">
        <v>2.3143299999999999E-3</v>
      </c>
      <c r="F112">
        <v>14.043100000000001</v>
      </c>
      <c r="I112" s="63"/>
      <c r="J112">
        <v>13.890700000000001</v>
      </c>
      <c r="K112">
        <f t="shared" si="1"/>
        <v>2.2706999999999997</v>
      </c>
      <c r="L112">
        <v>16.1614</v>
      </c>
    </row>
    <row r="113" spans="1:12" x14ac:dyDescent="0.15">
      <c r="A113" s="63"/>
      <c r="B113">
        <v>13.7194</v>
      </c>
      <c r="C113">
        <v>0.14029</v>
      </c>
      <c r="D113">
        <v>5.6338299999999998E-4</v>
      </c>
      <c r="E113">
        <v>2.3479500000000001E-3</v>
      </c>
      <c r="F113">
        <v>13.864000000000001</v>
      </c>
      <c r="I113" s="63"/>
      <c r="J113">
        <v>13.5497</v>
      </c>
      <c r="K113">
        <f t="shared" si="1"/>
        <v>2.2698</v>
      </c>
      <c r="L113">
        <v>15.8195</v>
      </c>
    </row>
    <row r="114" spans="1:12" x14ac:dyDescent="0.15">
      <c r="A114" s="63"/>
      <c r="B114">
        <v>13.5771</v>
      </c>
      <c r="C114">
        <v>0.14141999999999999</v>
      </c>
      <c r="D114">
        <v>5.83649E-4</v>
      </c>
      <c r="E114">
        <v>2.4788399999999999E-3</v>
      </c>
      <c r="F114">
        <v>13.723000000000001</v>
      </c>
      <c r="I114" s="63"/>
      <c r="J114">
        <v>14.2743</v>
      </c>
      <c r="K114">
        <f t="shared" si="1"/>
        <v>2.2715999999999994</v>
      </c>
      <c r="L114">
        <v>16.5459</v>
      </c>
    </row>
    <row r="115" spans="1:12" x14ac:dyDescent="0.15">
      <c r="A115" s="63"/>
      <c r="B115">
        <v>13.8445</v>
      </c>
      <c r="C115">
        <v>0.14032900000000001</v>
      </c>
      <c r="D115">
        <v>8.7881099999999996E-4</v>
      </c>
      <c r="E115">
        <v>2.2773699999999999E-3</v>
      </c>
      <c r="F115">
        <v>13.9894</v>
      </c>
      <c r="I115" s="63"/>
      <c r="J115">
        <v>13.7242</v>
      </c>
      <c r="K115">
        <f t="shared" si="1"/>
        <v>2.2720000000000002</v>
      </c>
      <c r="L115">
        <v>15.9962</v>
      </c>
    </row>
    <row r="116" spans="1:12" x14ac:dyDescent="0.15">
      <c r="A116" s="63"/>
      <c r="B116">
        <v>13.966200000000001</v>
      </c>
      <c r="C116">
        <v>0.140851</v>
      </c>
      <c r="D116">
        <v>5.5575399999999999E-4</v>
      </c>
      <c r="E116">
        <v>2.4766900000000001E-3</v>
      </c>
      <c r="F116">
        <v>14.111499999999999</v>
      </c>
      <c r="I116" s="63"/>
      <c r="J116">
        <v>14.063800000000001</v>
      </c>
      <c r="K116">
        <f t="shared" si="1"/>
        <v>2.2711000000000006</v>
      </c>
      <c r="L116">
        <v>16.334900000000001</v>
      </c>
    </row>
    <row r="117" spans="1:12" x14ac:dyDescent="0.15">
      <c r="A117" s="63"/>
      <c r="B117">
        <v>14.1159</v>
      </c>
      <c r="C117">
        <v>0.14058899999999999</v>
      </c>
      <c r="D117">
        <v>5.5575399999999999E-4</v>
      </c>
      <c r="E117">
        <v>2.4569000000000001E-3</v>
      </c>
      <c r="F117">
        <v>14.2608</v>
      </c>
      <c r="I117" s="63"/>
      <c r="J117">
        <v>14.1419</v>
      </c>
      <c r="K117">
        <f t="shared" si="1"/>
        <v>2.2708000000000013</v>
      </c>
      <c r="L117">
        <v>16.412700000000001</v>
      </c>
    </row>
    <row r="118" spans="1:12" x14ac:dyDescent="0.15">
      <c r="A118" s="63"/>
      <c r="B118">
        <f>AVERAGE(B108:B117)</f>
        <v>14.053550000000001</v>
      </c>
      <c r="C118">
        <f>AVERAGE(C108:C117)</f>
        <v>0.14077900000000002</v>
      </c>
      <c r="D118">
        <f>AVERAGE(D108:D117)</f>
        <v>9.3369490000000009E-4</v>
      </c>
      <c r="E118">
        <f>AVERAGE(E108:E117)</f>
        <v>2.4093150000000004E-3</v>
      </c>
      <c r="F118">
        <f>AVERAGE(F108:F117)</f>
        <v>14.199279999999998</v>
      </c>
      <c r="I118" s="63"/>
      <c r="J118">
        <f>AVERAGE(J108:J117)</f>
        <v>14.02877</v>
      </c>
      <c r="K118">
        <f>AVERAGE(K108:K117)</f>
        <v>2.2709300000000003</v>
      </c>
      <c r="L118">
        <f>AVERAGE(L108:L117)</f>
        <v>16.299700000000001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10.9481</v>
      </c>
      <c r="C121">
        <v>0.137908</v>
      </c>
      <c r="D121">
        <v>5.4097200000000002E-4</v>
      </c>
      <c r="E121">
        <v>2.0754300000000001E-3</v>
      </c>
      <c r="F121">
        <v>11.091900000000001</v>
      </c>
      <c r="I121" s="63" t="s">
        <v>9</v>
      </c>
      <c r="J121">
        <v>10.855700000000001</v>
      </c>
      <c r="K121">
        <f t="shared" si="1"/>
        <v>2.2446999999999999</v>
      </c>
      <c r="L121">
        <v>13.1004</v>
      </c>
    </row>
    <row r="122" spans="1:12" x14ac:dyDescent="0.15">
      <c r="A122" s="63"/>
      <c r="B122">
        <v>10.8956</v>
      </c>
      <c r="C122">
        <v>0.12551799999999999</v>
      </c>
      <c r="D122">
        <v>4.9996399999999999E-4</v>
      </c>
      <c r="E122">
        <v>1.2423E-2</v>
      </c>
      <c r="F122">
        <v>11.035299999999999</v>
      </c>
      <c r="I122" s="63"/>
      <c r="J122">
        <v>11.331899999999999</v>
      </c>
      <c r="K122">
        <f t="shared" si="1"/>
        <v>2.2453000000000003</v>
      </c>
      <c r="L122">
        <v>13.577199999999999</v>
      </c>
    </row>
    <row r="123" spans="1:12" x14ac:dyDescent="0.15">
      <c r="A123" s="63"/>
      <c r="B123">
        <v>10.8071</v>
      </c>
      <c r="C123">
        <v>0.12671099999999999</v>
      </c>
      <c r="D123">
        <v>7.6413200000000005E-4</v>
      </c>
      <c r="E123">
        <v>1.90234E-3</v>
      </c>
      <c r="F123">
        <v>10.9377</v>
      </c>
      <c r="I123" s="63"/>
      <c r="J123">
        <v>11.547499999999999</v>
      </c>
      <c r="K123">
        <f t="shared" si="1"/>
        <v>2.2469000000000001</v>
      </c>
      <c r="L123">
        <v>13.7944</v>
      </c>
    </row>
    <row r="124" spans="1:12" x14ac:dyDescent="0.15">
      <c r="A124" s="63"/>
      <c r="B124">
        <v>10.874700000000001</v>
      </c>
      <c r="C124">
        <v>0.127141</v>
      </c>
      <c r="D124">
        <v>5.4550200000000001E-4</v>
      </c>
      <c r="E124">
        <v>1.8866099999999999E-3</v>
      </c>
      <c r="F124">
        <v>11.005599999999999</v>
      </c>
      <c r="I124" s="63"/>
      <c r="J124">
        <v>10.9085</v>
      </c>
      <c r="K124">
        <f t="shared" si="1"/>
        <v>2.2474000000000007</v>
      </c>
      <c r="L124">
        <v>13.155900000000001</v>
      </c>
    </row>
    <row r="125" spans="1:12" x14ac:dyDescent="0.15">
      <c r="A125" s="63"/>
      <c r="B125">
        <v>10.695</v>
      </c>
      <c r="C125">
        <v>0.133494</v>
      </c>
      <c r="D125">
        <v>5.1093099999999995E-4</v>
      </c>
      <c r="E125">
        <v>1.9605199999999999E-3</v>
      </c>
      <c r="F125">
        <v>10.833399999999999</v>
      </c>
      <c r="I125" s="63"/>
      <c r="J125">
        <v>10.963100000000001</v>
      </c>
      <c r="K125">
        <f t="shared" si="1"/>
        <v>2.2454000000000001</v>
      </c>
      <c r="L125">
        <v>13.208500000000001</v>
      </c>
    </row>
    <row r="126" spans="1:12" x14ac:dyDescent="0.15">
      <c r="A126" s="63"/>
      <c r="B126">
        <v>11.430999999999999</v>
      </c>
      <c r="C126">
        <v>0.12726699999999999</v>
      </c>
      <c r="D126">
        <v>5.3381900000000005E-4</v>
      </c>
      <c r="E126">
        <v>2.0506399999999998E-3</v>
      </c>
      <c r="F126">
        <v>11.562099999999999</v>
      </c>
      <c r="I126" s="63"/>
      <c r="J126">
        <v>11.3667</v>
      </c>
      <c r="K126">
        <f t="shared" si="1"/>
        <v>2.2455999999999996</v>
      </c>
      <c r="L126">
        <v>13.612299999999999</v>
      </c>
    </row>
    <row r="127" spans="1:12" x14ac:dyDescent="0.15">
      <c r="A127" s="63"/>
      <c r="B127">
        <v>11.2194</v>
      </c>
      <c r="C127">
        <v>0.126556</v>
      </c>
      <c r="D127">
        <v>5.1784499999999996E-4</v>
      </c>
      <c r="E127">
        <v>1.8520399999999999E-3</v>
      </c>
      <c r="F127">
        <v>11.349600000000001</v>
      </c>
      <c r="I127" s="63"/>
      <c r="J127">
        <v>10.787699999999999</v>
      </c>
      <c r="K127">
        <f t="shared" si="1"/>
        <v>2.2431000000000001</v>
      </c>
      <c r="L127">
        <v>13.030799999999999</v>
      </c>
    </row>
    <row r="128" spans="1:12" x14ac:dyDescent="0.15">
      <c r="A128" s="63"/>
      <c r="B128">
        <v>10.873900000000001</v>
      </c>
      <c r="C128">
        <v>0.124125</v>
      </c>
      <c r="D128">
        <v>7.0405000000000001E-4</v>
      </c>
      <c r="E128">
        <v>1.89543E-3</v>
      </c>
      <c r="F128">
        <v>11.0017</v>
      </c>
      <c r="I128" s="63"/>
      <c r="J128">
        <v>11.0367</v>
      </c>
      <c r="K128">
        <f t="shared" si="1"/>
        <v>2.2443000000000008</v>
      </c>
      <c r="L128">
        <v>13.281000000000001</v>
      </c>
    </row>
    <row r="129" spans="1:12" x14ac:dyDescent="0.15">
      <c r="A129" s="63"/>
      <c r="B129">
        <v>11.8216</v>
      </c>
      <c r="C129">
        <v>0.12637599999999999</v>
      </c>
      <c r="D129">
        <v>1.0514299999999999E-3</v>
      </c>
      <c r="E129">
        <v>1.8098400000000001E-3</v>
      </c>
      <c r="F129">
        <v>11.9521</v>
      </c>
      <c r="I129" s="63"/>
      <c r="J129">
        <v>11.1837</v>
      </c>
      <c r="K129">
        <f t="shared" si="1"/>
        <v>2.2458000000000009</v>
      </c>
      <c r="L129">
        <v>13.429500000000001</v>
      </c>
    </row>
    <row r="130" spans="1:12" x14ac:dyDescent="0.15">
      <c r="A130" s="63"/>
      <c r="B130">
        <v>11.493</v>
      </c>
      <c r="C130">
        <v>0.125392</v>
      </c>
      <c r="D130">
        <v>4.8160599999999998E-4</v>
      </c>
      <c r="E130">
        <v>1.9051999999999999E-3</v>
      </c>
      <c r="F130">
        <v>11.6218</v>
      </c>
      <c r="I130" s="63"/>
      <c r="J130">
        <v>10.968500000000001</v>
      </c>
      <c r="K130">
        <f t="shared" si="1"/>
        <v>2.2442999999999991</v>
      </c>
      <c r="L130">
        <v>13.2128</v>
      </c>
    </row>
    <row r="131" spans="1:12" x14ac:dyDescent="0.15">
      <c r="A131" s="63"/>
      <c r="B131">
        <f>AVERAGE(B121:B130)</f>
        <v>11.10594</v>
      </c>
      <c r="C131">
        <f>AVERAGE(C121:C130)</f>
        <v>0.12804879999999999</v>
      </c>
      <c r="D131">
        <f>AVERAGE(D121:D130)</f>
        <v>6.1502510000000009E-4</v>
      </c>
      <c r="E131">
        <f>AVERAGE(E121:E130)</f>
        <v>2.9761049999999997E-3</v>
      </c>
      <c r="F131">
        <f>AVERAGE(F121:F130)</f>
        <v>11.23912</v>
      </c>
      <c r="I131" s="63"/>
      <c r="J131">
        <f>AVERAGE(J121:J130)</f>
        <v>11.095000000000001</v>
      </c>
      <c r="K131">
        <f>AVERAGE(K121:K130)</f>
        <v>2.2452800000000002</v>
      </c>
      <c r="L131">
        <f>AVERAGE(L121:L130)</f>
        <v>13.340280000000002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6.3417399999999997</v>
      </c>
      <c r="C134">
        <v>7.4448100000000003E-2</v>
      </c>
      <c r="D134">
        <v>3.4594500000000001E-4</v>
      </c>
      <c r="E134">
        <v>1.0988700000000001E-3</v>
      </c>
      <c r="F134">
        <v>6.4187900000000004</v>
      </c>
      <c r="I134" s="63" t="s">
        <v>10</v>
      </c>
      <c r="J134">
        <v>5.9493</v>
      </c>
      <c r="K134">
        <f t="shared" ref="K134:K195" si="3">L134-J134</f>
        <v>2.1879499999999998</v>
      </c>
      <c r="L134">
        <v>8.1372499999999999</v>
      </c>
    </row>
    <row r="135" spans="1:12" x14ac:dyDescent="0.15">
      <c r="A135" s="63"/>
      <c r="B135">
        <v>5.9276799999999996</v>
      </c>
      <c r="C135">
        <v>7.5088699999999994E-2</v>
      </c>
      <c r="D135">
        <v>5.96285E-4</v>
      </c>
      <c r="E135">
        <v>1.0943400000000001E-3</v>
      </c>
      <c r="F135">
        <v>6.0055199999999997</v>
      </c>
      <c r="I135" s="63"/>
      <c r="J135">
        <v>6.7094500000000004</v>
      </c>
      <c r="K135">
        <f t="shared" si="3"/>
        <v>2.1910100000000003</v>
      </c>
      <c r="L135">
        <v>8.9004600000000007</v>
      </c>
    </row>
    <row r="136" spans="1:12" x14ac:dyDescent="0.15">
      <c r="A136" s="63"/>
      <c r="B136">
        <v>6.8507300000000004</v>
      </c>
      <c r="C136">
        <v>7.5171199999999994E-2</v>
      </c>
      <c r="D136">
        <v>3.5095200000000002E-4</v>
      </c>
      <c r="E136">
        <v>1.08814E-3</v>
      </c>
      <c r="F136">
        <v>6.9308500000000004</v>
      </c>
      <c r="I136" s="63"/>
      <c r="J136">
        <v>6.0548999999999999</v>
      </c>
      <c r="K136">
        <f t="shared" si="3"/>
        <v>2.1876499999999997</v>
      </c>
      <c r="L136">
        <v>8.2425499999999996</v>
      </c>
    </row>
    <row r="137" spans="1:12" x14ac:dyDescent="0.15">
      <c r="A137" s="63"/>
      <c r="B137">
        <v>5.9418899999999999</v>
      </c>
      <c r="C137">
        <v>7.4966900000000003E-2</v>
      </c>
      <c r="D137">
        <v>3.4315600000000002E-3</v>
      </c>
      <c r="E137">
        <v>9.66072E-4</v>
      </c>
      <c r="F137">
        <v>6.0227599999999999</v>
      </c>
      <c r="I137" s="63"/>
      <c r="J137">
        <v>6.0430099999999998</v>
      </c>
      <c r="K137">
        <f t="shared" si="3"/>
        <v>2.1896800000000001</v>
      </c>
      <c r="L137">
        <v>8.2326899999999998</v>
      </c>
    </row>
    <row r="138" spans="1:12" x14ac:dyDescent="0.15">
      <c r="A138" s="63"/>
      <c r="B138">
        <v>6.5473100000000004</v>
      </c>
      <c r="C138">
        <v>7.5054599999999999E-2</v>
      </c>
      <c r="D138">
        <v>6.9355999999999997E-4</v>
      </c>
      <c r="E138">
        <v>1.0907600000000001E-3</v>
      </c>
      <c r="F138">
        <v>6.6251600000000002</v>
      </c>
      <c r="I138" s="63"/>
      <c r="J138">
        <v>5.9389599999999998</v>
      </c>
      <c r="K138">
        <f t="shared" si="3"/>
        <v>2.1893700000000003</v>
      </c>
      <c r="L138">
        <v>8.1283300000000001</v>
      </c>
    </row>
    <row r="139" spans="1:12" x14ac:dyDescent="0.15">
      <c r="A139" s="63"/>
      <c r="B139">
        <v>6.8647600000000004</v>
      </c>
      <c r="C139">
        <v>7.5201699999999996E-2</v>
      </c>
      <c r="D139">
        <v>6.2894800000000005E-4</v>
      </c>
      <c r="E139">
        <v>1.0771800000000001E-3</v>
      </c>
      <c r="F139">
        <v>6.9427099999999999</v>
      </c>
      <c r="I139" s="63"/>
      <c r="J139">
        <v>5.9343000000000004</v>
      </c>
      <c r="K139">
        <f t="shared" si="3"/>
        <v>2.1863399999999995</v>
      </c>
      <c r="L139">
        <v>8.1206399999999999</v>
      </c>
    </row>
    <row r="140" spans="1:12" x14ac:dyDescent="0.15">
      <c r="A140" s="63"/>
      <c r="B140">
        <v>6.0587400000000002</v>
      </c>
      <c r="C140">
        <v>7.4700100000000005E-2</v>
      </c>
      <c r="D140">
        <v>6.9022199999999999E-4</v>
      </c>
      <c r="E140">
        <v>1.0878999999999999E-3</v>
      </c>
      <c r="F140">
        <v>6.13612</v>
      </c>
      <c r="I140" s="63"/>
      <c r="J140">
        <v>6.11327</v>
      </c>
      <c r="K140">
        <f t="shared" si="3"/>
        <v>2.1874400000000005</v>
      </c>
      <c r="L140">
        <v>8.3007100000000005</v>
      </c>
    </row>
    <row r="141" spans="1:12" x14ac:dyDescent="0.15">
      <c r="A141" s="63"/>
      <c r="B141">
        <v>6.8221299999999996</v>
      </c>
      <c r="C141">
        <v>7.5977799999999998E-2</v>
      </c>
      <c r="D141">
        <v>6.8783799999999997E-4</v>
      </c>
      <c r="E141">
        <v>1.0969599999999999E-3</v>
      </c>
      <c r="F141">
        <v>6.9007300000000003</v>
      </c>
      <c r="I141" s="63"/>
      <c r="J141">
        <v>6.0913500000000003</v>
      </c>
      <c r="K141">
        <f t="shared" si="3"/>
        <v>2.1881799999999991</v>
      </c>
      <c r="L141">
        <v>8.2795299999999994</v>
      </c>
    </row>
    <row r="142" spans="1:12" x14ac:dyDescent="0.15">
      <c r="A142" s="63"/>
      <c r="B142">
        <v>6.1313399999999998</v>
      </c>
      <c r="C142">
        <v>7.6003299999999996E-2</v>
      </c>
      <c r="D142">
        <v>3.4356099999999999E-4</v>
      </c>
      <c r="E142">
        <v>1.0878999999999999E-3</v>
      </c>
      <c r="F142">
        <v>6.2106399999999997</v>
      </c>
      <c r="I142" s="63"/>
      <c r="J142">
        <v>5.91364</v>
      </c>
      <c r="K142">
        <f t="shared" si="3"/>
        <v>2.1880499999999996</v>
      </c>
      <c r="L142">
        <v>8.1016899999999996</v>
      </c>
    </row>
    <row r="143" spans="1:12" x14ac:dyDescent="0.15">
      <c r="A143" s="63"/>
      <c r="B143">
        <v>6.50101</v>
      </c>
      <c r="C143">
        <v>7.5441599999999998E-2</v>
      </c>
      <c r="D143">
        <v>7.3194500000000001E-4</v>
      </c>
      <c r="E143">
        <v>1.0371200000000001E-3</v>
      </c>
      <c r="F143">
        <v>6.5792200000000003</v>
      </c>
      <c r="I143" s="63"/>
      <c r="J143">
        <v>6.0641100000000003</v>
      </c>
      <c r="K143">
        <f t="shared" si="3"/>
        <v>2.1876299999999995</v>
      </c>
      <c r="L143">
        <v>8.2517399999999999</v>
      </c>
    </row>
    <row r="144" spans="1:12" x14ac:dyDescent="0.15">
      <c r="A144" s="63"/>
      <c r="B144">
        <f>AVERAGE(B134:B143)</f>
        <v>6.3987330000000009</v>
      </c>
      <c r="C144">
        <f>AVERAGE(C134:C143)</f>
        <v>7.5205399999999992E-2</v>
      </c>
      <c r="D144">
        <f>AVERAGE(D134:D143)</f>
        <v>8.5008159999999991E-4</v>
      </c>
      <c r="E144">
        <f>AVERAGE(E134:E143)</f>
        <v>1.0725242000000001E-3</v>
      </c>
      <c r="F144">
        <f>AVERAGE(F134:F143)</f>
        <v>6.4772500000000006</v>
      </c>
      <c r="I144" s="63"/>
      <c r="J144">
        <f>AVERAGE(J134:J143)</f>
        <v>6.0812289999999996</v>
      </c>
      <c r="K144">
        <f>AVERAGE(K134:K143)</f>
        <v>2.1883299999999997</v>
      </c>
      <c r="L144">
        <f>AVERAGE(L134:L143)</f>
        <v>8.2695589999999992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7.2797000000000001</v>
      </c>
      <c r="C147">
        <v>8.6419800000000005E-2</v>
      </c>
      <c r="D147">
        <v>6.3610100000000003E-4</v>
      </c>
      <c r="E147">
        <v>8.8906300000000005E-4</v>
      </c>
      <c r="F147">
        <v>7.3689400000000003</v>
      </c>
      <c r="I147" s="63" t="s">
        <v>11</v>
      </c>
      <c r="J147">
        <v>6.7896099999999997</v>
      </c>
      <c r="K147">
        <f t="shared" si="3"/>
        <v>2.2007600000000007</v>
      </c>
      <c r="L147">
        <v>8.9903700000000004</v>
      </c>
    </row>
    <row r="148" spans="1:12" x14ac:dyDescent="0.15">
      <c r="A148" s="63"/>
      <c r="B148">
        <v>7.7218099999999996</v>
      </c>
      <c r="C148">
        <v>8.5711700000000002E-2</v>
      </c>
      <c r="D148">
        <v>3.6025E-4</v>
      </c>
      <c r="E148">
        <v>1.0442699999999999E-3</v>
      </c>
      <c r="F148">
        <v>7.8101399999999996</v>
      </c>
      <c r="I148" s="63"/>
      <c r="J148">
        <v>6.7717799999999997</v>
      </c>
      <c r="K148">
        <f t="shared" si="3"/>
        <v>2.2001600000000003</v>
      </c>
      <c r="L148">
        <v>8.97194</v>
      </c>
    </row>
    <row r="149" spans="1:12" x14ac:dyDescent="0.15">
      <c r="A149" s="63"/>
      <c r="B149">
        <v>7.9631400000000001</v>
      </c>
      <c r="C149">
        <v>8.6785299999999996E-2</v>
      </c>
      <c r="D149">
        <v>3.6072699999999998E-4</v>
      </c>
      <c r="E149">
        <v>1.0545299999999999E-3</v>
      </c>
      <c r="F149">
        <v>8.0525199999999995</v>
      </c>
      <c r="I149" s="63"/>
      <c r="J149">
        <v>6.9322900000000001</v>
      </c>
      <c r="K149">
        <f t="shared" si="3"/>
        <v>2.2045700000000004</v>
      </c>
      <c r="L149">
        <v>9.1368600000000004</v>
      </c>
    </row>
    <row r="150" spans="1:12" x14ac:dyDescent="0.15">
      <c r="A150" s="63"/>
      <c r="B150">
        <v>7.3963200000000002</v>
      </c>
      <c r="C150">
        <v>8.6482799999999999E-2</v>
      </c>
      <c r="D150">
        <v>7.8201300000000002E-4</v>
      </c>
      <c r="E150">
        <v>1.04094E-3</v>
      </c>
      <c r="F150">
        <v>7.4856299999999996</v>
      </c>
      <c r="I150" s="63"/>
      <c r="J150">
        <v>6.7680999999999996</v>
      </c>
      <c r="K150">
        <f t="shared" si="3"/>
        <v>2.1995200000000006</v>
      </c>
      <c r="L150">
        <v>8.9676200000000001</v>
      </c>
    </row>
    <row r="151" spans="1:12" x14ac:dyDescent="0.15">
      <c r="A151" s="63"/>
      <c r="B151">
        <v>7.2656900000000002</v>
      </c>
      <c r="C151">
        <v>8.5460400000000006E-2</v>
      </c>
      <c r="D151">
        <v>3.6525700000000002E-4</v>
      </c>
      <c r="E151">
        <v>1.04904E-3</v>
      </c>
      <c r="F151">
        <v>7.3535700000000004</v>
      </c>
      <c r="I151" s="63"/>
      <c r="J151">
        <v>6.9943999999999997</v>
      </c>
      <c r="K151">
        <f t="shared" si="3"/>
        <v>2.2039400000000002</v>
      </c>
      <c r="L151">
        <v>9.19834</v>
      </c>
    </row>
    <row r="152" spans="1:12" x14ac:dyDescent="0.15">
      <c r="A152" s="63"/>
      <c r="B152">
        <v>7.74221</v>
      </c>
      <c r="C152">
        <v>8.6070099999999997E-2</v>
      </c>
      <c r="D152">
        <v>3.6644899999999997E-4</v>
      </c>
      <c r="E152">
        <v>1.05572E-3</v>
      </c>
      <c r="F152">
        <v>7.8308</v>
      </c>
      <c r="I152" s="63"/>
      <c r="J152">
        <v>6.7672400000000001</v>
      </c>
      <c r="K152">
        <f t="shared" si="3"/>
        <v>2.1993699999999992</v>
      </c>
      <c r="L152">
        <v>8.9666099999999993</v>
      </c>
    </row>
    <row r="153" spans="1:12" x14ac:dyDescent="0.15">
      <c r="A153" s="63"/>
      <c r="B153">
        <v>7.6019300000000003</v>
      </c>
      <c r="C153">
        <v>8.6063100000000003E-2</v>
      </c>
      <c r="D153">
        <v>6.6518800000000004E-4</v>
      </c>
      <c r="E153">
        <v>1.0235299999999999E-3</v>
      </c>
      <c r="F153">
        <v>7.6908700000000003</v>
      </c>
      <c r="I153" s="63"/>
      <c r="J153">
        <v>6.7653299999999996</v>
      </c>
      <c r="K153">
        <f t="shared" si="3"/>
        <v>2.1987100000000011</v>
      </c>
      <c r="L153">
        <v>8.9640400000000007</v>
      </c>
    </row>
    <row r="154" spans="1:12" x14ac:dyDescent="0.15">
      <c r="A154" s="63"/>
      <c r="B154">
        <v>7.5114599999999996</v>
      </c>
      <c r="C154">
        <v>8.5823099999999999E-2</v>
      </c>
      <c r="D154">
        <v>3.7407899999999998E-4</v>
      </c>
      <c r="E154">
        <v>1.0619200000000001E-3</v>
      </c>
      <c r="F154">
        <v>7.5997500000000002</v>
      </c>
      <c r="I154" s="63"/>
      <c r="J154">
        <v>6.8068900000000001</v>
      </c>
      <c r="K154">
        <f t="shared" si="3"/>
        <v>2.1993199999999993</v>
      </c>
      <c r="L154">
        <v>9.0062099999999994</v>
      </c>
    </row>
    <row r="155" spans="1:12" x14ac:dyDescent="0.15">
      <c r="A155" s="63"/>
      <c r="B155">
        <v>9.0872600000000006</v>
      </c>
      <c r="C155">
        <v>8.5634699999999994E-2</v>
      </c>
      <c r="D155">
        <v>4.6134000000000002E-4</v>
      </c>
      <c r="E155">
        <v>1.0385500000000001E-3</v>
      </c>
      <c r="F155">
        <v>9.1756600000000006</v>
      </c>
      <c r="I155" s="63"/>
      <c r="J155">
        <v>6.7720700000000003</v>
      </c>
      <c r="K155">
        <f t="shared" si="3"/>
        <v>2.2037199999999997</v>
      </c>
      <c r="L155">
        <v>8.9757899999999999</v>
      </c>
    </row>
    <row r="156" spans="1:12" x14ac:dyDescent="0.15">
      <c r="A156" s="63"/>
      <c r="B156">
        <v>7.74986</v>
      </c>
      <c r="C156">
        <v>8.6435799999999993E-2</v>
      </c>
      <c r="D156">
        <v>3.8075400000000002E-4</v>
      </c>
      <c r="E156">
        <v>1.0240099999999999E-3</v>
      </c>
      <c r="F156">
        <v>7.83934</v>
      </c>
      <c r="I156" s="63"/>
      <c r="J156">
        <v>6.7744799999999996</v>
      </c>
      <c r="K156">
        <f t="shared" si="3"/>
        <v>2.1991000000000005</v>
      </c>
      <c r="L156">
        <v>8.9735800000000001</v>
      </c>
    </row>
    <row r="157" spans="1:12" x14ac:dyDescent="0.15">
      <c r="A157" s="63"/>
      <c r="B157">
        <f>AVERAGE(B147:B156)</f>
        <v>7.7319380000000013</v>
      </c>
      <c r="C157">
        <f>AVERAGE(C147:C156)</f>
        <v>8.6088680000000001E-2</v>
      </c>
      <c r="D157">
        <f>AVERAGE(D147:D156)</f>
        <v>4.7521580000000002E-4</v>
      </c>
      <c r="E157">
        <f>AVERAGE(E147:E156)</f>
        <v>1.0281573000000001E-3</v>
      </c>
      <c r="F157">
        <f>AVERAGE(F147:F156)</f>
        <v>7.8207220000000008</v>
      </c>
      <c r="I157" s="63"/>
      <c r="J157">
        <f>AVERAGE(J147:J156)</f>
        <v>6.8142189999999996</v>
      </c>
      <c r="K157">
        <f>AVERAGE(K147:K156)</f>
        <v>2.2009170000000005</v>
      </c>
      <c r="L157">
        <f>AVERAGE(L147:L156)</f>
        <v>9.015136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2.4042699999999999</v>
      </c>
      <c r="C160">
        <v>3.06191E-2</v>
      </c>
      <c r="D160">
        <v>6.1178199999999995E-4</v>
      </c>
      <c r="E160">
        <v>5.0759299999999998E-4</v>
      </c>
      <c r="F160">
        <v>2.43689</v>
      </c>
      <c r="I160" s="63" t="s">
        <v>12</v>
      </c>
      <c r="J160">
        <v>2.3970699999999998</v>
      </c>
      <c r="K160">
        <f t="shared" si="3"/>
        <v>2.1382400000000001</v>
      </c>
      <c r="L160">
        <v>4.53531</v>
      </c>
    </row>
    <row r="161" spans="1:12" x14ac:dyDescent="0.15">
      <c r="A161" s="63"/>
      <c r="B161">
        <v>2.3953500000000001</v>
      </c>
      <c r="C161">
        <v>3.1401900000000003E-2</v>
      </c>
      <c r="D161">
        <v>6.1202000000000001E-4</v>
      </c>
      <c r="E161">
        <v>5.2738199999999996E-4</v>
      </c>
      <c r="F161">
        <v>2.4287399999999999</v>
      </c>
      <c r="I161" s="63"/>
      <c r="J161">
        <v>2.46435</v>
      </c>
      <c r="K161">
        <f t="shared" si="3"/>
        <v>2.1379899999999998</v>
      </c>
      <c r="L161">
        <v>4.6023399999999999</v>
      </c>
    </row>
    <row r="162" spans="1:12" x14ac:dyDescent="0.15">
      <c r="A162" s="63"/>
      <c r="B162">
        <v>2.3997099999999998</v>
      </c>
      <c r="C162">
        <v>3.0388100000000001E-2</v>
      </c>
      <c r="D162">
        <v>2.7203600000000002E-4</v>
      </c>
      <c r="E162">
        <v>1.0092300000000001E-3</v>
      </c>
      <c r="F162">
        <v>2.4323399999999999</v>
      </c>
      <c r="I162" s="63"/>
      <c r="J162">
        <v>2.3988800000000001</v>
      </c>
      <c r="K162">
        <f t="shared" si="3"/>
        <v>2.1386899999999995</v>
      </c>
      <c r="L162">
        <v>4.5375699999999997</v>
      </c>
    </row>
    <row r="163" spans="1:12" x14ac:dyDescent="0.15">
      <c r="A163" s="63"/>
      <c r="B163">
        <v>2.4527800000000002</v>
      </c>
      <c r="C163">
        <v>3.20673E-2</v>
      </c>
      <c r="D163">
        <v>6.0343699999999996E-4</v>
      </c>
      <c r="E163">
        <v>7.7366800000000003E-4</v>
      </c>
      <c r="F163">
        <v>2.48732</v>
      </c>
      <c r="I163" s="63"/>
      <c r="J163">
        <v>2.3939900000000001</v>
      </c>
      <c r="K163">
        <f t="shared" si="3"/>
        <v>2.1383399999999999</v>
      </c>
      <c r="L163">
        <v>4.53233</v>
      </c>
    </row>
    <row r="164" spans="1:12" x14ac:dyDescent="0.15">
      <c r="A164" s="63"/>
      <c r="B164">
        <v>2.37574</v>
      </c>
      <c r="C164">
        <v>3.1539400000000002E-2</v>
      </c>
      <c r="D164">
        <v>2.7251199999999998E-4</v>
      </c>
      <c r="E164">
        <v>5.1689100000000001E-4</v>
      </c>
      <c r="F164">
        <v>2.4089800000000001</v>
      </c>
      <c r="I164" s="63"/>
      <c r="J164">
        <v>2.38618</v>
      </c>
      <c r="K164">
        <f t="shared" si="3"/>
        <v>2.1382400000000001</v>
      </c>
      <c r="L164">
        <v>4.5244200000000001</v>
      </c>
    </row>
    <row r="165" spans="1:12" x14ac:dyDescent="0.15">
      <c r="A165" s="63"/>
      <c r="B165">
        <v>2.4178299999999999</v>
      </c>
      <c r="C165">
        <v>3.11916E-2</v>
      </c>
      <c r="D165">
        <v>2.7942700000000001E-4</v>
      </c>
      <c r="E165">
        <v>5.6004500000000001E-4</v>
      </c>
      <c r="F165">
        <v>2.45065</v>
      </c>
      <c r="I165" s="63"/>
      <c r="J165">
        <v>2.4117600000000001</v>
      </c>
      <c r="K165">
        <f t="shared" si="3"/>
        <v>2.1376599999999994</v>
      </c>
      <c r="L165">
        <v>4.5494199999999996</v>
      </c>
    </row>
    <row r="166" spans="1:12" x14ac:dyDescent="0.15">
      <c r="A166" s="63"/>
      <c r="B166">
        <v>2.4319999999999999</v>
      </c>
      <c r="C166">
        <v>3.1730899999999999E-2</v>
      </c>
      <c r="D166">
        <v>2.7918799999999998E-4</v>
      </c>
      <c r="E166">
        <v>1.0178100000000001E-3</v>
      </c>
      <c r="F166">
        <v>2.46584</v>
      </c>
      <c r="I166" s="63"/>
      <c r="J166">
        <v>2.45574</v>
      </c>
      <c r="K166">
        <f t="shared" si="3"/>
        <v>2.1389799999999997</v>
      </c>
      <c r="L166">
        <v>4.5947199999999997</v>
      </c>
    </row>
    <row r="167" spans="1:12" x14ac:dyDescent="0.15">
      <c r="A167" s="63"/>
      <c r="B167">
        <v>2.4373100000000001</v>
      </c>
      <c r="C167">
        <v>3.1808400000000001E-2</v>
      </c>
      <c r="D167">
        <v>6.0915899999999996E-4</v>
      </c>
      <c r="E167">
        <v>5.3978000000000001E-4</v>
      </c>
      <c r="F167">
        <v>2.4710999999999999</v>
      </c>
      <c r="I167" s="63"/>
      <c r="J167">
        <v>2.4111500000000001</v>
      </c>
      <c r="K167">
        <f t="shared" si="3"/>
        <v>2.1383099999999997</v>
      </c>
      <c r="L167">
        <v>4.5494599999999998</v>
      </c>
    </row>
    <row r="168" spans="1:12" x14ac:dyDescent="0.15">
      <c r="A168" s="63"/>
      <c r="B168">
        <v>2.4285100000000002</v>
      </c>
      <c r="C168">
        <v>3.0721700000000001E-2</v>
      </c>
      <c r="D168">
        <v>2.53677E-4</v>
      </c>
      <c r="E168">
        <v>1.0407000000000001E-3</v>
      </c>
      <c r="F168">
        <v>2.4612699999999998</v>
      </c>
      <c r="I168" s="63"/>
      <c r="J168">
        <v>2.4061699999999999</v>
      </c>
      <c r="K168">
        <f t="shared" si="3"/>
        <v>2.1382999999999996</v>
      </c>
      <c r="L168">
        <v>4.5444699999999996</v>
      </c>
    </row>
    <row r="169" spans="1:12" x14ac:dyDescent="0.15">
      <c r="A169" s="63"/>
      <c r="B169">
        <v>2.3944399999999999</v>
      </c>
      <c r="C169">
        <v>3.1335399999999999E-2</v>
      </c>
      <c r="D169">
        <v>2.75612E-4</v>
      </c>
      <c r="E169">
        <v>5.1045400000000003E-4</v>
      </c>
      <c r="F169">
        <v>2.42754</v>
      </c>
      <c r="I169" s="63"/>
      <c r="J169">
        <v>2.40252</v>
      </c>
      <c r="K169">
        <f t="shared" si="3"/>
        <v>2.1385100000000001</v>
      </c>
      <c r="L169">
        <v>4.5410300000000001</v>
      </c>
    </row>
    <row r="170" spans="1:12" x14ac:dyDescent="0.15">
      <c r="A170" s="63"/>
      <c r="B170">
        <f>AVERAGE(B160:B169)</f>
        <v>2.4137940000000002</v>
      </c>
      <c r="C170">
        <f>AVERAGE(C160:C169)</f>
        <v>3.128038000000001E-2</v>
      </c>
      <c r="D170">
        <f>AVERAGE(D160:D169)</f>
        <v>4.0688499999999995E-4</v>
      </c>
      <c r="E170">
        <f>AVERAGE(E160:E169)</f>
        <v>7.0035530000000005E-4</v>
      </c>
      <c r="F170">
        <f>AVERAGE(F160:F169)</f>
        <v>2.4470669999999997</v>
      </c>
      <c r="I170" s="63"/>
      <c r="J170">
        <f>AVERAGE(J160:J169)</f>
        <v>2.4127809999999998</v>
      </c>
      <c r="K170">
        <f>AVERAGE(K160:K169)</f>
        <v>2.1383260000000002</v>
      </c>
      <c r="L170">
        <f>AVERAGE(L160:L169)</f>
        <v>4.5511069999999991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2.78363</v>
      </c>
      <c r="C173">
        <v>3.6599600000000003E-2</v>
      </c>
      <c r="D173">
        <v>3.4050899999999999E-3</v>
      </c>
      <c r="E173">
        <v>3.8647699999999998E-4</v>
      </c>
      <c r="F173">
        <v>2.8247499999999999</v>
      </c>
      <c r="I173" s="63" t="s">
        <v>13</v>
      </c>
      <c r="J173">
        <v>2.78139</v>
      </c>
      <c r="K173">
        <f t="shared" si="3"/>
        <v>2.14283</v>
      </c>
      <c r="L173">
        <v>4.92422</v>
      </c>
    </row>
    <row r="174" spans="1:12" x14ac:dyDescent="0.15">
      <c r="A174" s="63"/>
      <c r="B174">
        <v>2.7263199999999999</v>
      </c>
      <c r="C174">
        <v>3.6314699999999998E-2</v>
      </c>
      <c r="D174">
        <v>2.6965099999999998E-4</v>
      </c>
      <c r="E174">
        <v>5.1593799999999997E-4</v>
      </c>
      <c r="F174">
        <v>2.7643599999999999</v>
      </c>
      <c r="I174" s="63"/>
      <c r="J174">
        <v>2.75759</v>
      </c>
      <c r="K174">
        <f t="shared" si="3"/>
        <v>2.14371</v>
      </c>
      <c r="L174">
        <v>4.9013</v>
      </c>
    </row>
    <row r="175" spans="1:12" x14ac:dyDescent="0.15">
      <c r="A175" s="63"/>
      <c r="B175">
        <v>2.7718099999999999</v>
      </c>
      <c r="C175">
        <v>3.5118799999999999E-2</v>
      </c>
      <c r="D175">
        <v>3.39961E-3</v>
      </c>
      <c r="E175">
        <v>4.4798899999999998E-4</v>
      </c>
      <c r="F175">
        <v>2.8115600000000001</v>
      </c>
      <c r="I175" s="63"/>
      <c r="J175">
        <v>2.7725300000000002</v>
      </c>
      <c r="K175">
        <f t="shared" si="3"/>
        <v>2.1436299999999995</v>
      </c>
      <c r="L175">
        <v>4.9161599999999996</v>
      </c>
    </row>
    <row r="176" spans="1:12" x14ac:dyDescent="0.15">
      <c r="A176" s="63"/>
      <c r="B176">
        <v>2.7969200000000001</v>
      </c>
      <c r="C176">
        <v>3.5623799999999997E-2</v>
      </c>
      <c r="D176">
        <v>5.9533100000000005E-4</v>
      </c>
      <c r="E176">
        <v>4.9591100000000003E-4</v>
      </c>
      <c r="F176">
        <v>2.8348499999999999</v>
      </c>
      <c r="I176" s="63"/>
      <c r="J176">
        <v>2.9180299999999999</v>
      </c>
      <c r="K176">
        <f t="shared" si="3"/>
        <v>2.14229</v>
      </c>
      <c r="L176">
        <v>5.0603199999999999</v>
      </c>
    </row>
    <row r="177" spans="1:12" x14ac:dyDescent="0.15">
      <c r="A177" s="63"/>
      <c r="B177">
        <v>2.82016</v>
      </c>
      <c r="C177">
        <v>3.5798099999999999E-2</v>
      </c>
      <c r="D177">
        <v>5.8889399999999996E-4</v>
      </c>
      <c r="E177">
        <v>9.9253699999999993E-4</v>
      </c>
      <c r="F177">
        <v>2.85839</v>
      </c>
      <c r="I177" s="63"/>
      <c r="J177">
        <v>2.7624200000000001</v>
      </c>
      <c r="K177">
        <f t="shared" si="3"/>
        <v>2.14486</v>
      </c>
      <c r="L177">
        <v>4.9072800000000001</v>
      </c>
    </row>
    <row r="178" spans="1:12" x14ac:dyDescent="0.15">
      <c r="A178" s="63"/>
      <c r="B178">
        <v>2.7248700000000001</v>
      </c>
      <c r="C178">
        <v>3.5778799999999999E-2</v>
      </c>
      <c r="D178">
        <v>2.8467199999999997E-4</v>
      </c>
      <c r="E178">
        <v>9.1433499999999995E-4</v>
      </c>
      <c r="F178">
        <v>2.76484</v>
      </c>
      <c r="I178" s="63"/>
      <c r="J178">
        <v>2.7539400000000001</v>
      </c>
      <c r="K178">
        <f t="shared" si="3"/>
        <v>2.1432099999999998</v>
      </c>
      <c r="L178">
        <v>4.8971499999999999</v>
      </c>
    </row>
    <row r="179" spans="1:12" x14ac:dyDescent="0.15">
      <c r="A179" s="63"/>
      <c r="B179">
        <v>2.8275999999999999</v>
      </c>
      <c r="C179">
        <v>3.6296799999999997E-2</v>
      </c>
      <c r="D179">
        <v>6.9570500000000002E-4</v>
      </c>
      <c r="E179">
        <v>4.9448000000000005E-4</v>
      </c>
      <c r="F179">
        <v>2.86591</v>
      </c>
      <c r="I179" s="63"/>
      <c r="J179">
        <v>2.8176999999999999</v>
      </c>
      <c r="K179">
        <f t="shared" si="3"/>
        <v>2.1427</v>
      </c>
      <c r="L179">
        <v>4.9603999999999999</v>
      </c>
    </row>
    <row r="180" spans="1:12" x14ac:dyDescent="0.15">
      <c r="A180" s="63"/>
      <c r="B180">
        <v>2.7565</v>
      </c>
      <c r="C180">
        <v>3.5333200000000002E-2</v>
      </c>
      <c r="D180">
        <v>6.2012700000000005E-4</v>
      </c>
      <c r="E180">
        <v>4.9686399999999996E-4</v>
      </c>
      <c r="F180">
        <v>2.7949999999999999</v>
      </c>
      <c r="I180" s="63"/>
      <c r="J180">
        <v>2.7624900000000001</v>
      </c>
      <c r="K180">
        <f t="shared" si="3"/>
        <v>2.1445000000000003</v>
      </c>
      <c r="L180">
        <v>4.9069900000000004</v>
      </c>
    </row>
    <row r="181" spans="1:12" x14ac:dyDescent="0.15">
      <c r="A181" s="63"/>
      <c r="B181">
        <v>2.7607900000000001</v>
      </c>
      <c r="C181">
        <v>3.6312799999999999E-2</v>
      </c>
      <c r="D181">
        <v>6.0915899999999996E-4</v>
      </c>
      <c r="E181">
        <v>5.2809700000000005E-4</v>
      </c>
      <c r="F181">
        <v>2.79928</v>
      </c>
      <c r="I181" s="63"/>
      <c r="J181">
        <v>2.7711700000000001</v>
      </c>
      <c r="K181">
        <f t="shared" si="3"/>
        <v>2.1431299999999998</v>
      </c>
      <c r="L181">
        <v>4.9142999999999999</v>
      </c>
    </row>
    <row r="182" spans="1:12" x14ac:dyDescent="0.15">
      <c r="A182" s="63"/>
      <c r="B182">
        <v>2.7371300000000001</v>
      </c>
      <c r="C182">
        <v>3.5252600000000002E-2</v>
      </c>
      <c r="D182">
        <v>2.62976E-4</v>
      </c>
      <c r="E182">
        <v>4.8470499999999999E-4</v>
      </c>
      <c r="F182">
        <v>2.7740200000000002</v>
      </c>
      <c r="I182" s="63"/>
      <c r="J182">
        <v>2.77217</v>
      </c>
      <c r="K182">
        <f t="shared" si="3"/>
        <v>2.1434600000000001</v>
      </c>
      <c r="L182">
        <v>4.9156300000000002</v>
      </c>
    </row>
    <row r="183" spans="1:12" x14ac:dyDescent="0.15">
      <c r="A183" s="63"/>
      <c r="B183">
        <f>AVERAGE(B173:B182)</f>
        <v>2.7705729999999997</v>
      </c>
      <c r="C183">
        <f>AVERAGE(C173:C182)</f>
        <v>3.584292E-2</v>
      </c>
      <c r="D183">
        <f>AVERAGE(D173:D182)</f>
        <v>1.0731215E-3</v>
      </c>
      <c r="E183">
        <f>AVERAGE(E173:E182)</f>
        <v>5.7573330000000003E-4</v>
      </c>
      <c r="F183">
        <f>AVERAGE(F173:F182)</f>
        <v>2.8092960000000002</v>
      </c>
      <c r="I183" s="63"/>
      <c r="J183">
        <f>AVERAGE(J173:J182)</f>
        <v>2.7869429999999999</v>
      </c>
      <c r="K183">
        <f>AVERAGE(K173:K182)</f>
        <v>2.1434319999999998</v>
      </c>
      <c r="L183">
        <f>AVERAGE(L173:L182)</f>
        <v>4.9303749999999997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3.0802399999999999</v>
      </c>
      <c r="C186">
        <v>3.9843099999999999E-2</v>
      </c>
      <c r="D186">
        <v>3.1042100000000002E-4</v>
      </c>
      <c r="E186">
        <v>5.0020200000000005E-4</v>
      </c>
      <c r="F186">
        <v>3.1218699999999999</v>
      </c>
      <c r="I186" s="63" t="s">
        <v>14</v>
      </c>
      <c r="J186">
        <v>3.16764</v>
      </c>
      <c r="K186">
        <f t="shared" si="3"/>
        <v>2.1475599999999999</v>
      </c>
      <c r="L186">
        <v>5.3151999999999999</v>
      </c>
    </row>
    <row r="187" spans="1:12" x14ac:dyDescent="0.15">
      <c r="A187" s="63"/>
      <c r="B187">
        <v>3.1158199999999998</v>
      </c>
      <c r="C187">
        <v>3.96993E-2</v>
      </c>
      <c r="D187">
        <v>2.9921499999999997E-4</v>
      </c>
      <c r="E187">
        <v>5.3620299999999996E-4</v>
      </c>
      <c r="F187">
        <v>3.1572399999999998</v>
      </c>
      <c r="I187" s="63"/>
      <c r="J187">
        <v>3.13253</v>
      </c>
      <c r="K187">
        <f t="shared" si="3"/>
        <v>2.1486599999999996</v>
      </c>
      <c r="L187">
        <v>5.2811899999999996</v>
      </c>
    </row>
    <row r="188" spans="1:12" x14ac:dyDescent="0.15">
      <c r="A188" s="63"/>
      <c r="B188">
        <v>3.11524</v>
      </c>
      <c r="C188">
        <v>3.97449E-2</v>
      </c>
      <c r="D188">
        <v>2.8228800000000001E-4</v>
      </c>
      <c r="E188">
        <v>5.1450699999999999E-4</v>
      </c>
      <c r="F188">
        <v>3.1565799999999999</v>
      </c>
      <c r="I188" s="63"/>
      <c r="J188">
        <v>3.0986899999999999</v>
      </c>
      <c r="K188">
        <f t="shared" si="3"/>
        <v>2.1468599999999998</v>
      </c>
      <c r="L188">
        <v>5.2455499999999997</v>
      </c>
    </row>
    <row r="189" spans="1:12" x14ac:dyDescent="0.15">
      <c r="A189" s="63"/>
      <c r="B189">
        <v>3.0674600000000001</v>
      </c>
      <c r="C189">
        <v>4.0215300000000002E-2</v>
      </c>
      <c r="D189">
        <v>6.3228600000000002E-4</v>
      </c>
      <c r="E189">
        <v>5.3572699999999995E-4</v>
      </c>
      <c r="F189">
        <v>3.1097000000000001</v>
      </c>
      <c r="I189" s="63"/>
      <c r="J189">
        <v>3.0964499999999999</v>
      </c>
      <c r="K189">
        <f t="shared" si="3"/>
        <v>2.1484500000000004</v>
      </c>
      <c r="L189">
        <v>5.2449000000000003</v>
      </c>
    </row>
    <row r="190" spans="1:12" x14ac:dyDescent="0.15">
      <c r="A190" s="63"/>
      <c r="B190">
        <v>3.0726100000000001</v>
      </c>
      <c r="C190">
        <v>3.9923699999999999E-2</v>
      </c>
      <c r="D190">
        <v>6.0224499999999995E-4</v>
      </c>
      <c r="E190">
        <v>5.0640099999999996E-4</v>
      </c>
      <c r="F190">
        <v>3.1148899999999999</v>
      </c>
      <c r="I190" s="63"/>
      <c r="J190">
        <v>3.0997300000000001</v>
      </c>
      <c r="K190">
        <f t="shared" si="3"/>
        <v>2.1470500000000001</v>
      </c>
      <c r="L190">
        <v>5.2467800000000002</v>
      </c>
    </row>
    <row r="191" spans="1:12" x14ac:dyDescent="0.15">
      <c r="A191" s="63"/>
      <c r="B191">
        <v>3.0638100000000001</v>
      </c>
      <c r="C191">
        <v>4.0174000000000001E-2</v>
      </c>
      <c r="D191">
        <v>5.9437800000000001E-4</v>
      </c>
      <c r="E191">
        <v>4.7373800000000002E-4</v>
      </c>
      <c r="F191">
        <v>3.1060300000000001</v>
      </c>
      <c r="I191" s="63"/>
      <c r="J191">
        <v>3.0989100000000001</v>
      </c>
      <c r="K191">
        <f t="shared" si="3"/>
        <v>2.1471999999999998</v>
      </c>
      <c r="L191">
        <v>5.2461099999999998</v>
      </c>
    </row>
    <row r="192" spans="1:12" x14ac:dyDescent="0.15">
      <c r="A192" s="63"/>
      <c r="B192">
        <v>3.0842100000000001</v>
      </c>
      <c r="C192">
        <v>3.9990699999999997E-2</v>
      </c>
      <c r="D192">
        <v>5.9080099999999996E-4</v>
      </c>
      <c r="E192">
        <v>5.3262700000000004E-4</v>
      </c>
      <c r="F192">
        <v>3.1263299999999998</v>
      </c>
      <c r="I192" s="63"/>
      <c r="J192">
        <v>3.10561</v>
      </c>
      <c r="K192">
        <f t="shared" si="3"/>
        <v>2.1473400000000002</v>
      </c>
      <c r="L192">
        <v>5.2529500000000002</v>
      </c>
    </row>
    <row r="193" spans="1:12" x14ac:dyDescent="0.15">
      <c r="A193" s="63"/>
      <c r="B193">
        <v>3.1054599999999999</v>
      </c>
      <c r="C193">
        <v>3.9712200000000003E-2</v>
      </c>
      <c r="D193">
        <v>3.0779800000000002E-4</v>
      </c>
      <c r="E193">
        <v>5.3095799999999999E-4</v>
      </c>
      <c r="F193">
        <v>3.1470099999999999</v>
      </c>
      <c r="I193" s="63"/>
      <c r="J193">
        <v>3.1073499999999998</v>
      </c>
      <c r="K193">
        <f t="shared" si="3"/>
        <v>2.14723</v>
      </c>
      <c r="L193">
        <v>5.2545799999999998</v>
      </c>
    </row>
    <row r="194" spans="1:12" x14ac:dyDescent="0.15">
      <c r="A194" s="63"/>
      <c r="B194">
        <v>3.1311900000000001</v>
      </c>
      <c r="C194">
        <v>4.01959E-2</v>
      </c>
      <c r="D194">
        <v>3.41296E-3</v>
      </c>
      <c r="E194">
        <v>4.7159200000000001E-4</v>
      </c>
      <c r="F194">
        <v>3.1762199999999998</v>
      </c>
      <c r="I194" s="63"/>
      <c r="J194">
        <v>3.1156899999999998</v>
      </c>
      <c r="K194">
        <f t="shared" si="3"/>
        <v>2.1473599999999999</v>
      </c>
      <c r="L194">
        <v>5.2630499999999998</v>
      </c>
    </row>
    <row r="195" spans="1:12" x14ac:dyDescent="0.15">
      <c r="A195" s="63"/>
      <c r="B195">
        <v>3.1445500000000002</v>
      </c>
      <c r="C195">
        <v>3.9398700000000002E-2</v>
      </c>
      <c r="D195">
        <v>3.1471299999999999E-4</v>
      </c>
      <c r="E195">
        <v>5.4192499999999996E-4</v>
      </c>
      <c r="F195">
        <v>3.1857199999999999</v>
      </c>
      <c r="I195" s="63"/>
      <c r="J195">
        <v>3.1405500000000002</v>
      </c>
      <c r="K195">
        <f t="shared" si="3"/>
        <v>2.1500699999999995</v>
      </c>
      <c r="L195">
        <v>5.2906199999999997</v>
      </c>
    </row>
    <row r="196" spans="1:12" x14ac:dyDescent="0.15">
      <c r="A196" s="63"/>
      <c r="B196">
        <f>AVERAGE(B186:B195)</f>
        <v>3.0980590000000001</v>
      </c>
      <c r="C196">
        <f>AVERAGE(C186:C195)</f>
        <v>3.988978E-2</v>
      </c>
      <c r="D196">
        <f>AVERAGE(D186:D195)</f>
        <v>7.3471050000000003E-4</v>
      </c>
      <c r="E196">
        <f>AVERAGE(E186:E195)</f>
        <v>5.1438799999999995E-4</v>
      </c>
      <c r="F196">
        <f>AVERAGE(F186:F195)</f>
        <v>3.1401590000000001</v>
      </c>
      <c r="I196" s="63"/>
      <c r="J196">
        <f>AVERAGE(J186:J195)</f>
        <v>3.1163150000000002</v>
      </c>
      <c r="K196">
        <f>AVERAGE(K186:K195)</f>
        <v>2.1477779999999997</v>
      </c>
      <c r="L196">
        <f>AVERAGE(L186:L195)</f>
        <v>5.264092999999999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6.1496300000000002</v>
      </c>
      <c r="C199">
        <v>7.2126200000000001E-2</v>
      </c>
      <c r="D199">
        <v>3.5214399999999998E-4</v>
      </c>
      <c r="E199">
        <v>8.33511E-4</v>
      </c>
      <c r="F199">
        <v>6.2239399999999998</v>
      </c>
      <c r="I199" s="63" t="s">
        <v>15</v>
      </c>
      <c r="J199">
        <v>6.0866899999999999</v>
      </c>
      <c r="K199">
        <f t="shared" ref="K199:K260" si="4">L199-J199</f>
        <v>2.1818199999999992</v>
      </c>
      <c r="L199">
        <v>8.2685099999999991</v>
      </c>
    </row>
    <row r="200" spans="1:12" x14ac:dyDescent="0.15">
      <c r="A200" s="63"/>
      <c r="B200">
        <v>6.7251200000000004</v>
      </c>
      <c r="C200">
        <v>7.1784500000000001E-2</v>
      </c>
      <c r="D200">
        <v>3.5071400000000002E-4</v>
      </c>
      <c r="E200">
        <v>8.40425E-4</v>
      </c>
      <c r="F200">
        <v>6.7990500000000003</v>
      </c>
      <c r="I200" s="63"/>
      <c r="J200">
        <v>6.00847</v>
      </c>
      <c r="K200">
        <f t="shared" si="4"/>
        <v>2.1862699999999995</v>
      </c>
      <c r="L200">
        <v>8.1947399999999995</v>
      </c>
    </row>
    <row r="201" spans="1:12" x14ac:dyDescent="0.15">
      <c r="A201" s="63"/>
      <c r="B201">
        <v>6.1935000000000002</v>
      </c>
      <c r="C201">
        <v>7.2245799999999999E-2</v>
      </c>
      <c r="D201">
        <v>3.5071400000000002E-4</v>
      </c>
      <c r="E201">
        <v>8.46863E-4</v>
      </c>
      <c r="F201">
        <v>6.2678799999999999</v>
      </c>
      <c r="I201" s="63"/>
      <c r="J201">
        <v>6.0155200000000004</v>
      </c>
      <c r="K201">
        <f t="shared" si="4"/>
        <v>2.1822499999999998</v>
      </c>
      <c r="L201">
        <v>8.1977700000000002</v>
      </c>
    </row>
    <row r="202" spans="1:12" x14ac:dyDescent="0.15">
      <c r="A202" s="63"/>
      <c r="B202">
        <v>6.3511199999999999</v>
      </c>
      <c r="C202">
        <v>7.2036500000000003E-2</v>
      </c>
      <c r="D202">
        <v>3.5190599999999997E-4</v>
      </c>
      <c r="E202">
        <v>8.49962E-4</v>
      </c>
      <c r="F202">
        <v>6.4264900000000003</v>
      </c>
      <c r="I202" s="63"/>
      <c r="J202">
        <v>6.0002899999999997</v>
      </c>
      <c r="K202">
        <f t="shared" si="4"/>
        <v>2.1825700000000001</v>
      </c>
      <c r="L202">
        <v>8.1828599999999998</v>
      </c>
    </row>
    <row r="203" spans="1:12" x14ac:dyDescent="0.15">
      <c r="A203" s="63"/>
      <c r="B203">
        <v>6.1459900000000003</v>
      </c>
      <c r="C203">
        <v>7.2226299999999993E-2</v>
      </c>
      <c r="D203">
        <v>6.0677500000000004E-4</v>
      </c>
      <c r="E203">
        <v>8.0847700000000005E-4</v>
      </c>
      <c r="F203">
        <v>6.22058</v>
      </c>
      <c r="I203" s="63"/>
      <c r="J203">
        <v>5.9879300000000004</v>
      </c>
      <c r="K203">
        <f t="shared" si="4"/>
        <v>2.1822199999999992</v>
      </c>
      <c r="L203">
        <v>8.1701499999999996</v>
      </c>
    </row>
    <row r="204" spans="1:12" x14ac:dyDescent="0.15">
      <c r="A204" s="63"/>
      <c r="B204">
        <v>6.3053600000000003</v>
      </c>
      <c r="C204">
        <v>7.1946399999999994E-2</v>
      </c>
      <c r="D204">
        <v>6.4873700000000003E-4</v>
      </c>
      <c r="E204">
        <v>8.2659699999999999E-4</v>
      </c>
      <c r="F204">
        <v>6.3799700000000001</v>
      </c>
      <c r="I204" s="63"/>
      <c r="J204">
        <v>5.9875999999999996</v>
      </c>
      <c r="K204">
        <f t="shared" si="4"/>
        <v>2.1828200000000004</v>
      </c>
      <c r="L204">
        <v>8.17042</v>
      </c>
    </row>
    <row r="205" spans="1:12" x14ac:dyDescent="0.15">
      <c r="A205" s="63"/>
      <c r="B205">
        <v>6.1592900000000004</v>
      </c>
      <c r="C205">
        <v>7.1140800000000004E-2</v>
      </c>
      <c r="D205">
        <v>6.1988799999999997E-4</v>
      </c>
      <c r="E205">
        <v>8.4757799999999998E-4</v>
      </c>
      <c r="F205">
        <v>6.2328099999999997</v>
      </c>
      <c r="I205" s="63"/>
      <c r="J205">
        <v>6.0031600000000003</v>
      </c>
      <c r="K205">
        <f t="shared" si="4"/>
        <v>2.1825199999999993</v>
      </c>
      <c r="L205">
        <v>8.1856799999999996</v>
      </c>
    </row>
    <row r="206" spans="1:12" x14ac:dyDescent="0.15">
      <c r="A206" s="63"/>
      <c r="B206">
        <v>6.3703500000000002</v>
      </c>
      <c r="C206">
        <v>7.1898900000000002E-2</v>
      </c>
      <c r="D206">
        <v>6.3896199999999997E-4</v>
      </c>
      <c r="E206">
        <v>8.3112699999999997E-4</v>
      </c>
      <c r="F206">
        <v>6.4445800000000002</v>
      </c>
      <c r="I206" s="63"/>
      <c r="J206">
        <v>5.9926899999999996</v>
      </c>
      <c r="K206">
        <f t="shared" si="4"/>
        <v>2.1824100000000008</v>
      </c>
      <c r="L206">
        <v>8.1751000000000005</v>
      </c>
    </row>
    <row r="207" spans="1:12" x14ac:dyDescent="0.15">
      <c r="A207" s="63"/>
      <c r="B207">
        <v>6.3061600000000002</v>
      </c>
      <c r="C207">
        <v>7.1763800000000003E-2</v>
      </c>
      <c r="D207">
        <v>3.6835699999999998E-4</v>
      </c>
      <c r="E207">
        <v>8.4948499999999998E-4</v>
      </c>
      <c r="F207">
        <v>6.38028</v>
      </c>
      <c r="I207" s="63"/>
      <c r="J207">
        <v>6.14391</v>
      </c>
      <c r="K207">
        <f t="shared" si="4"/>
        <v>2.1832899999999995</v>
      </c>
      <c r="L207">
        <v>8.3271999999999995</v>
      </c>
    </row>
    <row r="208" spans="1:12" x14ac:dyDescent="0.15">
      <c r="A208" s="63"/>
      <c r="B208">
        <v>6.30938</v>
      </c>
      <c r="C208">
        <v>7.1739899999999995E-2</v>
      </c>
      <c r="D208">
        <v>6.3538600000000005E-4</v>
      </c>
      <c r="E208">
        <v>8.5830699999999999E-4</v>
      </c>
      <c r="F208">
        <v>6.3837599999999997</v>
      </c>
      <c r="I208" s="63"/>
      <c r="J208">
        <v>6.0146899999999999</v>
      </c>
      <c r="K208">
        <f t="shared" si="4"/>
        <v>2.1826399999999992</v>
      </c>
      <c r="L208">
        <v>8.1973299999999991</v>
      </c>
    </row>
    <row r="209" spans="1:12" x14ac:dyDescent="0.15">
      <c r="A209" s="63"/>
      <c r="B209">
        <f>AVERAGE(B199:B208)</f>
        <v>6.30159</v>
      </c>
      <c r="C209">
        <f>AVERAGE(C199:C208)</f>
        <v>7.1890910000000002E-2</v>
      </c>
      <c r="D209">
        <f>AVERAGE(D199:D208)</f>
        <v>4.9235829999999992E-4</v>
      </c>
      <c r="E209">
        <f>AVERAGE(E199:E208)</f>
        <v>8.3923319999999984E-4</v>
      </c>
      <c r="F209">
        <f>AVERAGE(F199:F208)</f>
        <v>6.375934</v>
      </c>
      <c r="I209" s="63"/>
      <c r="J209">
        <f>AVERAGE(J199:J208)</f>
        <v>6.0240950000000009</v>
      </c>
      <c r="K209">
        <f>AVERAGE(K199:K208)</f>
        <v>2.1828809999999996</v>
      </c>
      <c r="L209">
        <f>AVERAGE(L199:L208)</f>
        <v>8.2069760000000009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9.08779</v>
      </c>
      <c r="C212">
        <v>0.163683</v>
      </c>
      <c r="D212">
        <v>6.1130500000000003E-4</v>
      </c>
      <c r="E212">
        <v>8.6069100000000002E-4</v>
      </c>
      <c r="F212">
        <v>9.2544799999999992</v>
      </c>
      <c r="I212" s="63" t="s">
        <v>16</v>
      </c>
      <c r="J212">
        <v>8.8037200000000002</v>
      </c>
      <c r="K212">
        <f t="shared" si="4"/>
        <v>2.211079999999999</v>
      </c>
      <c r="L212">
        <v>11.014799999999999</v>
      </c>
    </row>
    <row r="213" spans="1:12" x14ac:dyDescent="0.15">
      <c r="A213" s="63"/>
      <c r="B213">
        <v>8.9391099999999994</v>
      </c>
      <c r="C213">
        <v>0.105577</v>
      </c>
      <c r="D213">
        <v>2.8893899999999999E-3</v>
      </c>
      <c r="E213">
        <v>7.1048699999999999E-4</v>
      </c>
      <c r="F213">
        <v>9.0497300000000003</v>
      </c>
      <c r="I213" s="63"/>
      <c r="J213">
        <v>9.1029099999999996</v>
      </c>
      <c r="K213">
        <f t="shared" si="4"/>
        <v>2.2110900000000004</v>
      </c>
      <c r="L213">
        <v>11.314</v>
      </c>
    </row>
    <row r="214" spans="1:12" x14ac:dyDescent="0.15">
      <c r="A214" s="63"/>
      <c r="B214">
        <v>8.9383400000000002</v>
      </c>
      <c r="C214">
        <v>0.10102700000000001</v>
      </c>
      <c r="D214">
        <v>7.3027599999999997E-4</v>
      </c>
      <c r="E214">
        <v>8.2325900000000001E-4</v>
      </c>
      <c r="F214">
        <v>9.0420599999999993</v>
      </c>
      <c r="I214" s="63"/>
      <c r="J214">
        <v>8.8108000000000004</v>
      </c>
      <c r="K214">
        <f t="shared" si="4"/>
        <v>2.2094000000000005</v>
      </c>
      <c r="L214">
        <v>11.020200000000001</v>
      </c>
    </row>
    <row r="215" spans="1:12" x14ac:dyDescent="0.15">
      <c r="A215" s="63"/>
      <c r="B215">
        <v>8.9506499999999996</v>
      </c>
      <c r="C215">
        <v>0.11236400000000001</v>
      </c>
      <c r="D215">
        <v>9.22918E-4</v>
      </c>
      <c r="E215">
        <v>8.4400199999999995E-4</v>
      </c>
      <c r="F215">
        <v>9.0662699999999994</v>
      </c>
      <c r="I215" s="63"/>
      <c r="J215">
        <v>8.8045299999999997</v>
      </c>
      <c r="K215">
        <f t="shared" si="4"/>
        <v>2.2104700000000008</v>
      </c>
      <c r="L215">
        <v>11.015000000000001</v>
      </c>
    </row>
    <row r="216" spans="1:12" x14ac:dyDescent="0.15">
      <c r="A216" s="63"/>
      <c r="B216">
        <v>8.9931099999999997</v>
      </c>
      <c r="C216">
        <v>0.106958</v>
      </c>
      <c r="D216">
        <v>5.1188500000000001E-4</v>
      </c>
      <c r="E216">
        <v>8.2707400000000002E-4</v>
      </c>
      <c r="F216">
        <v>9.1028800000000007</v>
      </c>
      <c r="I216" s="63"/>
      <c r="J216">
        <v>8.7672799999999995</v>
      </c>
      <c r="K216">
        <f t="shared" si="4"/>
        <v>2.2117199999999997</v>
      </c>
      <c r="L216">
        <v>10.978999999999999</v>
      </c>
    </row>
    <row r="217" spans="1:12" x14ac:dyDescent="0.15">
      <c r="A217" s="63"/>
      <c r="B217">
        <v>8.8560499999999998</v>
      </c>
      <c r="C217">
        <v>0.101602</v>
      </c>
      <c r="D217">
        <v>8.16345E-4</v>
      </c>
      <c r="E217">
        <v>8.3827999999999995E-4</v>
      </c>
      <c r="F217">
        <v>8.9603999999999999</v>
      </c>
      <c r="I217" s="63"/>
      <c r="J217">
        <v>8.7213200000000004</v>
      </c>
      <c r="K217">
        <f t="shared" si="4"/>
        <v>2.211079999999999</v>
      </c>
      <c r="L217">
        <v>10.932399999999999</v>
      </c>
    </row>
    <row r="218" spans="1:12" x14ac:dyDescent="0.15">
      <c r="A218" s="63"/>
      <c r="B218">
        <v>8.88063</v>
      </c>
      <c r="C218">
        <v>0.102038</v>
      </c>
      <c r="D218">
        <v>6.0081499999999999E-4</v>
      </c>
      <c r="E218">
        <v>8.5759200000000001E-4</v>
      </c>
      <c r="F218">
        <v>8.9857499999999995</v>
      </c>
      <c r="I218" s="63"/>
      <c r="J218">
        <v>8.8292199999999994</v>
      </c>
      <c r="K218">
        <f t="shared" si="4"/>
        <v>2.2107799999999997</v>
      </c>
      <c r="L218">
        <v>11.04</v>
      </c>
    </row>
    <row r="219" spans="1:12" x14ac:dyDescent="0.15">
      <c r="A219" s="63"/>
      <c r="B219">
        <v>8.9077500000000001</v>
      </c>
      <c r="C219">
        <v>0.105491</v>
      </c>
      <c r="D219">
        <v>6.2107999999999998E-4</v>
      </c>
      <c r="E219">
        <v>8.1086199999999998E-4</v>
      </c>
      <c r="F219">
        <v>9.0173500000000004</v>
      </c>
      <c r="I219" s="63"/>
      <c r="J219">
        <v>8.7817900000000009</v>
      </c>
      <c r="K219">
        <f t="shared" si="4"/>
        <v>2.2111099999999997</v>
      </c>
      <c r="L219">
        <v>10.992900000000001</v>
      </c>
    </row>
    <row r="220" spans="1:12" x14ac:dyDescent="0.15">
      <c r="A220" s="63"/>
      <c r="B220">
        <v>8.8060700000000001</v>
      </c>
      <c r="C220">
        <v>0.10209699999999999</v>
      </c>
      <c r="D220">
        <v>6.0677500000000004E-4</v>
      </c>
      <c r="E220">
        <v>8.1419900000000004E-4</v>
      </c>
      <c r="F220">
        <v>8.9107199999999995</v>
      </c>
      <c r="I220" s="63"/>
      <c r="J220">
        <v>8.8290299999999995</v>
      </c>
      <c r="K220">
        <f t="shared" si="4"/>
        <v>2.2106700000000004</v>
      </c>
      <c r="L220">
        <v>11.0397</v>
      </c>
    </row>
    <row r="221" spans="1:12" x14ac:dyDescent="0.15">
      <c r="A221" s="63"/>
      <c r="B221">
        <v>8.88354</v>
      </c>
      <c r="C221">
        <v>0.102246</v>
      </c>
      <c r="D221">
        <v>5.3048099999999996E-4</v>
      </c>
      <c r="E221">
        <v>8.3088900000000002E-4</v>
      </c>
      <c r="F221">
        <v>8.9893599999999996</v>
      </c>
      <c r="I221" s="63"/>
      <c r="J221">
        <v>8.7045700000000004</v>
      </c>
      <c r="K221">
        <f t="shared" si="4"/>
        <v>2.2099299999999999</v>
      </c>
      <c r="L221">
        <v>10.9145</v>
      </c>
    </row>
    <row r="222" spans="1:12" x14ac:dyDescent="0.15">
      <c r="A222" s="63"/>
      <c r="B222">
        <f>AVERAGE(B212:B221)</f>
        <v>8.9243039999999993</v>
      </c>
      <c r="C222">
        <f>AVERAGE(C212:C221)</f>
        <v>0.1103083</v>
      </c>
      <c r="D222">
        <f>AVERAGE(D212:D221)</f>
        <v>8.8412699999999996E-4</v>
      </c>
      <c r="E222">
        <f>AVERAGE(E212:E221)</f>
        <v>8.217334999999999E-4</v>
      </c>
      <c r="F222">
        <f>AVERAGE(F212:F221)</f>
        <v>9.0378999999999987</v>
      </c>
      <c r="I222" s="63"/>
      <c r="J222">
        <f>AVERAGE(J212:J221)</f>
        <v>8.8155169999999998</v>
      </c>
      <c r="K222">
        <f>AVERAGE(K212:K221)</f>
        <v>2.2107329999999998</v>
      </c>
      <c r="L222">
        <f>AVERAGE(L212:L221)</f>
        <v>11.026250000000001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29.1983</v>
      </c>
      <c r="C225">
        <v>0.27851500000000001</v>
      </c>
      <c r="D225">
        <v>1.4235999999999999E-3</v>
      </c>
      <c r="E225">
        <v>8.0127700000000007E-3</v>
      </c>
      <c r="F225">
        <v>29.488099999999999</v>
      </c>
      <c r="I225" s="63" t="s">
        <v>17</v>
      </c>
      <c r="J225">
        <v>31.1797</v>
      </c>
      <c r="K225">
        <f t="shared" si="4"/>
        <v>2.6093000000000011</v>
      </c>
      <c r="L225">
        <v>33.789000000000001</v>
      </c>
    </row>
    <row r="226" spans="1:12" x14ac:dyDescent="0.15">
      <c r="A226" s="63"/>
      <c r="B226">
        <v>28.580200000000001</v>
      </c>
      <c r="C226">
        <v>0.276453</v>
      </c>
      <c r="D226">
        <v>1.1932799999999999E-3</v>
      </c>
      <c r="E226">
        <v>8.6977500000000006E-3</v>
      </c>
      <c r="F226">
        <v>28.868500000000001</v>
      </c>
      <c r="I226" s="63"/>
      <c r="J226">
        <v>29.447099999999999</v>
      </c>
      <c r="K226">
        <f t="shared" si="4"/>
        <v>2.5780999999999992</v>
      </c>
      <c r="L226">
        <v>32.025199999999998</v>
      </c>
    </row>
    <row r="227" spans="1:12" x14ac:dyDescent="0.15">
      <c r="A227" s="63"/>
      <c r="B227">
        <v>28.491900000000001</v>
      </c>
      <c r="C227">
        <v>0.277812</v>
      </c>
      <c r="D227">
        <v>1.25694E-3</v>
      </c>
      <c r="E227">
        <v>8.4936600000000001E-3</v>
      </c>
      <c r="F227">
        <v>28.781300000000002</v>
      </c>
      <c r="I227" s="63"/>
      <c r="J227">
        <v>30.463799999999999</v>
      </c>
      <c r="K227">
        <f t="shared" si="4"/>
        <v>2.5715000000000003</v>
      </c>
      <c r="L227">
        <v>33.035299999999999</v>
      </c>
    </row>
    <row r="228" spans="1:12" x14ac:dyDescent="0.15">
      <c r="A228" s="63"/>
      <c r="B228">
        <v>28.471299999999999</v>
      </c>
      <c r="C228">
        <v>0.27645700000000001</v>
      </c>
      <c r="D228">
        <v>1.17731E-3</v>
      </c>
      <c r="E228">
        <v>8.07071E-3</v>
      </c>
      <c r="F228">
        <v>28.758800000000001</v>
      </c>
      <c r="I228" s="63"/>
      <c r="J228">
        <v>29.677199999999999</v>
      </c>
      <c r="K228">
        <f t="shared" si="4"/>
        <v>2.5752999999999986</v>
      </c>
      <c r="L228">
        <v>32.252499999999998</v>
      </c>
    </row>
    <row r="229" spans="1:12" x14ac:dyDescent="0.15">
      <c r="A229" s="63"/>
      <c r="B229">
        <v>28.486799999999999</v>
      </c>
      <c r="C229">
        <v>0.27696900000000002</v>
      </c>
      <c r="D229">
        <v>1.30057E-3</v>
      </c>
      <c r="E229">
        <v>7.4241200000000002E-3</v>
      </c>
      <c r="F229">
        <v>28.7743</v>
      </c>
      <c r="I229" s="63"/>
      <c r="J229">
        <v>30.475200000000001</v>
      </c>
      <c r="K229">
        <f t="shared" si="4"/>
        <v>2.5775999999999968</v>
      </c>
      <c r="L229">
        <v>33.052799999999998</v>
      </c>
    </row>
    <row r="230" spans="1:12" x14ac:dyDescent="0.15">
      <c r="A230" s="63"/>
      <c r="B230">
        <v>28.4011</v>
      </c>
      <c r="C230">
        <v>0.277586</v>
      </c>
      <c r="D230">
        <v>1.0726500000000001E-3</v>
      </c>
      <c r="E230">
        <v>8.7597400000000002E-3</v>
      </c>
      <c r="F230">
        <v>28.690300000000001</v>
      </c>
      <c r="I230" s="63"/>
      <c r="J230">
        <v>30.040400000000002</v>
      </c>
      <c r="K230">
        <f t="shared" si="4"/>
        <v>2.575999999999997</v>
      </c>
      <c r="L230">
        <v>32.616399999999999</v>
      </c>
    </row>
    <row r="231" spans="1:12" x14ac:dyDescent="0.15">
      <c r="A231" s="63"/>
      <c r="B231">
        <v>28.282800000000002</v>
      </c>
      <c r="C231">
        <v>0.27782699999999999</v>
      </c>
      <c r="D231">
        <v>1.1680099999999999E-3</v>
      </c>
      <c r="E231">
        <v>8.8033699999999996E-3</v>
      </c>
      <c r="F231">
        <v>28.572299999999998</v>
      </c>
      <c r="I231" s="63"/>
      <c r="J231">
        <v>30.4694</v>
      </c>
      <c r="K231">
        <f t="shared" si="4"/>
        <v>2.5771000000000015</v>
      </c>
      <c r="L231">
        <v>33.046500000000002</v>
      </c>
    </row>
    <row r="232" spans="1:12" x14ac:dyDescent="0.15">
      <c r="A232" s="63"/>
      <c r="B232">
        <v>28.305099999999999</v>
      </c>
      <c r="C232">
        <v>0.275889</v>
      </c>
      <c r="D232">
        <v>1.0221E-3</v>
      </c>
      <c r="E232">
        <v>7.8063000000000004E-3</v>
      </c>
      <c r="F232">
        <v>28.5914</v>
      </c>
      <c r="I232" s="63"/>
      <c r="J232">
        <v>30.7883</v>
      </c>
      <c r="K232">
        <f t="shared" si="4"/>
        <v>2.5746000000000038</v>
      </c>
      <c r="L232">
        <v>33.362900000000003</v>
      </c>
    </row>
    <row r="233" spans="1:12" x14ac:dyDescent="0.15">
      <c r="A233" s="63"/>
      <c r="B233">
        <v>28.322099999999999</v>
      </c>
      <c r="C233">
        <v>0.27713700000000002</v>
      </c>
      <c r="D233">
        <v>1.0671599999999999E-3</v>
      </c>
      <c r="E233">
        <v>7.9228900000000001E-3</v>
      </c>
      <c r="F233">
        <v>28.6099</v>
      </c>
      <c r="I233" s="63"/>
      <c r="J233">
        <v>30.927800000000001</v>
      </c>
      <c r="K233">
        <f t="shared" si="4"/>
        <v>2.5787000000000013</v>
      </c>
      <c r="L233">
        <v>33.506500000000003</v>
      </c>
    </row>
    <row r="234" spans="1:12" x14ac:dyDescent="0.15">
      <c r="A234" s="63"/>
      <c r="B234">
        <v>28.565100000000001</v>
      </c>
      <c r="C234">
        <v>0.27615699999999999</v>
      </c>
      <c r="D234">
        <v>1.1766000000000001E-3</v>
      </c>
      <c r="E234">
        <v>8.3627700000000003E-3</v>
      </c>
      <c r="F234">
        <v>28.852499999999999</v>
      </c>
      <c r="I234" s="63"/>
      <c r="J234">
        <v>33.830300000000001</v>
      </c>
      <c r="K234">
        <f t="shared" si="4"/>
        <v>2.5801000000000016</v>
      </c>
      <c r="L234">
        <v>36.410400000000003</v>
      </c>
    </row>
    <row r="235" spans="1:12" x14ac:dyDescent="0.15">
      <c r="A235" s="63"/>
      <c r="B235">
        <f>AVERAGE(B225:B234)</f>
        <v>28.510469999999998</v>
      </c>
      <c r="C235">
        <f>AVERAGE(C225:C234)</f>
        <v>0.2770802</v>
      </c>
      <c r="D235">
        <f>AVERAGE(D225:D234)</f>
        <v>1.185822E-3</v>
      </c>
      <c r="E235">
        <f>AVERAGE(E225:E234)</f>
        <v>8.2354080000000014E-3</v>
      </c>
      <c r="F235">
        <f>AVERAGE(F225:F234)</f>
        <v>28.798740000000002</v>
      </c>
      <c r="I235" s="63"/>
      <c r="J235">
        <f>AVERAGE(J225:J234)</f>
        <v>30.729920000000003</v>
      </c>
      <c r="K235">
        <f>AVERAGE(K225:K234)</f>
        <v>2.5798300000000003</v>
      </c>
      <c r="L235">
        <f>AVERAGE(L225:L234)</f>
        <v>33.309750000000001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20.504999999999999</v>
      </c>
      <c r="C238">
        <v>0.21777199999999999</v>
      </c>
      <c r="D238">
        <v>1.3637499999999999E-3</v>
      </c>
      <c r="E238">
        <v>1.6369799999999999E-3</v>
      </c>
      <c r="F238">
        <v>20.7271</v>
      </c>
      <c r="I238" s="63" t="s">
        <v>18</v>
      </c>
      <c r="J238">
        <v>21.8307</v>
      </c>
      <c r="K238">
        <f t="shared" si="4"/>
        <v>2.3553999999999995</v>
      </c>
      <c r="L238">
        <v>24.1861</v>
      </c>
    </row>
    <row r="239" spans="1:12" x14ac:dyDescent="0.15">
      <c r="A239" s="63"/>
      <c r="B239">
        <v>20.477699999999999</v>
      </c>
      <c r="C239">
        <v>0.21632399999999999</v>
      </c>
      <c r="D239">
        <v>1.4436200000000001E-3</v>
      </c>
      <c r="E239">
        <v>1.6405600000000001E-3</v>
      </c>
      <c r="F239">
        <v>20.698399999999999</v>
      </c>
      <c r="I239" s="63"/>
      <c r="J239">
        <v>21.895900000000001</v>
      </c>
      <c r="K239">
        <f t="shared" si="4"/>
        <v>2.3559999999999981</v>
      </c>
      <c r="L239">
        <v>24.251899999999999</v>
      </c>
    </row>
    <row r="240" spans="1:12" x14ac:dyDescent="0.15">
      <c r="A240" s="63"/>
      <c r="B240">
        <v>20.396999999999998</v>
      </c>
      <c r="C240">
        <v>0.21738099999999999</v>
      </c>
      <c r="D240">
        <v>1.41716E-3</v>
      </c>
      <c r="E240">
        <v>1.6713100000000001E-3</v>
      </c>
      <c r="F240">
        <v>20.6188</v>
      </c>
      <c r="I240" s="63"/>
      <c r="J240">
        <v>21.544599999999999</v>
      </c>
      <c r="K240">
        <f t="shared" si="4"/>
        <v>2.3541000000000025</v>
      </c>
      <c r="L240">
        <v>23.898700000000002</v>
      </c>
    </row>
    <row r="241" spans="1:12" x14ac:dyDescent="0.15">
      <c r="A241" s="63"/>
      <c r="B241">
        <v>20.449400000000001</v>
      </c>
      <c r="C241">
        <v>0.21620500000000001</v>
      </c>
      <c r="D241">
        <v>1.3721E-3</v>
      </c>
      <c r="E241">
        <v>1.6658300000000001E-3</v>
      </c>
      <c r="F241">
        <v>20.674600000000002</v>
      </c>
      <c r="I241" s="63"/>
      <c r="J241">
        <v>22.0383</v>
      </c>
      <c r="K241">
        <f t="shared" si="4"/>
        <v>2.3566000000000003</v>
      </c>
      <c r="L241">
        <v>24.3949</v>
      </c>
    </row>
    <row r="242" spans="1:12" x14ac:dyDescent="0.15">
      <c r="A242" s="63"/>
      <c r="B242">
        <v>20.5776</v>
      </c>
      <c r="C242">
        <v>0.215859</v>
      </c>
      <c r="D242">
        <v>1.38474E-3</v>
      </c>
      <c r="E242">
        <v>1.652E-3</v>
      </c>
      <c r="F242">
        <v>20.797699999999999</v>
      </c>
      <c r="I242" s="63"/>
      <c r="J242">
        <v>21.932099999999998</v>
      </c>
      <c r="K242">
        <f t="shared" si="4"/>
        <v>2.3556000000000026</v>
      </c>
      <c r="L242">
        <v>24.287700000000001</v>
      </c>
    </row>
    <row r="243" spans="1:12" x14ac:dyDescent="0.15">
      <c r="A243" s="63"/>
      <c r="B243">
        <v>20.439900000000002</v>
      </c>
      <c r="C243">
        <v>0.215082</v>
      </c>
      <c r="D243">
        <v>1.4169199999999999E-3</v>
      </c>
      <c r="E243">
        <v>1.63579E-3</v>
      </c>
      <c r="F243">
        <v>20.659600000000001</v>
      </c>
      <c r="I243" s="63"/>
      <c r="J243">
        <v>22.080400000000001</v>
      </c>
      <c r="K243">
        <f t="shared" si="4"/>
        <v>2.3522999999999996</v>
      </c>
      <c r="L243">
        <v>24.432700000000001</v>
      </c>
    </row>
    <row r="244" spans="1:12" x14ac:dyDescent="0.15">
      <c r="A244" s="63"/>
      <c r="B244">
        <v>20.460599999999999</v>
      </c>
      <c r="C244">
        <v>0.217643</v>
      </c>
      <c r="D244">
        <v>1.3687599999999999E-3</v>
      </c>
      <c r="E244">
        <v>1.6846700000000001E-3</v>
      </c>
      <c r="F244">
        <v>20.684999999999999</v>
      </c>
      <c r="I244" s="63"/>
      <c r="J244">
        <v>22.252700000000001</v>
      </c>
      <c r="K244">
        <f t="shared" si="4"/>
        <v>2.3552999999999997</v>
      </c>
      <c r="L244">
        <v>24.608000000000001</v>
      </c>
    </row>
    <row r="245" spans="1:12" x14ac:dyDescent="0.15">
      <c r="A245" s="63"/>
      <c r="B245">
        <v>21.0901</v>
      </c>
      <c r="C245">
        <v>0.215033</v>
      </c>
      <c r="D245">
        <v>1.39952E-3</v>
      </c>
      <c r="E245">
        <v>1.6181500000000001E-3</v>
      </c>
      <c r="F245">
        <v>21.309799999999999</v>
      </c>
      <c r="I245" s="63"/>
      <c r="J245">
        <v>22.088200000000001</v>
      </c>
      <c r="K245">
        <f t="shared" si="4"/>
        <v>2.3536000000000001</v>
      </c>
      <c r="L245">
        <v>24.441800000000001</v>
      </c>
    </row>
    <row r="246" spans="1:12" x14ac:dyDescent="0.15">
      <c r="A246" s="63"/>
      <c r="B246">
        <v>21.041799999999999</v>
      </c>
      <c r="C246">
        <v>0.21684600000000001</v>
      </c>
      <c r="D246">
        <v>1.3825899999999999E-3</v>
      </c>
      <c r="E246">
        <v>1.6231500000000001E-3</v>
      </c>
      <c r="F246">
        <v>21.263200000000001</v>
      </c>
      <c r="I246" s="63"/>
      <c r="J246">
        <v>22.142800000000001</v>
      </c>
      <c r="K246">
        <f t="shared" si="4"/>
        <v>2.3543999999999983</v>
      </c>
      <c r="L246">
        <v>24.497199999999999</v>
      </c>
    </row>
    <row r="247" spans="1:12" x14ac:dyDescent="0.15">
      <c r="A247" s="63"/>
      <c r="B247">
        <v>20.627700000000001</v>
      </c>
      <c r="C247">
        <v>0.215222</v>
      </c>
      <c r="D247">
        <v>1.3925999999999999E-3</v>
      </c>
      <c r="E247">
        <v>1.6522399999999999E-3</v>
      </c>
      <c r="F247">
        <v>20.847200000000001</v>
      </c>
      <c r="I247" s="63"/>
      <c r="J247">
        <v>22.0396</v>
      </c>
      <c r="K247">
        <f t="shared" si="4"/>
        <v>2.3552999999999997</v>
      </c>
      <c r="L247">
        <v>24.3949</v>
      </c>
    </row>
    <row r="248" spans="1:12" x14ac:dyDescent="0.15">
      <c r="A248" s="63"/>
      <c r="B248">
        <f>AVERAGE(B238:B247)</f>
        <v>20.606680000000001</v>
      </c>
      <c r="C248">
        <f>AVERAGE(C238:C247)</f>
        <v>0.21633669999999999</v>
      </c>
      <c r="D248">
        <f>AVERAGE(D238:D247)</f>
        <v>1.3941759999999998E-3</v>
      </c>
      <c r="E248">
        <f>AVERAGE(E238:E247)</f>
        <v>1.6480680000000001E-3</v>
      </c>
      <c r="F248">
        <f>AVERAGE(F238:F247)</f>
        <v>20.828140000000001</v>
      </c>
      <c r="I248" s="63"/>
      <c r="J248">
        <f>AVERAGE(J238:J247)</f>
        <v>21.984529999999999</v>
      </c>
      <c r="K248">
        <f>AVERAGE(K238:K247)</f>
        <v>2.35486</v>
      </c>
      <c r="L248">
        <f>AVERAGE(L238:L247)</f>
        <v>24.339390000000002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4.867</v>
      </c>
      <c r="C251">
        <v>6.0563800000000001E-2</v>
      </c>
      <c r="D251">
        <v>5.9866900000000002E-4</v>
      </c>
      <c r="E251">
        <v>5.7983399999999999E-4</v>
      </c>
      <c r="F251">
        <v>4.9296199999999999</v>
      </c>
      <c r="I251" s="63" t="s">
        <v>19</v>
      </c>
      <c r="J251">
        <v>4.92889</v>
      </c>
      <c r="K251">
        <f t="shared" si="4"/>
        <v>2.1682199999999998</v>
      </c>
      <c r="L251">
        <v>7.0971099999999998</v>
      </c>
    </row>
    <row r="252" spans="1:12" x14ac:dyDescent="0.15">
      <c r="A252" s="63"/>
      <c r="B252">
        <v>4.9276400000000002</v>
      </c>
      <c r="C252">
        <v>6.0214299999999998E-2</v>
      </c>
      <c r="D252">
        <v>3.2472600000000001E-4</v>
      </c>
      <c r="E252">
        <v>5.6672099999999996E-4</v>
      </c>
      <c r="F252">
        <v>4.9908000000000001</v>
      </c>
      <c r="I252" s="63"/>
      <c r="J252">
        <v>4.9140600000000001</v>
      </c>
      <c r="K252">
        <f t="shared" si="4"/>
        <v>2.1679899999999996</v>
      </c>
      <c r="L252">
        <v>7.0820499999999997</v>
      </c>
    </row>
    <row r="253" spans="1:12" x14ac:dyDescent="0.15">
      <c r="A253" s="63"/>
      <c r="B253">
        <v>4.9032900000000001</v>
      </c>
      <c r="C253">
        <v>6.0163300000000003E-2</v>
      </c>
      <c r="D253">
        <v>3.4618399999999998E-4</v>
      </c>
      <c r="E253">
        <v>5.7744999999999997E-4</v>
      </c>
      <c r="F253">
        <v>4.9652500000000002</v>
      </c>
      <c r="I253" s="63"/>
      <c r="J253">
        <v>4.9254300000000004</v>
      </c>
      <c r="K253">
        <f t="shared" si="4"/>
        <v>2.16845</v>
      </c>
      <c r="L253">
        <v>7.0938800000000004</v>
      </c>
    </row>
    <row r="254" spans="1:12" x14ac:dyDescent="0.15">
      <c r="A254" s="63"/>
      <c r="B254">
        <v>4.87608</v>
      </c>
      <c r="C254">
        <v>6.0510599999999998E-2</v>
      </c>
      <c r="D254">
        <v>2.9492400000000001E-4</v>
      </c>
      <c r="E254">
        <v>5.8436399999999998E-4</v>
      </c>
      <c r="F254">
        <v>4.9393700000000003</v>
      </c>
      <c r="I254" s="63"/>
      <c r="J254">
        <v>4.95031</v>
      </c>
      <c r="K254">
        <f t="shared" si="4"/>
        <v>2.1685699999999999</v>
      </c>
      <c r="L254">
        <v>7.1188799999999999</v>
      </c>
    </row>
    <row r="255" spans="1:12" x14ac:dyDescent="0.15">
      <c r="A255" s="63"/>
      <c r="B255">
        <v>5.0068000000000001</v>
      </c>
      <c r="C255">
        <v>6.03712E-2</v>
      </c>
      <c r="D255">
        <v>3.0803699999999999E-4</v>
      </c>
      <c r="E255">
        <v>5.7125100000000005E-4</v>
      </c>
      <c r="F255">
        <v>5.0691499999999996</v>
      </c>
      <c r="I255" s="63"/>
      <c r="J255">
        <v>4.9153500000000001</v>
      </c>
      <c r="K255">
        <f t="shared" si="4"/>
        <v>2.1684700000000001</v>
      </c>
      <c r="L255">
        <v>7.0838200000000002</v>
      </c>
    </row>
    <row r="256" spans="1:12" x14ac:dyDescent="0.15">
      <c r="A256" s="63"/>
      <c r="B256">
        <v>4.9811699999999997</v>
      </c>
      <c r="C256">
        <v>6.0162100000000003E-2</v>
      </c>
      <c r="D256">
        <v>2.9206300000000001E-4</v>
      </c>
      <c r="E256">
        <v>5.9127799999999999E-4</v>
      </c>
      <c r="F256">
        <v>5.0431400000000002</v>
      </c>
      <c r="I256" s="63"/>
      <c r="J256">
        <v>4.9360499999999998</v>
      </c>
      <c r="K256">
        <f t="shared" si="4"/>
        <v>2.1685600000000003</v>
      </c>
      <c r="L256">
        <v>7.1046100000000001</v>
      </c>
    </row>
    <row r="257" spans="1:12" x14ac:dyDescent="0.15">
      <c r="A257" s="63"/>
      <c r="B257">
        <v>4.9441699999999997</v>
      </c>
      <c r="C257">
        <v>5.9965400000000002E-2</v>
      </c>
      <c r="D257">
        <v>2.9849999999999999E-4</v>
      </c>
      <c r="E257">
        <v>5.7053599999999996E-4</v>
      </c>
      <c r="F257">
        <v>5.0060399999999996</v>
      </c>
      <c r="I257" s="63"/>
      <c r="J257">
        <v>4.9249900000000002</v>
      </c>
      <c r="K257">
        <f t="shared" si="4"/>
        <v>2.1686499999999995</v>
      </c>
      <c r="L257">
        <v>7.0936399999999997</v>
      </c>
    </row>
    <row r="258" spans="1:12" x14ac:dyDescent="0.15">
      <c r="A258" s="63"/>
      <c r="B258">
        <v>4.8338299999999998</v>
      </c>
      <c r="C258">
        <v>6.02467E-2</v>
      </c>
      <c r="D258">
        <v>3.0374500000000001E-4</v>
      </c>
      <c r="E258">
        <v>5.8984800000000002E-4</v>
      </c>
      <c r="F258">
        <v>4.8959400000000004</v>
      </c>
      <c r="I258" s="63"/>
      <c r="J258">
        <v>4.95566</v>
      </c>
      <c r="K258">
        <f t="shared" si="4"/>
        <v>2.1682500000000005</v>
      </c>
      <c r="L258">
        <v>7.1239100000000004</v>
      </c>
    </row>
    <row r="259" spans="1:12" x14ac:dyDescent="0.15">
      <c r="A259" s="63"/>
      <c r="B259">
        <v>5.0055800000000001</v>
      </c>
      <c r="C259">
        <v>6.0090999999999999E-2</v>
      </c>
      <c r="D259">
        <v>2.9253999999999999E-4</v>
      </c>
      <c r="E259">
        <v>5.86748E-4</v>
      </c>
      <c r="F259">
        <v>5.06731</v>
      </c>
      <c r="I259" s="63"/>
      <c r="J259">
        <v>4.9459499999999998</v>
      </c>
      <c r="K259">
        <f t="shared" si="4"/>
        <v>2.1695200000000003</v>
      </c>
      <c r="L259">
        <v>7.1154700000000002</v>
      </c>
    </row>
    <row r="260" spans="1:12" x14ac:dyDescent="0.15">
      <c r="A260" s="63"/>
      <c r="B260">
        <v>4.8375000000000004</v>
      </c>
      <c r="C260">
        <v>6.0300399999999997E-2</v>
      </c>
      <c r="D260">
        <v>5.9723899999999995E-4</v>
      </c>
      <c r="E260">
        <v>5.7172799999999997E-4</v>
      </c>
      <c r="F260">
        <v>4.8999699999999997</v>
      </c>
      <c r="I260" s="63"/>
      <c r="J260">
        <v>4.9172099999999999</v>
      </c>
      <c r="K260">
        <f t="shared" si="4"/>
        <v>2.1677</v>
      </c>
      <c r="L260">
        <v>7.0849099999999998</v>
      </c>
    </row>
    <row r="261" spans="1:12" x14ac:dyDescent="0.15">
      <c r="A261" s="63"/>
      <c r="B261">
        <f>AVERAGE(B251:B260)</f>
        <v>4.9183059999999994</v>
      </c>
      <c r="C261">
        <f>AVERAGE(C251:C260)</f>
        <v>6.0258880000000001E-2</v>
      </c>
      <c r="D261">
        <f>AVERAGE(D251:D260)</f>
        <v>3.6566270000000002E-4</v>
      </c>
      <c r="E261">
        <f>AVERAGE(E251:E260)</f>
        <v>5.7897579999999997E-4</v>
      </c>
      <c r="F261">
        <f>AVERAGE(F251:F260)</f>
        <v>4.9806590000000002</v>
      </c>
      <c r="I261" s="63"/>
      <c r="J261">
        <f>AVERAGE(J251:J260)</f>
        <v>4.9313900000000004</v>
      </c>
      <c r="K261">
        <f>AVERAGE(K251:K260)</f>
        <v>2.1684380000000001</v>
      </c>
      <c r="L261">
        <f>AVERAGE(L251:L260)</f>
        <v>7.0998280000000005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6.7909600000000001</v>
      </c>
      <c r="C264">
        <v>8.5238499999999995E-2</v>
      </c>
      <c r="D264">
        <v>6.8044700000000004E-4</v>
      </c>
      <c r="E264">
        <v>4.1890100000000001E-4</v>
      </c>
      <c r="F264">
        <v>6.8794599999999999</v>
      </c>
      <c r="I264" s="63" t="s">
        <v>20</v>
      </c>
      <c r="J264">
        <v>7.0217499999999999</v>
      </c>
      <c r="K264">
        <f t="shared" ref="K264:K325" si="5">L264-J264</f>
        <v>2.1914299999999995</v>
      </c>
      <c r="L264">
        <v>9.2131799999999995</v>
      </c>
    </row>
    <row r="265" spans="1:12" x14ac:dyDescent="0.15">
      <c r="A265" s="63"/>
      <c r="B265">
        <v>6.7813100000000004</v>
      </c>
      <c r="C265">
        <v>8.2971299999999998E-2</v>
      </c>
      <c r="D265">
        <v>6.3896199999999997E-4</v>
      </c>
      <c r="E265">
        <v>4.2367000000000001E-4</v>
      </c>
      <c r="F265">
        <v>6.8665399999999996</v>
      </c>
      <c r="I265" s="63"/>
      <c r="J265">
        <v>6.9586100000000002</v>
      </c>
      <c r="K265">
        <f t="shared" si="5"/>
        <v>2.191419999999999</v>
      </c>
      <c r="L265">
        <v>9.1500299999999992</v>
      </c>
    </row>
    <row r="266" spans="1:12" x14ac:dyDescent="0.15">
      <c r="A266" s="63"/>
      <c r="B266">
        <v>7.0057999999999998</v>
      </c>
      <c r="C266">
        <v>8.3901400000000001E-2</v>
      </c>
      <c r="D266">
        <v>6.4396899999999999E-4</v>
      </c>
      <c r="E266">
        <v>4.1508700000000002E-4</v>
      </c>
      <c r="F266">
        <v>7.0915900000000001</v>
      </c>
      <c r="I266" s="63"/>
      <c r="J266">
        <v>6.84579</v>
      </c>
      <c r="K266">
        <f t="shared" si="5"/>
        <v>2.1924900000000003</v>
      </c>
      <c r="L266">
        <v>9.0382800000000003</v>
      </c>
    </row>
    <row r="267" spans="1:12" x14ac:dyDescent="0.15">
      <c r="A267" s="63"/>
      <c r="B267">
        <v>6.74716</v>
      </c>
      <c r="C267">
        <v>8.3414799999999997E-2</v>
      </c>
      <c r="D267">
        <v>1.0478499999999999E-3</v>
      </c>
      <c r="E267">
        <v>4.1699400000000001E-4</v>
      </c>
      <c r="F267">
        <v>6.8331299999999997</v>
      </c>
      <c r="I267" s="63"/>
      <c r="J267">
        <v>6.8525999999999998</v>
      </c>
      <c r="K267">
        <f t="shared" si="5"/>
        <v>2.192330000000001</v>
      </c>
      <c r="L267">
        <v>9.0449300000000008</v>
      </c>
    </row>
    <row r="268" spans="1:12" x14ac:dyDescent="0.15">
      <c r="A268" s="63"/>
      <c r="B268">
        <v>6.7596800000000004</v>
      </c>
      <c r="C268">
        <v>8.3405300000000002E-2</v>
      </c>
      <c r="D268">
        <v>4.1079499999999999E-4</v>
      </c>
      <c r="E268">
        <v>4.2676900000000002E-4</v>
      </c>
      <c r="F268">
        <v>6.8448599999999997</v>
      </c>
      <c r="I268" s="63"/>
      <c r="J268">
        <v>6.8888699999999998</v>
      </c>
      <c r="K268">
        <f t="shared" si="5"/>
        <v>2.1915699999999996</v>
      </c>
      <c r="L268">
        <v>9.0804399999999994</v>
      </c>
    </row>
    <row r="269" spans="1:12" x14ac:dyDescent="0.15">
      <c r="A269" s="63"/>
      <c r="B269">
        <v>6.7887000000000004</v>
      </c>
      <c r="C269">
        <v>8.32894E-2</v>
      </c>
      <c r="D269">
        <v>4.1818600000000002E-4</v>
      </c>
      <c r="E269">
        <v>4.21524E-4</v>
      </c>
      <c r="F269">
        <v>6.87357</v>
      </c>
      <c r="I269" s="63"/>
      <c r="J269">
        <v>6.8240299999999996</v>
      </c>
      <c r="K269">
        <f t="shared" si="5"/>
        <v>2.1922300000000012</v>
      </c>
      <c r="L269">
        <v>9.0162600000000008</v>
      </c>
    </row>
    <row r="270" spans="1:12" x14ac:dyDescent="0.15">
      <c r="A270" s="63"/>
      <c r="B270">
        <v>6.76783</v>
      </c>
      <c r="C270">
        <v>8.2793500000000006E-2</v>
      </c>
      <c r="D270">
        <v>6.4420700000000005E-4</v>
      </c>
      <c r="E270">
        <v>4.2414699999999999E-4</v>
      </c>
      <c r="F270">
        <v>6.8526699999999998</v>
      </c>
      <c r="I270" s="63"/>
      <c r="J270">
        <v>6.8209400000000002</v>
      </c>
      <c r="K270">
        <f t="shared" si="5"/>
        <v>2.1920000000000002</v>
      </c>
      <c r="L270">
        <v>9.0129400000000004</v>
      </c>
    </row>
    <row r="271" spans="1:12" x14ac:dyDescent="0.15">
      <c r="A271" s="63"/>
      <c r="B271">
        <v>6.8066700000000004</v>
      </c>
      <c r="C271">
        <v>8.3028599999999994E-2</v>
      </c>
      <c r="D271">
        <v>6.44445E-4</v>
      </c>
      <c r="E271">
        <v>4.2390800000000002E-4</v>
      </c>
      <c r="F271">
        <v>6.8916899999999996</v>
      </c>
      <c r="I271" s="63"/>
      <c r="J271">
        <v>6.8454199999999998</v>
      </c>
      <c r="K271">
        <f t="shared" si="5"/>
        <v>2.19109</v>
      </c>
      <c r="L271">
        <v>9.0365099999999998</v>
      </c>
    </row>
    <row r="272" spans="1:12" x14ac:dyDescent="0.15">
      <c r="A272" s="63"/>
      <c r="B272">
        <v>6.9524999999999997</v>
      </c>
      <c r="C272">
        <v>8.3198099999999997E-2</v>
      </c>
      <c r="D272">
        <v>2.1703199999999999E-3</v>
      </c>
      <c r="E272">
        <v>4.2796099999999998E-4</v>
      </c>
      <c r="F272">
        <v>7.0390899999999998</v>
      </c>
      <c r="I272" s="63"/>
      <c r="J272">
        <v>6.8157699999999997</v>
      </c>
      <c r="K272">
        <f t="shared" si="5"/>
        <v>2.1905200000000002</v>
      </c>
      <c r="L272">
        <v>9.0062899999999999</v>
      </c>
    </row>
    <row r="273" spans="1:12" x14ac:dyDescent="0.15">
      <c r="A273" s="63"/>
      <c r="B273">
        <v>6.91967</v>
      </c>
      <c r="C273">
        <v>8.2308099999999995E-2</v>
      </c>
      <c r="D273">
        <v>3.9291400000000001E-4</v>
      </c>
      <c r="E273">
        <v>4.2104700000000002E-4</v>
      </c>
      <c r="F273">
        <v>7.0035999999999996</v>
      </c>
      <c r="I273" s="63"/>
      <c r="J273">
        <v>6.8239099999999997</v>
      </c>
      <c r="K273">
        <f t="shared" si="5"/>
        <v>2.1911500000000004</v>
      </c>
      <c r="L273">
        <v>9.0150600000000001</v>
      </c>
    </row>
    <row r="274" spans="1:12" x14ac:dyDescent="0.15">
      <c r="A274" s="63"/>
      <c r="B274">
        <f>AVERAGE(B264:B273)</f>
        <v>6.8320279999999993</v>
      </c>
      <c r="C274">
        <f>AVERAGE(C264:C273)</f>
        <v>8.3354899999999996E-2</v>
      </c>
      <c r="D274">
        <f>AVERAGE(D264:D273)</f>
        <v>7.6920950000000004E-4</v>
      </c>
      <c r="E274">
        <f>AVERAGE(E264:E273)</f>
        <v>4.2200080000000007E-4</v>
      </c>
      <c r="F274">
        <f>AVERAGE(F264:F273)</f>
        <v>6.9176200000000012</v>
      </c>
      <c r="I274" s="63"/>
      <c r="J274">
        <f>AVERAGE(J264:J273)</f>
        <v>6.8697689999999998</v>
      </c>
      <c r="K274">
        <f>AVERAGE(K264:K273)</f>
        <v>2.1916229999999999</v>
      </c>
      <c r="L274">
        <f>AVERAGE(L264:L273)</f>
        <v>9.0613920000000014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15.013299999999999</v>
      </c>
      <c r="C277">
        <v>0.16003200000000001</v>
      </c>
      <c r="D277">
        <v>8.5043900000000003E-4</v>
      </c>
      <c r="E277">
        <v>5.4717100000000005E-4</v>
      </c>
      <c r="F277">
        <v>15.175800000000001</v>
      </c>
      <c r="I277" s="63" t="s">
        <v>21</v>
      </c>
      <c r="J277">
        <v>15.5799</v>
      </c>
      <c r="K277">
        <f t="shared" si="5"/>
        <v>2.2839000000000009</v>
      </c>
      <c r="L277">
        <v>17.863800000000001</v>
      </c>
    </row>
    <row r="278" spans="1:12" x14ac:dyDescent="0.15">
      <c r="A278" s="63"/>
      <c r="B278">
        <v>15.392899999999999</v>
      </c>
      <c r="C278">
        <v>0.15925400000000001</v>
      </c>
      <c r="D278">
        <v>4.0817300000000001E-4</v>
      </c>
      <c r="E278">
        <v>5.5289300000000005E-4</v>
      </c>
      <c r="F278">
        <v>15.5542</v>
      </c>
      <c r="I278" s="63"/>
      <c r="J278">
        <v>15.8941</v>
      </c>
      <c r="K278">
        <f t="shared" si="5"/>
        <v>2.2832999999999988</v>
      </c>
      <c r="L278">
        <v>18.177399999999999</v>
      </c>
    </row>
    <row r="279" spans="1:12" x14ac:dyDescent="0.15">
      <c r="A279" s="63"/>
      <c r="B279">
        <v>14.846</v>
      </c>
      <c r="C279">
        <v>0.159501</v>
      </c>
      <c r="D279">
        <v>7.0715000000000003E-4</v>
      </c>
      <c r="E279">
        <v>5.3143500000000002E-4</v>
      </c>
      <c r="F279">
        <v>15.0075</v>
      </c>
      <c r="I279" s="63"/>
      <c r="J279">
        <v>16.3491</v>
      </c>
      <c r="K279">
        <f t="shared" si="5"/>
        <v>2.2835999999999999</v>
      </c>
      <c r="L279">
        <v>18.6327</v>
      </c>
    </row>
    <row r="280" spans="1:12" x14ac:dyDescent="0.15">
      <c r="A280" s="63"/>
      <c r="B280">
        <v>14.8239</v>
      </c>
      <c r="C280">
        <v>0.15954499999999999</v>
      </c>
      <c r="D280">
        <v>6.8354600000000005E-4</v>
      </c>
      <c r="E280">
        <v>5.3882599999999995E-4</v>
      </c>
      <c r="F280">
        <v>14.9856</v>
      </c>
      <c r="I280" s="63"/>
      <c r="J280">
        <v>15.815099999999999</v>
      </c>
      <c r="K280">
        <f t="shared" si="5"/>
        <v>2.2838000000000012</v>
      </c>
      <c r="L280">
        <v>18.0989</v>
      </c>
    </row>
    <row r="281" spans="1:12" x14ac:dyDescent="0.15">
      <c r="A281" s="63"/>
      <c r="B281">
        <v>14.804</v>
      </c>
      <c r="C281">
        <v>0.16167500000000001</v>
      </c>
      <c r="D281">
        <v>4.6587000000000001E-4</v>
      </c>
      <c r="E281">
        <v>5.3739499999999997E-4</v>
      </c>
      <c r="F281">
        <v>14.967599999999999</v>
      </c>
      <c r="I281" s="63"/>
      <c r="J281">
        <v>15.557600000000001</v>
      </c>
      <c r="K281">
        <f t="shared" si="5"/>
        <v>2.2844999999999978</v>
      </c>
      <c r="L281">
        <v>17.842099999999999</v>
      </c>
    </row>
    <row r="282" spans="1:12" x14ac:dyDescent="0.15">
      <c r="A282" s="63"/>
      <c r="B282">
        <v>14.8484</v>
      </c>
      <c r="C282">
        <v>0.15995799999999999</v>
      </c>
      <c r="D282">
        <v>4.24385E-4</v>
      </c>
      <c r="E282">
        <v>1.0573900000000001E-3</v>
      </c>
      <c r="F282">
        <v>15.0108</v>
      </c>
      <c r="I282" s="63"/>
      <c r="J282">
        <v>16.158899999999999</v>
      </c>
      <c r="K282">
        <f t="shared" si="5"/>
        <v>2.2882999999999996</v>
      </c>
      <c r="L282">
        <v>18.447199999999999</v>
      </c>
    </row>
    <row r="283" spans="1:12" x14ac:dyDescent="0.15">
      <c r="A283" s="63"/>
      <c r="B283">
        <v>15.0305</v>
      </c>
      <c r="C283">
        <v>0.160464</v>
      </c>
      <c r="D283">
        <v>7.0047399999999998E-4</v>
      </c>
      <c r="E283">
        <v>5.58853E-4</v>
      </c>
      <c r="F283">
        <v>15.193</v>
      </c>
      <c r="I283" s="63"/>
      <c r="J283">
        <v>15.9086</v>
      </c>
      <c r="K283">
        <f t="shared" si="5"/>
        <v>2.2843000000000018</v>
      </c>
      <c r="L283">
        <v>18.192900000000002</v>
      </c>
    </row>
    <row r="284" spans="1:12" x14ac:dyDescent="0.15">
      <c r="A284" s="63"/>
      <c r="B284">
        <v>14.9274</v>
      </c>
      <c r="C284">
        <v>0.15923000000000001</v>
      </c>
      <c r="D284">
        <v>4.3845199999999998E-4</v>
      </c>
      <c r="E284">
        <v>5.5718399999999996E-4</v>
      </c>
      <c r="F284">
        <v>15.0886</v>
      </c>
      <c r="I284" s="63"/>
      <c r="J284">
        <v>16.354900000000001</v>
      </c>
      <c r="K284">
        <f t="shared" si="5"/>
        <v>2.2850000000000001</v>
      </c>
      <c r="L284">
        <v>18.639900000000001</v>
      </c>
    </row>
    <row r="285" spans="1:12" x14ac:dyDescent="0.15">
      <c r="A285" s="63"/>
      <c r="B285">
        <v>14.8558</v>
      </c>
      <c r="C285">
        <v>0.16204299999999999</v>
      </c>
      <c r="D285">
        <v>7.0071200000000004E-4</v>
      </c>
      <c r="E285">
        <v>5.5384599999999998E-4</v>
      </c>
      <c r="F285">
        <v>15.0199</v>
      </c>
      <c r="I285" s="63"/>
      <c r="J285">
        <v>15.8919</v>
      </c>
      <c r="K285">
        <f t="shared" si="5"/>
        <v>2.2886999999999986</v>
      </c>
      <c r="L285">
        <v>18.180599999999998</v>
      </c>
    </row>
    <row r="286" spans="1:12" x14ac:dyDescent="0.15">
      <c r="A286" s="63"/>
      <c r="B286">
        <v>15.0769</v>
      </c>
      <c r="C286">
        <v>0.158974</v>
      </c>
      <c r="D286">
        <v>7.3027599999999997E-4</v>
      </c>
      <c r="E286">
        <v>5.6219099999999997E-4</v>
      </c>
      <c r="F286">
        <v>15.2379</v>
      </c>
      <c r="I286" s="63"/>
      <c r="J286">
        <v>16.036000000000001</v>
      </c>
      <c r="K286">
        <f t="shared" si="5"/>
        <v>2.2867999999999995</v>
      </c>
      <c r="L286">
        <v>18.322800000000001</v>
      </c>
    </row>
    <row r="287" spans="1:12" x14ac:dyDescent="0.15">
      <c r="A287" s="63"/>
      <c r="B287">
        <f>AVERAGE(B277:B286)</f>
        <v>14.96191</v>
      </c>
      <c r="C287">
        <f>AVERAGE(C277:C286)</f>
        <v>0.16006759999999998</v>
      </c>
      <c r="D287">
        <f>AVERAGE(D277:D286)</f>
        <v>6.1094770000000005E-4</v>
      </c>
      <c r="E287">
        <f>AVERAGE(E277:E286)</f>
        <v>5.9971839999999998E-4</v>
      </c>
      <c r="F287">
        <f>AVERAGE(F277:F286)</f>
        <v>15.124089999999999</v>
      </c>
      <c r="I287" s="63"/>
      <c r="J287">
        <f>AVERAGE(J277:J286)</f>
        <v>15.954609999999999</v>
      </c>
      <c r="K287">
        <f>AVERAGE(K277:K286)</f>
        <v>2.2852199999999998</v>
      </c>
      <c r="L287">
        <f>AVERAGE(L277:L286)</f>
        <v>18.239830000000001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8.8232700000000008</v>
      </c>
      <c r="C290">
        <v>9.2861700000000005E-2</v>
      </c>
      <c r="D290">
        <v>1.04856E-3</v>
      </c>
      <c r="E290">
        <v>3.4427600000000002E-4</v>
      </c>
      <c r="F290">
        <v>8.9195499999999992</v>
      </c>
      <c r="I290" s="63" t="s">
        <v>22</v>
      </c>
      <c r="J290">
        <v>8.89771</v>
      </c>
      <c r="K290">
        <f t="shared" si="5"/>
        <v>2.1995900000000006</v>
      </c>
      <c r="L290">
        <v>11.097300000000001</v>
      </c>
    </row>
    <row r="291" spans="1:12" x14ac:dyDescent="0.15">
      <c r="A291" s="63"/>
      <c r="B291">
        <v>8.7900100000000005</v>
      </c>
      <c r="C291">
        <v>9.20126E-2</v>
      </c>
      <c r="D291">
        <v>6.6065799999999995E-4</v>
      </c>
      <c r="E291">
        <v>3.5166700000000001E-4</v>
      </c>
      <c r="F291">
        <v>8.8839500000000005</v>
      </c>
      <c r="I291" s="63"/>
      <c r="J291">
        <v>8.8785500000000006</v>
      </c>
      <c r="K291">
        <f t="shared" si="5"/>
        <v>2.2007499999999993</v>
      </c>
      <c r="L291">
        <v>11.0793</v>
      </c>
    </row>
    <row r="292" spans="1:12" x14ac:dyDescent="0.15">
      <c r="A292" s="63"/>
      <c r="B292">
        <v>8.8767600000000009</v>
      </c>
      <c r="C292">
        <v>9.2103199999999996E-2</v>
      </c>
      <c r="D292">
        <v>6.29902E-4</v>
      </c>
      <c r="E292">
        <v>9.0289099999999996E-4</v>
      </c>
      <c r="F292">
        <v>8.9712599999999991</v>
      </c>
      <c r="I292" s="63"/>
      <c r="J292">
        <v>8.9115099999999998</v>
      </c>
      <c r="K292">
        <f t="shared" si="5"/>
        <v>2.2024900000000009</v>
      </c>
      <c r="L292">
        <v>11.114000000000001</v>
      </c>
    </row>
    <row r="293" spans="1:12" x14ac:dyDescent="0.15">
      <c r="A293" s="63"/>
      <c r="B293">
        <v>8.7800600000000006</v>
      </c>
      <c r="C293">
        <v>9.2591000000000007E-2</v>
      </c>
      <c r="D293">
        <v>5.6362199999999995E-4</v>
      </c>
      <c r="E293">
        <v>3.4022300000000001E-4</v>
      </c>
      <c r="F293">
        <v>8.8743999999999996</v>
      </c>
      <c r="I293" s="63"/>
      <c r="J293">
        <v>8.9087700000000005</v>
      </c>
      <c r="K293">
        <f t="shared" si="5"/>
        <v>2.2029300000000003</v>
      </c>
      <c r="L293">
        <v>11.111700000000001</v>
      </c>
    </row>
    <row r="294" spans="1:12" x14ac:dyDescent="0.15">
      <c r="A294" s="63"/>
      <c r="B294">
        <v>8.6494300000000006</v>
      </c>
      <c r="C294">
        <v>9.1303599999999999E-2</v>
      </c>
      <c r="D294">
        <v>5.6171400000000005E-4</v>
      </c>
      <c r="E294">
        <v>3.5357500000000002E-4</v>
      </c>
      <c r="F294">
        <v>8.7425700000000006</v>
      </c>
      <c r="I294" s="63"/>
      <c r="J294">
        <v>8.9108900000000002</v>
      </c>
      <c r="K294">
        <f t="shared" si="5"/>
        <v>2.2028099999999995</v>
      </c>
      <c r="L294">
        <v>11.1137</v>
      </c>
    </row>
    <row r="295" spans="1:12" x14ac:dyDescent="0.15">
      <c r="A295" s="63"/>
      <c r="B295">
        <v>8.8592200000000005</v>
      </c>
      <c r="C295">
        <v>9.2392000000000002E-2</v>
      </c>
      <c r="D295">
        <v>6.0462999999999999E-4</v>
      </c>
      <c r="E295">
        <v>3.3450100000000001E-4</v>
      </c>
      <c r="F295">
        <v>8.9534000000000002</v>
      </c>
      <c r="I295" s="63"/>
      <c r="J295">
        <v>8.8857700000000008</v>
      </c>
      <c r="K295">
        <f t="shared" si="5"/>
        <v>2.202729999999999</v>
      </c>
      <c r="L295">
        <v>11.0885</v>
      </c>
    </row>
    <row r="296" spans="1:12" x14ac:dyDescent="0.15">
      <c r="A296" s="63"/>
      <c r="B296">
        <v>8.7879299999999994</v>
      </c>
      <c r="C296">
        <v>9.1845499999999997E-2</v>
      </c>
      <c r="D296">
        <v>9.3769999999999997E-4</v>
      </c>
      <c r="E296">
        <v>3.54528E-4</v>
      </c>
      <c r="F296">
        <v>8.8818999999999999</v>
      </c>
      <c r="I296" s="63"/>
      <c r="J296">
        <v>8.8731600000000004</v>
      </c>
      <c r="K296">
        <f t="shared" si="5"/>
        <v>2.2043400000000002</v>
      </c>
      <c r="L296">
        <v>11.077500000000001</v>
      </c>
    </row>
    <row r="297" spans="1:12" x14ac:dyDescent="0.15">
      <c r="A297" s="63"/>
      <c r="B297">
        <v>8.7798700000000007</v>
      </c>
      <c r="C297">
        <v>9.3089099999999994E-2</v>
      </c>
      <c r="D297">
        <v>5.8913200000000002E-4</v>
      </c>
      <c r="E297">
        <v>3.3092499999999998E-4</v>
      </c>
      <c r="F297">
        <v>8.8747399999999992</v>
      </c>
      <c r="I297" s="63"/>
      <c r="J297">
        <v>8.8984500000000004</v>
      </c>
      <c r="K297">
        <f t="shared" si="5"/>
        <v>2.2030499999999993</v>
      </c>
      <c r="L297">
        <v>11.1015</v>
      </c>
    </row>
    <row r="298" spans="1:12" x14ac:dyDescent="0.15">
      <c r="A298" s="63"/>
      <c r="B298">
        <v>8.9779199999999992</v>
      </c>
      <c r="C298">
        <v>9.2225299999999996E-2</v>
      </c>
      <c r="D298">
        <v>5.7029699999999999E-4</v>
      </c>
      <c r="E298">
        <v>3.5881999999999998E-4</v>
      </c>
      <c r="F298">
        <v>9.0719100000000008</v>
      </c>
      <c r="I298" s="63"/>
      <c r="J298">
        <v>8.8751099999999994</v>
      </c>
      <c r="K298">
        <f t="shared" si="5"/>
        <v>2.2027900000000002</v>
      </c>
      <c r="L298">
        <v>11.0779</v>
      </c>
    </row>
    <row r="299" spans="1:12" x14ac:dyDescent="0.15">
      <c r="A299" s="63"/>
      <c r="B299">
        <v>8.8737200000000005</v>
      </c>
      <c r="C299">
        <v>9.2525700000000002E-2</v>
      </c>
      <c r="D299">
        <v>5.3143500000000002E-4</v>
      </c>
      <c r="E299">
        <v>3.5619699999999999E-4</v>
      </c>
      <c r="F299">
        <v>8.9680300000000006</v>
      </c>
      <c r="I299" s="63"/>
      <c r="J299">
        <v>9.0348199999999999</v>
      </c>
      <c r="K299">
        <f t="shared" si="5"/>
        <v>2.2027800000000006</v>
      </c>
      <c r="L299">
        <v>11.2376</v>
      </c>
    </row>
    <row r="300" spans="1:12" x14ac:dyDescent="0.15">
      <c r="A300" s="63"/>
      <c r="B300">
        <f>AVERAGE(B290:B299)</f>
        <v>8.8198190000000007</v>
      </c>
      <c r="C300">
        <f>AVERAGE(C290:C299)</f>
        <v>9.2294970000000004E-2</v>
      </c>
      <c r="D300">
        <f>AVERAGE(D290:D299)</f>
        <v>6.697649999999999E-4</v>
      </c>
      <c r="E300">
        <f>AVERAGE(E290:E299)</f>
        <v>4.0276030000000005E-4</v>
      </c>
      <c r="F300">
        <f>AVERAGE(F290:F299)</f>
        <v>8.9141709999999996</v>
      </c>
      <c r="I300" s="63"/>
      <c r="J300">
        <f>AVERAGE(J290:J299)</f>
        <v>8.9074739999999988</v>
      </c>
      <c r="K300">
        <f>AVERAGE(K290:K299)</f>
        <v>2.202426</v>
      </c>
      <c r="L300">
        <f>AVERAGE(L290:L299)</f>
        <v>11.1099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15.2597</v>
      </c>
      <c r="C303">
        <v>0.160021</v>
      </c>
      <c r="D303">
        <v>8.9454699999999999E-4</v>
      </c>
      <c r="E303">
        <v>5.1975299999999997E-4</v>
      </c>
      <c r="F303">
        <v>15.421900000000001</v>
      </c>
      <c r="I303" s="63" t="s">
        <v>23</v>
      </c>
      <c r="J303">
        <v>17.068899999999999</v>
      </c>
      <c r="K303">
        <f t="shared" si="5"/>
        <v>2.2852999999999994</v>
      </c>
      <c r="L303">
        <v>19.354199999999999</v>
      </c>
    </row>
    <row r="304" spans="1:12" x14ac:dyDescent="0.15">
      <c r="A304" s="63"/>
      <c r="B304">
        <v>14.994</v>
      </c>
      <c r="C304">
        <v>0.160052</v>
      </c>
      <c r="D304">
        <v>9.1481199999999998E-4</v>
      </c>
      <c r="E304">
        <v>5.2475899999999997E-4</v>
      </c>
      <c r="F304">
        <v>15.1564</v>
      </c>
      <c r="I304" s="63"/>
      <c r="J304">
        <v>16.938700000000001</v>
      </c>
      <c r="K304">
        <f t="shared" si="5"/>
        <v>2.2849000000000004</v>
      </c>
      <c r="L304">
        <v>19.223600000000001</v>
      </c>
    </row>
    <row r="305" spans="1:12" x14ac:dyDescent="0.15">
      <c r="A305" s="63"/>
      <c r="B305">
        <v>14.9834</v>
      </c>
      <c r="C305">
        <v>0.158694</v>
      </c>
      <c r="D305">
        <v>8.7356599999999999E-4</v>
      </c>
      <c r="E305">
        <v>5.0544700000000001E-4</v>
      </c>
      <c r="F305">
        <v>15.144299999999999</v>
      </c>
      <c r="I305" s="63"/>
      <c r="J305">
        <v>16.1523</v>
      </c>
      <c r="K305">
        <f t="shared" si="5"/>
        <v>2.2846000000000011</v>
      </c>
      <c r="L305">
        <v>18.436900000000001</v>
      </c>
    </row>
    <row r="306" spans="1:12" x14ac:dyDescent="0.15">
      <c r="A306" s="63"/>
      <c r="B306">
        <v>14.957700000000001</v>
      </c>
      <c r="C306">
        <v>0.16045499999999999</v>
      </c>
      <c r="D306">
        <v>8.89301E-4</v>
      </c>
      <c r="E306">
        <v>5.0187099999999998E-4</v>
      </c>
      <c r="F306">
        <v>15.1205</v>
      </c>
      <c r="I306" s="63"/>
      <c r="J306">
        <v>16.2926</v>
      </c>
      <c r="K306">
        <f t="shared" si="5"/>
        <v>2.2850000000000001</v>
      </c>
      <c r="L306">
        <v>18.5776</v>
      </c>
    </row>
    <row r="307" spans="1:12" x14ac:dyDescent="0.15">
      <c r="A307" s="63"/>
      <c r="B307">
        <v>14.957100000000001</v>
      </c>
      <c r="C307">
        <v>0.15875600000000001</v>
      </c>
      <c r="D307">
        <v>8.43048E-4</v>
      </c>
      <c r="E307">
        <v>5.1188500000000001E-4</v>
      </c>
      <c r="F307">
        <v>15.1181</v>
      </c>
      <c r="I307" s="63"/>
      <c r="J307">
        <v>16.398700000000002</v>
      </c>
      <c r="K307">
        <f t="shared" si="5"/>
        <v>2.284399999999998</v>
      </c>
      <c r="L307">
        <v>18.6831</v>
      </c>
    </row>
    <row r="308" spans="1:12" x14ac:dyDescent="0.15">
      <c r="A308" s="63"/>
      <c r="B308">
        <v>15.0129</v>
      </c>
      <c r="C308">
        <v>0.15989600000000001</v>
      </c>
      <c r="D308">
        <v>9.1004400000000004E-4</v>
      </c>
      <c r="E308">
        <v>5.2237500000000005E-4</v>
      </c>
      <c r="F308">
        <v>15.1753</v>
      </c>
      <c r="I308" s="63"/>
      <c r="J308">
        <v>16.5684</v>
      </c>
      <c r="K308">
        <f t="shared" si="5"/>
        <v>2.2850000000000001</v>
      </c>
      <c r="L308">
        <v>18.853400000000001</v>
      </c>
    </row>
    <row r="309" spans="1:12" x14ac:dyDescent="0.15">
      <c r="A309" s="63"/>
      <c r="B309">
        <v>15.5075</v>
      </c>
      <c r="C309">
        <v>0.159136</v>
      </c>
      <c r="D309">
        <v>8.61406E-4</v>
      </c>
      <c r="E309">
        <v>5.0139399999999995E-4</v>
      </c>
      <c r="F309">
        <v>15.669</v>
      </c>
      <c r="I309" s="63"/>
      <c r="J309">
        <v>15.4231</v>
      </c>
      <c r="K309">
        <f t="shared" si="5"/>
        <v>2.2842000000000002</v>
      </c>
      <c r="L309">
        <v>17.7073</v>
      </c>
    </row>
    <row r="310" spans="1:12" x14ac:dyDescent="0.15">
      <c r="A310" s="63"/>
      <c r="B310">
        <v>14.9267</v>
      </c>
      <c r="C310">
        <v>0.16014300000000001</v>
      </c>
      <c r="D310">
        <v>9.0861299999999996E-4</v>
      </c>
      <c r="E310">
        <v>5.0663900000000003E-4</v>
      </c>
      <c r="F310">
        <v>15.0892</v>
      </c>
      <c r="I310" s="63"/>
      <c r="J310">
        <v>15.563599999999999</v>
      </c>
      <c r="K310">
        <f t="shared" si="5"/>
        <v>2.2844999999999995</v>
      </c>
      <c r="L310">
        <v>17.848099999999999</v>
      </c>
    </row>
    <row r="311" spans="1:12" x14ac:dyDescent="0.15">
      <c r="A311" s="63"/>
      <c r="B311">
        <v>15.011699999999999</v>
      </c>
      <c r="C311">
        <v>0.159551</v>
      </c>
      <c r="D311">
        <v>8.9764599999999999E-4</v>
      </c>
      <c r="E311">
        <v>5.0449399999999997E-4</v>
      </c>
      <c r="F311">
        <v>15.173400000000001</v>
      </c>
      <c r="I311" s="63"/>
      <c r="J311">
        <v>15.898300000000001</v>
      </c>
      <c r="K311">
        <f t="shared" si="5"/>
        <v>2.2822999999999976</v>
      </c>
      <c r="L311">
        <v>18.180599999999998</v>
      </c>
    </row>
    <row r="312" spans="1:12" x14ac:dyDescent="0.15">
      <c r="A312" s="63"/>
      <c r="B312">
        <v>14.9842</v>
      </c>
      <c r="C312">
        <v>0.15907099999999999</v>
      </c>
      <c r="D312">
        <v>2.0294200000000001E-3</v>
      </c>
      <c r="E312">
        <v>5.2595099999999998E-4</v>
      </c>
      <c r="F312">
        <v>15.146699999999999</v>
      </c>
      <c r="I312" s="63"/>
      <c r="J312">
        <v>16.0533</v>
      </c>
      <c r="K312">
        <f t="shared" si="5"/>
        <v>2.2838999999999992</v>
      </c>
      <c r="L312">
        <v>18.337199999999999</v>
      </c>
    </row>
    <row r="313" spans="1:12" x14ac:dyDescent="0.15">
      <c r="A313" s="63"/>
      <c r="B313">
        <f>AVERAGE(B303:B312)</f>
        <v>15.05949</v>
      </c>
      <c r="C313">
        <f>AVERAGE(C303:C312)</f>
        <v>0.15957749999999998</v>
      </c>
      <c r="D313">
        <f>AVERAGE(D303:D312)</f>
        <v>1.0022403E-3</v>
      </c>
      <c r="E313">
        <f>AVERAGE(E303:E312)</f>
        <v>5.1245680000000017E-4</v>
      </c>
      <c r="F313">
        <f>AVERAGE(F303:F312)</f>
        <v>15.221480000000003</v>
      </c>
      <c r="I313" s="63"/>
      <c r="J313">
        <f>AVERAGE(J303:J312)</f>
        <v>16.235790000000001</v>
      </c>
      <c r="K313">
        <f>AVERAGE(K303:K312)</f>
        <v>2.2844099999999994</v>
      </c>
      <c r="L313">
        <f>AVERAGE(L303:L312)</f>
        <v>18.520199999999996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12.7545</v>
      </c>
      <c r="C316">
        <v>0.13467799999999999</v>
      </c>
      <c r="D316">
        <v>8.6092899999999997E-4</v>
      </c>
      <c r="E316">
        <v>3.45707E-4</v>
      </c>
      <c r="F316">
        <v>12.891299999999999</v>
      </c>
      <c r="I316" s="63" t="s">
        <v>24</v>
      </c>
      <c r="J316">
        <v>13.399900000000001</v>
      </c>
      <c r="K316">
        <f t="shared" si="5"/>
        <v>2.2540999999999993</v>
      </c>
      <c r="L316">
        <v>15.654</v>
      </c>
    </row>
    <row r="317" spans="1:12" x14ac:dyDescent="0.15">
      <c r="A317" s="63"/>
      <c r="B317">
        <v>12.577</v>
      </c>
      <c r="C317">
        <v>0.13673099999999999</v>
      </c>
      <c r="D317">
        <v>1.21284E-3</v>
      </c>
      <c r="E317">
        <v>3.5214399999999998E-4</v>
      </c>
      <c r="F317">
        <v>12.716100000000001</v>
      </c>
      <c r="I317" s="63"/>
      <c r="J317">
        <v>13.3758</v>
      </c>
      <c r="K317">
        <f t="shared" si="5"/>
        <v>2.2571999999999992</v>
      </c>
      <c r="L317">
        <v>15.632999999999999</v>
      </c>
    </row>
    <row r="318" spans="1:12" x14ac:dyDescent="0.15">
      <c r="A318" s="63"/>
      <c r="B318">
        <v>12.661899999999999</v>
      </c>
      <c r="C318">
        <v>0.13761000000000001</v>
      </c>
      <c r="D318">
        <v>5.43594E-4</v>
      </c>
      <c r="E318">
        <v>3.6335000000000002E-4</v>
      </c>
      <c r="F318">
        <v>12.801399999999999</v>
      </c>
      <c r="I318" s="63"/>
      <c r="J318">
        <v>13.458399999999999</v>
      </c>
      <c r="K318">
        <f t="shared" si="5"/>
        <v>2.2536000000000005</v>
      </c>
      <c r="L318">
        <v>15.712</v>
      </c>
    </row>
    <row r="319" spans="1:12" x14ac:dyDescent="0.15">
      <c r="A319" s="63"/>
      <c r="B319">
        <v>12.7399</v>
      </c>
      <c r="C319">
        <v>0.137846</v>
      </c>
      <c r="D319">
        <v>5.4383299999999997E-4</v>
      </c>
      <c r="E319">
        <v>4.1627899999999998E-4</v>
      </c>
      <c r="F319">
        <v>12.8795</v>
      </c>
      <c r="I319" s="63"/>
      <c r="J319">
        <v>13.0748</v>
      </c>
      <c r="K319">
        <f t="shared" si="5"/>
        <v>2.2562999999999995</v>
      </c>
      <c r="L319">
        <v>15.331099999999999</v>
      </c>
    </row>
    <row r="320" spans="1:12" x14ac:dyDescent="0.15">
      <c r="A320" s="63"/>
      <c r="B320">
        <v>12.8325</v>
      </c>
      <c r="C320">
        <v>0.13682900000000001</v>
      </c>
      <c r="D320">
        <v>6.6852600000000002E-4</v>
      </c>
      <c r="E320">
        <v>4.4584300000000002E-4</v>
      </c>
      <c r="F320">
        <v>12.971299999999999</v>
      </c>
      <c r="I320" s="63"/>
      <c r="J320">
        <v>13.371700000000001</v>
      </c>
      <c r="K320">
        <f t="shared" si="5"/>
        <v>2.2548999999999992</v>
      </c>
      <c r="L320">
        <v>15.6266</v>
      </c>
    </row>
    <row r="321" spans="1:12" x14ac:dyDescent="0.15">
      <c r="A321" s="63"/>
      <c r="B321">
        <v>12.5892</v>
      </c>
      <c r="C321">
        <v>0.13753099999999999</v>
      </c>
      <c r="D321">
        <v>8.1133799999999999E-4</v>
      </c>
      <c r="E321">
        <v>3.6525700000000002E-4</v>
      </c>
      <c r="F321">
        <v>12.728899999999999</v>
      </c>
      <c r="I321" s="63"/>
      <c r="J321">
        <v>13.0938</v>
      </c>
      <c r="K321">
        <f t="shared" si="5"/>
        <v>2.2535000000000007</v>
      </c>
      <c r="L321">
        <v>15.347300000000001</v>
      </c>
    </row>
    <row r="322" spans="1:12" x14ac:dyDescent="0.15">
      <c r="A322" s="63"/>
      <c r="B322">
        <v>14.0375</v>
      </c>
      <c r="C322">
        <v>0.13863300000000001</v>
      </c>
      <c r="D322">
        <v>5.81026E-4</v>
      </c>
      <c r="E322">
        <v>3.57389E-4</v>
      </c>
      <c r="F322">
        <v>14.177899999999999</v>
      </c>
      <c r="I322" s="63"/>
      <c r="J322">
        <v>13.1434</v>
      </c>
      <c r="K322">
        <f t="shared" si="5"/>
        <v>2.2538</v>
      </c>
      <c r="L322">
        <v>15.3972</v>
      </c>
    </row>
    <row r="323" spans="1:12" x14ac:dyDescent="0.15">
      <c r="A323" s="63"/>
      <c r="B323">
        <v>13.052</v>
      </c>
      <c r="C323">
        <v>0.137963</v>
      </c>
      <c r="D323">
        <v>9.1075900000000003E-4</v>
      </c>
      <c r="E323">
        <v>4.1103400000000001E-4</v>
      </c>
      <c r="F323">
        <v>13.1922</v>
      </c>
      <c r="I323" s="63"/>
      <c r="J323">
        <v>13.2842</v>
      </c>
      <c r="K323">
        <f t="shared" si="5"/>
        <v>2.2548999999999992</v>
      </c>
      <c r="L323">
        <v>15.539099999999999</v>
      </c>
    </row>
    <row r="324" spans="1:12" x14ac:dyDescent="0.15">
      <c r="A324" s="63"/>
      <c r="B324">
        <v>12.552099999999999</v>
      </c>
      <c r="C324">
        <v>0.13869500000000001</v>
      </c>
      <c r="D324">
        <v>5.5408499999999995E-4</v>
      </c>
      <c r="E324">
        <v>3.6239600000000002E-4</v>
      </c>
      <c r="F324">
        <v>12.6927</v>
      </c>
      <c r="I324" s="63"/>
      <c r="J324">
        <v>12.877700000000001</v>
      </c>
      <c r="K324">
        <f t="shared" si="5"/>
        <v>2.2529999999999983</v>
      </c>
      <c r="L324">
        <v>15.130699999999999</v>
      </c>
    </row>
    <row r="325" spans="1:12" x14ac:dyDescent="0.15">
      <c r="A325" s="63"/>
      <c r="B325">
        <v>12.7981</v>
      </c>
      <c r="C325">
        <v>0.136375</v>
      </c>
      <c r="D325">
        <v>5.5718399999999996E-4</v>
      </c>
      <c r="E325">
        <v>3.9982800000000002E-4</v>
      </c>
      <c r="F325">
        <v>12.936299999999999</v>
      </c>
      <c r="I325" s="63"/>
      <c r="J325">
        <v>13.594799999999999</v>
      </c>
      <c r="K325">
        <f t="shared" si="5"/>
        <v>2.254900000000001</v>
      </c>
      <c r="L325">
        <v>15.8497</v>
      </c>
    </row>
    <row r="326" spans="1:12" x14ac:dyDescent="0.15">
      <c r="A326" s="63"/>
      <c r="B326">
        <f>AVERAGE(B316:B325)</f>
        <v>12.859469999999998</v>
      </c>
      <c r="C326">
        <f>AVERAGE(C316:C325)</f>
        <v>0.1372891</v>
      </c>
      <c r="D326">
        <f>AVERAGE(D316:D325)</f>
        <v>7.2441140000000003E-4</v>
      </c>
      <c r="E326">
        <f>AVERAGE(E316:E325)</f>
        <v>3.819227E-4</v>
      </c>
      <c r="F326">
        <f>AVERAGE(F316:F325)</f>
        <v>12.998759999999999</v>
      </c>
      <c r="I326" s="63"/>
      <c r="J326">
        <f>AVERAGE(J316:J325)</f>
        <v>13.26745</v>
      </c>
      <c r="K326">
        <f>AVERAGE(K316:K325)</f>
        <v>2.2546200000000001</v>
      </c>
      <c r="L326">
        <f>AVERAGE(L316:L325)</f>
        <v>15.522070000000003</v>
      </c>
    </row>
    <row r="333" spans="1:12" ht="14" x14ac:dyDescent="0.15">
      <c r="A333" s="5" t="s">
        <v>0</v>
      </c>
      <c r="B333">
        <f>B14</f>
        <v>6.1833010000000002</v>
      </c>
      <c r="C333">
        <f>C14</f>
        <v>9.236662000000001E-2</v>
      </c>
      <c r="D333">
        <f>D14</f>
        <v>1.2420655999999999E-3</v>
      </c>
      <c r="E333">
        <f>E14</f>
        <v>5.9709079999999987E-3</v>
      </c>
      <c r="F333">
        <f>F14</f>
        <v>6.290508</v>
      </c>
      <c r="I333" s="5" t="s">
        <v>0</v>
      </c>
      <c r="J333">
        <f>J14</f>
        <v>5.7356180000000005</v>
      </c>
      <c r="K333">
        <f>K14</f>
        <v>2.3018969999999994</v>
      </c>
      <c r="L333">
        <f>L14</f>
        <v>8.0375149999999991</v>
      </c>
    </row>
    <row r="334" spans="1:12" ht="14" x14ac:dyDescent="0.15">
      <c r="A334" s="5" t="s">
        <v>1</v>
      </c>
      <c r="B334">
        <f>B27</f>
        <v>2.8213599999999999</v>
      </c>
      <c r="C334">
        <f>C27</f>
        <v>4.4136890000000005E-2</v>
      </c>
      <c r="D334">
        <f>D27</f>
        <v>4.9395549999999998E-4</v>
      </c>
      <c r="E334">
        <f>E27</f>
        <v>1.9621599999999997E-3</v>
      </c>
      <c r="F334">
        <f>F27</f>
        <v>2.8697589999999997</v>
      </c>
      <c r="I334" s="5" t="s">
        <v>1</v>
      </c>
      <c r="J334">
        <f>J27</f>
        <v>2.5128599999999999</v>
      </c>
      <c r="K334">
        <f>K27</f>
        <v>2.1853159999999998</v>
      </c>
      <c r="L334">
        <f>L27</f>
        <v>4.6981759999999984</v>
      </c>
    </row>
    <row r="335" spans="1:12" ht="14" x14ac:dyDescent="0.15">
      <c r="A335" s="5" t="s">
        <v>2</v>
      </c>
      <c r="B335">
        <f>B40</f>
        <v>4.1291979999999997</v>
      </c>
      <c r="C335">
        <f>C40</f>
        <v>2.2623360000000003</v>
      </c>
      <c r="D335">
        <f>D40</f>
        <v>6.4628129999999995E-4</v>
      </c>
      <c r="E335">
        <f>E40</f>
        <v>1.3829620000000001E-2</v>
      </c>
      <c r="F335">
        <f>F40</f>
        <v>6.4087410000000009</v>
      </c>
      <c r="I335" s="5" t="s">
        <v>2</v>
      </c>
      <c r="J335">
        <f>J40</f>
        <v>4.1188379999999993</v>
      </c>
      <c r="K335">
        <f>K40</f>
        <v>2.2798240000000001</v>
      </c>
      <c r="L335">
        <f>L40</f>
        <v>6.3986619999999998</v>
      </c>
    </row>
    <row r="336" spans="1:12" ht="14" x14ac:dyDescent="0.15">
      <c r="A336" s="5" t="s">
        <v>3</v>
      </c>
      <c r="B336">
        <f>B53</f>
        <v>9.4436299999999989</v>
      </c>
      <c r="C336">
        <f>C53</f>
        <v>0.1164955</v>
      </c>
      <c r="D336">
        <f>D53</f>
        <v>6.7615510000000015E-4</v>
      </c>
      <c r="E336">
        <f>E53</f>
        <v>6.4059019999999998E-3</v>
      </c>
      <c r="F336">
        <f>F53</f>
        <v>9.5689439999999983</v>
      </c>
      <c r="I336" s="5" t="s">
        <v>3</v>
      </c>
      <c r="J336">
        <f>J53</f>
        <v>8.6211319999999994</v>
      </c>
      <c r="K336">
        <f>K53</f>
        <v>2.3590180000000003</v>
      </c>
      <c r="L336">
        <f>L53</f>
        <v>10.98015</v>
      </c>
    </row>
    <row r="337" spans="1:12" ht="14" x14ac:dyDescent="0.15">
      <c r="A337" s="5" t="s">
        <v>4</v>
      </c>
      <c r="B337">
        <f>B66</f>
        <v>2.740364</v>
      </c>
      <c r="C337">
        <f>C66</f>
        <v>3.8972800000000002E-2</v>
      </c>
      <c r="D337">
        <f>D66</f>
        <v>4.1177280000000003E-4</v>
      </c>
      <c r="E337">
        <f>E66</f>
        <v>1.3086550000000001E-3</v>
      </c>
      <c r="F337">
        <f>F66</f>
        <v>2.782524</v>
      </c>
      <c r="I337" s="5" t="s">
        <v>4</v>
      </c>
      <c r="J337">
        <f>J66</f>
        <v>2.6491850000000001</v>
      </c>
      <c r="K337">
        <f>K66</f>
        <v>2.1728180000000004</v>
      </c>
      <c r="L337">
        <f>L66</f>
        <v>4.8220029999999996</v>
      </c>
    </row>
    <row r="338" spans="1:12" ht="14" x14ac:dyDescent="0.15">
      <c r="A338" s="5" t="s">
        <v>5</v>
      </c>
      <c r="B338">
        <f>B79</f>
        <v>2.0550630000000001</v>
      </c>
      <c r="C338">
        <f>C79</f>
        <v>3.0574870000000004E-2</v>
      </c>
      <c r="D338">
        <f>D79</f>
        <v>5.4395160000000008E-4</v>
      </c>
      <c r="E338">
        <f>E79</f>
        <v>8.0788140000000001E-4</v>
      </c>
      <c r="F338">
        <f>F79</f>
        <v>2.0881370000000001</v>
      </c>
      <c r="I338" s="5" t="s">
        <v>5</v>
      </c>
      <c r="J338">
        <f>J79</f>
        <v>2.095065</v>
      </c>
      <c r="K338">
        <f>K79</f>
        <v>2.147405</v>
      </c>
      <c r="L338">
        <f>L79</f>
        <v>4.24247</v>
      </c>
    </row>
    <row r="339" spans="1:12" ht="14" x14ac:dyDescent="0.15">
      <c r="A339" s="5" t="s">
        <v>6</v>
      </c>
      <c r="B339">
        <f>B92</f>
        <v>13.351380000000001</v>
      </c>
      <c r="C339">
        <f>C92</f>
        <v>0.20410720000000002</v>
      </c>
      <c r="D339">
        <f>D92</f>
        <v>1.1718275E-3</v>
      </c>
      <c r="E339">
        <f>E92</f>
        <v>4.4889439999999999E-3</v>
      </c>
      <c r="F339">
        <f>F92</f>
        <v>13.562860000000001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 x14ac:dyDescent="0.15">
      <c r="A340" s="5" t="s">
        <v>7</v>
      </c>
      <c r="B340">
        <f>B104</f>
        <v>4.3254000000000001</v>
      </c>
      <c r="C340">
        <f>C104</f>
        <v>5.5741499999999999E-2</v>
      </c>
      <c r="D340">
        <f>D104</f>
        <v>6.3323999999999997E-4</v>
      </c>
      <c r="E340">
        <f>E104</f>
        <v>1.12224E-3</v>
      </c>
      <c r="F340">
        <f>F104</f>
        <v>4.3839499999999996</v>
      </c>
      <c r="I340" s="5" t="s">
        <v>7</v>
      </c>
      <c r="J340">
        <f>J104</f>
        <v>4.4396899999999997</v>
      </c>
      <c r="K340">
        <f>K104</f>
        <v>2.1654300000000006</v>
      </c>
      <c r="L340">
        <f>L104</f>
        <v>6.6051200000000003</v>
      </c>
    </row>
    <row r="341" spans="1:12" ht="14" x14ac:dyDescent="0.15">
      <c r="A341" s="5" t="s">
        <v>8</v>
      </c>
      <c r="B341">
        <f>B118</f>
        <v>14.053550000000001</v>
      </c>
      <c r="C341">
        <f>C118</f>
        <v>0.14077900000000002</v>
      </c>
      <c r="D341">
        <f>D118</f>
        <v>9.3369490000000009E-4</v>
      </c>
      <c r="E341">
        <f>E118</f>
        <v>2.4093150000000004E-3</v>
      </c>
      <c r="F341">
        <f>F118</f>
        <v>14.199279999999998</v>
      </c>
      <c r="I341" s="5" t="s">
        <v>8</v>
      </c>
      <c r="J341">
        <f>J118</f>
        <v>14.02877</v>
      </c>
      <c r="K341">
        <f>K118</f>
        <v>2.2709300000000003</v>
      </c>
      <c r="L341">
        <f>L118</f>
        <v>16.299700000000001</v>
      </c>
    </row>
    <row r="342" spans="1:12" ht="14" x14ac:dyDescent="0.15">
      <c r="A342" s="5" t="s">
        <v>9</v>
      </c>
      <c r="B342">
        <f>B131</f>
        <v>11.10594</v>
      </c>
      <c r="C342">
        <f>C131</f>
        <v>0.12804879999999999</v>
      </c>
      <c r="D342">
        <f>D131</f>
        <v>6.1502510000000009E-4</v>
      </c>
      <c r="E342">
        <f>E131</f>
        <v>2.9761049999999997E-3</v>
      </c>
      <c r="F342">
        <f>F131</f>
        <v>11.23912</v>
      </c>
      <c r="I342" s="5" t="s">
        <v>9</v>
      </c>
      <c r="J342">
        <f>J131</f>
        <v>11.095000000000001</v>
      </c>
      <c r="K342">
        <f>K131</f>
        <v>2.2452800000000002</v>
      </c>
      <c r="L342">
        <f>L131</f>
        <v>13.340280000000002</v>
      </c>
    </row>
    <row r="343" spans="1:12" ht="14" x14ac:dyDescent="0.15">
      <c r="A343" s="5" t="s">
        <v>10</v>
      </c>
      <c r="B343">
        <f>B144</f>
        <v>6.3987330000000009</v>
      </c>
      <c r="C343">
        <f>C144</f>
        <v>7.5205399999999992E-2</v>
      </c>
      <c r="D343">
        <f>D144</f>
        <v>8.5008159999999991E-4</v>
      </c>
      <c r="E343">
        <f>E144</f>
        <v>1.0725242000000001E-3</v>
      </c>
      <c r="F343">
        <f>F144</f>
        <v>6.4772500000000006</v>
      </c>
      <c r="I343" s="5" t="s">
        <v>10</v>
      </c>
      <c r="J343">
        <f>J144</f>
        <v>6.0812289999999996</v>
      </c>
      <c r="K343">
        <f>K144</f>
        <v>2.1883299999999997</v>
      </c>
      <c r="L343">
        <f>L144</f>
        <v>8.2695589999999992</v>
      </c>
    </row>
    <row r="344" spans="1:12" ht="14" x14ac:dyDescent="0.15">
      <c r="A344" s="5" t="s">
        <v>11</v>
      </c>
      <c r="B344">
        <f>B157</f>
        <v>7.7319380000000013</v>
      </c>
      <c r="C344">
        <f>C157</f>
        <v>8.6088680000000001E-2</v>
      </c>
      <c r="D344">
        <f>D157</f>
        <v>4.7521580000000002E-4</v>
      </c>
      <c r="E344">
        <f>E157</f>
        <v>1.0281573000000001E-3</v>
      </c>
      <c r="F344">
        <f>F157</f>
        <v>7.8207220000000008</v>
      </c>
      <c r="I344" s="5" t="s">
        <v>11</v>
      </c>
      <c r="J344">
        <f>J157</f>
        <v>6.8142189999999996</v>
      </c>
      <c r="K344">
        <f>K157</f>
        <v>2.2009170000000005</v>
      </c>
      <c r="L344">
        <f>L157</f>
        <v>9.015136</v>
      </c>
    </row>
    <row r="345" spans="1:12" ht="14" x14ac:dyDescent="0.15">
      <c r="A345" s="5" t="s">
        <v>12</v>
      </c>
      <c r="B345">
        <f>B170</f>
        <v>2.4137940000000002</v>
      </c>
      <c r="C345">
        <f>C170</f>
        <v>3.128038000000001E-2</v>
      </c>
      <c r="D345">
        <f>D170</f>
        <v>4.0688499999999995E-4</v>
      </c>
      <c r="E345">
        <f>E170</f>
        <v>7.0035530000000005E-4</v>
      </c>
      <c r="F345">
        <f>F170</f>
        <v>2.4470669999999997</v>
      </c>
      <c r="I345" s="5" t="s">
        <v>12</v>
      </c>
      <c r="J345">
        <f>J170</f>
        <v>2.4127809999999998</v>
      </c>
      <c r="K345">
        <f>K170</f>
        <v>2.1383260000000002</v>
      </c>
      <c r="L345">
        <f>L170</f>
        <v>4.5511069999999991</v>
      </c>
    </row>
    <row r="346" spans="1:12" ht="14" x14ac:dyDescent="0.15">
      <c r="A346" s="5" t="s">
        <v>13</v>
      </c>
      <c r="B346">
        <f>B183</f>
        <v>2.7705729999999997</v>
      </c>
      <c r="C346">
        <f>C183</f>
        <v>3.584292E-2</v>
      </c>
      <c r="D346">
        <f>D183</f>
        <v>1.0731215E-3</v>
      </c>
      <c r="E346">
        <f>E183</f>
        <v>5.7573330000000003E-4</v>
      </c>
      <c r="F346">
        <f>F183</f>
        <v>2.8092960000000002</v>
      </c>
      <c r="I346" s="5" t="s">
        <v>13</v>
      </c>
      <c r="J346">
        <f>J183</f>
        <v>2.7869429999999999</v>
      </c>
      <c r="K346">
        <f>K183</f>
        <v>2.1434319999999998</v>
      </c>
      <c r="L346">
        <f>L183</f>
        <v>4.9303749999999997</v>
      </c>
    </row>
    <row r="347" spans="1:12" ht="14" x14ac:dyDescent="0.15">
      <c r="A347" s="5" t="s">
        <v>14</v>
      </c>
      <c r="B347">
        <f>B196</f>
        <v>3.0980590000000001</v>
      </c>
      <c r="C347">
        <f>C196</f>
        <v>3.988978E-2</v>
      </c>
      <c r="D347">
        <f>D196</f>
        <v>7.3471050000000003E-4</v>
      </c>
      <c r="E347">
        <f>E196</f>
        <v>5.1438799999999995E-4</v>
      </c>
      <c r="F347">
        <f>F196</f>
        <v>3.1401590000000001</v>
      </c>
      <c r="I347" s="5" t="s">
        <v>14</v>
      </c>
      <c r="J347">
        <f>J196</f>
        <v>3.1163150000000002</v>
      </c>
      <c r="K347">
        <f>K196</f>
        <v>2.1477779999999997</v>
      </c>
      <c r="L347">
        <f>L196</f>
        <v>5.264092999999999</v>
      </c>
    </row>
    <row r="348" spans="1:12" ht="14" x14ac:dyDescent="0.15">
      <c r="A348" s="5" t="s">
        <v>15</v>
      </c>
      <c r="B348">
        <f>B209</f>
        <v>6.30159</v>
      </c>
      <c r="C348">
        <f>C209</f>
        <v>7.1890910000000002E-2</v>
      </c>
      <c r="D348">
        <f>D209</f>
        <v>4.9235829999999992E-4</v>
      </c>
      <c r="E348">
        <f>E209</f>
        <v>8.3923319999999984E-4</v>
      </c>
      <c r="F348">
        <f>F209</f>
        <v>6.375934</v>
      </c>
      <c r="I348" s="5" t="s">
        <v>15</v>
      </c>
      <c r="J348">
        <f>J209</f>
        <v>6.0240950000000009</v>
      </c>
      <c r="K348">
        <f>K209</f>
        <v>2.1828809999999996</v>
      </c>
      <c r="L348">
        <f>L209</f>
        <v>8.2069760000000009</v>
      </c>
    </row>
    <row r="349" spans="1:12" ht="14" x14ac:dyDescent="0.15">
      <c r="A349" s="5" t="s">
        <v>16</v>
      </c>
      <c r="B349">
        <f>B222</f>
        <v>8.9243039999999993</v>
      </c>
      <c r="C349">
        <f>C222</f>
        <v>0.1103083</v>
      </c>
      <c r="D349">
        <f>D222</f>
        <v>8.8412699999999996E-4</v>
      </c>
      <c r="E349">
        <f>E222</f>
        <v>8.217334999999999E-4</v>
      </c>
      <c r="F349">
        <f>F222</f>
        <v>9.0378999999999987</v>
      </c>
      <c r="I349" s="5" t="s">
        <v>16</v>
      </c>
      <c r="J349">
        <f>J222</f>
        <v>8.8155169999999998</v>
      </c>
      <c r="K349">
        <f>K222</f>
        <v>2.2107329999999998</v>
      </c>
      <c r="L349">
        <f>L222</f>
        <v>11.026250000000001</v>
      </c>
    </row>
    <row r="350" spans="1:12" ht="14" x14ac:dyDescent="0.15">
      <c r="A350" s="5" t="s">
        <v>17</v>
      </c>
      <c r="B350">
        <f>B235</f>
        <v>28.510469999999998</v>
      </c>
      <c r="C350">
        <f>C235</f>
        <v>0.2770802</v>
      </c>
      <c r="D350">
        <f>D235</f>
        <v>1.185822E-3</v>
      </c>
      <c r="E350">
        <f>E235</f>
        <v>8.2354080000000014E-3</v>
      </c>
      <c r="F350">
        <f>F235</f>
        <v>28.798740000000002</v>
      </c>
      <c r="I350" s="5" t="s">
        <v>17</v>
      </c>
      <c r="J350">
        <f>J235</f>
        <v>30.729920000000003</v>
      </c>
      <c r="K350">
        <f>K235</f>
        <v>2.5798300000000003</v>
      </c>
      <c r="L350">
        <f>L235</f>
        <v>33.309750000000001</v>
      </c>
    </row>
    <row r="351" spans="1:12" ht="14" x14ac:dyDescent="0.15">
      <c r="A351" s="5" t="s">
        <v>18</v>
      </c>
      <c r="B351">
        <f>B248</f>
        <v>20.606680000000001</v>
      </c>
      <c r="C351">
        <f>C248</f>
        <v>0.21633669999999999</v>
      </c>
      <c r="D351">
        <f>D248</f>
        <v>1.3941759999999998E-3</v>
      </c>
      <c r="E351">
        <f>E248</f>
        <v>1.6480680000000001E-3</v>
      </c>
      <c r="F351">
        <f>F248</f>
        <v>20.828140000000001</v>
      </c>
      <c r="I351" s="5" t="s">
        <v>18</v>
      </c>
      <c r="J351">
        <f>J248</f>
        <v>21.984529999999999</v>
      </c>
      <c r="K351">
        <f>K248</f>
        <v>2.35486</v>
      </c>
      <c r="L351">
        <f>L248</f>
        <v>24.339390000000002</v>
      </c>
    </row>
    <row r="352" spans="1:12" ht="14" x14ac:dyDescent="0.15">
      <c r="A352" s="5" t="s">
        <v>19</v>
      </c>
      <c r="B352">
        <f>B261</f>
        <v>4.9183059999999994</v>
      </c>
      <c r="C352">
        <f>C261</f>
        <v>6.0258880000000001E-2</v>
      </c>
      <c r="D352">
        <f>D261</f>
        <v>3.6566270000000002E-4</v>
      </c>
      <c r="E352">
        <f>E261</f>
        <v>5.7897579999999997E-4</v>
      </c>
      <c r="F352">
        <f>F261</f>
        <v>4.9806590000000002</v>
      </c>
      <c r="I352" s="5" t="s">
        <v>19</v>
      </c>
      <c r="J352">
        <f>J261</f>
        <v>4.9313900000000004</v>
      </c>
      <c r="K352">
        <f>K261</f>
        <v>2.1684380000000001</v>
      </c>
      <c r="L352">
        <f>L261</f>
        <v>7.0998280000000005</v>
      </c>
    </row>
    <row r="353" spans="1:12" ht="14" x14ac:dyDescent="0.15">
      <c r="A353" s="5" t="s">
        <v>20</v>
      </c>
      <c r="B353">
        <f>B274</f>
        <v>6.8320279999999993</v>
      </c>
      <c r="C353">
        <f>C274</f>
        <v>8.3354899999999996E-2</v>
      </c>
      <c r="D353">
        <f>D274</f>
        <v>7.6920950000000004E-4</v>
      </c>
      <c r="E353">
        <f>E274</f>
        <v>4.2200080000000007E-4</v>
      </c>
      <c r="F353">
        <f>F274</f>
        <v>6.9176200000000012</v>
      </c>
      <c r="I353" s="5" t="s">
        <v>20</v>
      </c>
      <c r="J353">
        <f>J274</f>
        <v>6.8697689999999998</v>
      </c>
      <c r="K353">
        <f>K274</f>
        <v>2.1916229999999999</v>
      </c>
      <c r="L353">
        <f>L274</f>
        <v>9.0613920000000014</v>
      </c>
    </row>
    <row r="354" spans="1:12" ht="14" x14ac:dyDescent="0.15">
      <c r="A354" s="5" t="s">
        <v>21</v>
      </c>
      <c r="B354">
        <f>B287</f>
        <v>14.96191</v>
      </c>
      <c r="C354">
        <f>C287</f>
        <v>0.16006759999999998</v>
      </c>
      <c r="D354">
        <f>D287</f>
        <v>6.1094770000000005E-4</v>
      </c>
      <c r="E354">
        <f>E287</f>
        <v>5.9971839999999998E-4</v>
      </c>
      <c r="F354">
        <f>F287</f>
        <v>15.124089999999999</v>
      </c>
      <c r="I354" s="5" t="s">
        <v>21</v>
      </c>
      <c r="J354">
        <f>J287</f>
        <v>15.954609999999999</v>
      </c>
      <c r="K354">
        <f>K287</f>
        <v>2.2852199999999998</v>
      </c>
      <c r="L354">
        <f>L287</f>
        <v>18.239830000000001</v>
      </c>
    </row>
    <row r="355" spans="1:12" ht="14" x14ac:dyDescent="0.15">
      <c r="A355" s="5" t="s">
        <v>22</v>
      </c>
      <c r="B355">
        <f>B300</f>
        <v>8.8198190000000007</v>
      </c>
      <c r="C355">
        <f>C300</f>
        <v>9.2294970000000004E-2</v>
      </c>
      <c r="D355">
        <f>D300</f>
        <v>6.697649999999999E-4</v>
      </c>
      <c r="E355">
        <f>E300</f>
        <v>4.0276030000000005E-4</v>
      </c>
      <c r="F355">
        <f>F300</f>
        <v>8.9141709999999996</v>
      </c>
      <c r="I355" s="5" t="s">
        <v>22</v>
      </c>
      <c r="J355">
        <f>J300</f>
        <v>8.9074739999999988</v>
      </c>
      <c r="K355">
        <f>K300</f>
        <v>2.202426</v>
      </c>
      <c r="L355">
        <f>L300</f>
        <v>11.1099</v>
      </c>
    </row>
    <row r="356" spans="1:12" ht="14" x14ac:dyDescent="0.15">
      <c r="A356" s="5" t="s">
        <v>23</v>
      </c>
      <c r="B356">
        <f>B313</f>
        <v>15.05949</v>
      </c>
      <c r="C356">
        <f>C313</f>
        <v>0.15957749999999998</v>
      </c>
      <c r="D356">
        <f>D313</f>
        <v>1.0022403E-3</v>
      </c>
      <c r="E356">
        <f>E313</f>
        <v>5.1245680000000017E-4</v>
      </c>
      <c r="F356">
        <f>F313</f>
        <v>15.221480000000003</v>
      </c>
      <c r="I356" s="5" t="s">
        <v>23</v>
      </c>
      <c r="J356">
        <f>J313</f>
        <v>16.235790000000001</v>
      </c>
      <c r="K356">
        <f>K313</f>
        <v>2.2844099999999994</v>
      </c>
      <c r="L356">
        <f>L313</f>
        <v>18.520199999999996</v>
      </c>
    </row>
    <row r="357" spans="1:12" ht="14" x14ac:dyDescent="0.15">
      <c r="A357" s="5" t="s">
        <v>24</v>
      </c>
      <c r="B357">
        <f>B326</f>
        <v>12.859469999999998</v>
      </c>
      <c r="C357">
        <f>C326</f>
        <v>0.1372891</v>
      </c>
      <c r="D357">
        <f>D326</f>
        <v>7.2441140000000003E-4</v>
      </c>
      <c r="E357">
        <f>E326</f>
        <v>3.819227E-4</v>
      </c>
      <c r="F357">
        <f>F326</f>
        <v>12.998759999999999</v>
      </c>
      <c r="I357" s="5" t="s">
        <v>24</v>
      </c>
      <c r="J357">
        <f>J326</f>
        <v>13.26745</v>
      </c>
      <c r="K357">
        <f>K326</f>
        <v>2.2546200000000001</v>
      </c>
      <c r="L357">
        <f>L326</f>
        <v>15.522070000000003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F4CF-1A46-3144-9859-792371BD78F6}">
  <dimension ref="A1:L357"/>
  <sheetViews>
    <sheetView topLeftCell="A162" workbookViewId="0">
      <selection activeCell="B196" sqref="B196:F196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7.4834899999999998</v>
      </c>
      <c r="C4">
        <v>9.9007600000000001E-2</v>
      </c>
      <c r="D4">
        <v>3.8662000000000002E-3</v>
      </c>
      <c r="E4">
        <v>6.5643799999999999E-3</v>
      </c>
      <c r="F4">
        <v>7.6002999999999998</v>
      </c>
      <c r="I4" s="63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 x14ac:dyDescent="0.15">
      <c r="A5" s="63"/>
      <c r="B5">
        <v>6.8448500000000001</v>
      </c>
      <c r="C5">
        <v>0.10169400000000001</v>
      </c>
      <c r="D5">
        <v>6.4802200000000005E-4</v>
      </c>
      <c r="E5">
        <v>6.70266E-3</v>
      </c>
      <c r="F5">
        <v>6.9603999999999999</v>
      </c>
      <c r="I5" s="63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 x14ac:dyDescent="0.15">
      <c r="A6" s="63"/>
      <c r="B6">
        <v>7.0036399999999999</v>
      </c>
      <c r="C6">
        <v>0.102177</v>
      </c>
      <c r="D6">
        <v>4.2605399999999998E-4</v>
      </c>
      <c r="E6">
        <v>6.6139700000000003E-3</v>
      </c>
      <c r="F6">
        <v>7.1188599999999997</v>
      </c>
      <c r="I6" s="63"/>
      <c r="J6">
        <v>5.8452500000000001</v>
      </c>
      <c r="K6">
        <f t="shared" si="0"/>
        <v>3.0188000000000006</v>
      </c>
      <c r="L6">
        <v>8.8640500000000007</v>
      </c>
    </row>
    <row r="7" spans="1:12" x14ac:dyDescent="0.15">
      <c r="A7" s="63"/>
      <c r="B7">
        <v>6.8242900000000004</v>
      </c>
      <c r="C7">
        <v>9.8888900000000002E-2</v>
      </c>
      <c r="D7">
        <v>3.90768E-4</v>
      </c>
      <c r="E7">
        <v>6.6385300000000001E-3</v>
      </c>
      <c r="F7">
        <v>6.9364100000000004</v>
      </c>
      <c r="I7" s="63"/>
      <c r="J7">
        <v>5.83291</v>
      </c>
      <c r="K7">
        <f t="shared" si="0"/>
        <v>3.0094399999999997</v>
      </c>
      <c r="L7">
        <v>8.8423499999999997</v>
      </c>
    </row>
    <row r="8" spans="1:12" x14ac:dyDescent="0.15">
      <c r="A8" s="63"/>
      <c r="B8">
        <v>6.9853300000000003</v>
      </c>
      <c r="C8">
        <v>0.10155500000000001</v>
      </c>
      <c r="D8">
        <v>6.6685699999999997E-4</v>
      </c>
      <c r="E8">
        <v>6.6750000000000004E-3</v>
      </c>
      <c r="F8">
        <v>7.0995699999999999</v>
      </c>
      <c r="I8" s="63"/>
      <c r="J8">
        <v>5.83378</v>
      </c>
      <c r="K8">
        <f t="shared" si="0"/>
        <v>3.0100399999999992</v>
      </c>
      <c r="L8">
        <v>8.8438199999999991</v>
      </c>
    </row>
    <row r="9" spans="1:12" x14ac:dyDescent="0.15">
      <c r="A9" s="63"/>
      <c r="B9">
        <v>6.9659899999999997</v>
      </c>
      <c r="C9">
        <v>0.101912</v>
      </c>
      <c r="D9">
        <v>6.4611400000000004E-4</v>
      </c>
      <c r="E9">
        <v>6.7517799999999998E-3</v>
      </c>
      <c r="F9">
        <v>7.08162</v>
      </c>
      <c r="I9" s="63"/>
      <c r="J9">
        <v>5.8190499999999998</v>
      </c>
      <c r="K9">
        <f t="shared" si="0"/>
        <v>3.0079800000000008</v>
      </c>
      <c r="L9">
        <v>8.8270300000000006</v>
      </c>
    </row>
    <row r="10" spans="1:12" x14ac:dyDescent="0.15">
      <c r="A10" s="63"/>
      <c r="B10">
        <v>6.8225600000000002</v>
      </c>
      <c r="C10">
        <v>0.101581</v>
      </c>
      <c r="D10">
        <v>3.88861E-4</v>
      </c>
      <c r="E10">
        <v>6.73699E-3</v>
      </c>
      <c r="F10">
        <v>6.9385300000000001</v>
      </c>
      <c r="I10" s="63"/>
      <c r="J10">
        <v>5.82254</v>
      </c>
      <c r="K10">
        <f t="shared" si="0"/>
        <v>3.0086600000000008</v>
      </c>
      <c r="L10">
        <v>8.8312000000000008</v>
      </c>
    </row>
    <row r="11" spans="1:12" x14ac:dyDescent="0.15">
      <c r="A11" s="63"/>
      <c r="B11">
        <v>6.8544900000000002</v>
      </c>
      <c r="C11">
        <v>0.101315</v>
      </c>
      <c r="D11">
        <v>4.1174899999999999E-4</v>
      </c>
      <c r="E11">
        <v>6.6773900000000001E-3</v>
      </c>
      <c r="F11">
        <v>6.9691000000000001</v>
      </c>
      <c r="I11" s="63"/>
      <c r="J11">
        <v>6.0184199999999999</v>
      </c>
      <c r="K11">
        <f t="shared" si="0"/>
        <v>3.0099100000000005</v>
      </c>
      <c r="L11">
        <v>9.0283300000000004</v>
      </c>
    </row>
    <row r="12" spans="1:12" x14ac:dyDescent="0.15">
      <c r="A12" s="63"/>
      <c r="B12">
        <v>6.8583400000000001</v>
      </c>
      <c r="C12">
        <v>9.8440600000000003E-2</v>
      </c>
      <c r="D12">
        <v>3.9911299999999999E-4</v>
      </c>
      <c r="E12">
        <v>6.7272199999999999E-3</v>
      </c>
      <c r="F12">
        <v>6.9716300000000002</v>
      </c>
      <c r="I12" s="63"/>
      <c r="J12">
        <v>5.8547599999999997</v>
      </c>
      <c r="K12">
        <f t="shared" si="0"/>
        <v>3.0174600000000007</v>
      </c>
      <c r="L12">
        <v>8.8722200000000004</v>
      </c>
    </row>
    <row r="13" spans="1:12" x14ac:dyDescent="0.15">
      <c r="A13" s="63"/>
      <c r="B13">
        <v>6.8502799999999997</v>
      </c>
      <c r="C13">
        <v>9.8095399999999999E-2</v>
      </c>
      <c r="D13">
        <v>3.8933799999999998E-4</v>
      </c>
      <c r="E13">
        <v>6.7956400000000004E-3</v>
      </c>
      <c r="F13">
        <v>6.9630599999999996</v>
      </c>
      <c r="I13" s="63"/>
      <c r="J13">
        <v>5.8335600000000003</v>
      </c>
      <c r="K13">
        <f t="shared" si="0"/>
        <v>3.0104199999999999</v>
      </c>
      <c r="L13">
        <v>8.8439800000000002</v>
      </c>
    </row>
    <row r="14" spans="1:12" x14ac:dyDescent="0.15">
      <c r="A14" s="63"/>
      <c r="B14">
        <f>AVERAGE(B4:B13)</f>
        <v>6.949326000000001</v>
      </c>
      <c r="C14">
        <f>AVERAGE(C4:C13)</f>
        <v>0.10046665000000002</v>
      </c>
      <c r="D14">
        <f>AVERAGE(D4:D13)</f>
        <v>8.2330759999999989E-4</v>
      </c>
      <c r="E14">
        <f>AVERAGE(E4:E13)</f>
        <v>6.6883559999999995E-3</v>
      </c>
      <c r="F14">
        <f>AVERAGE(F4:F13)</f>
        <v>7.0639480000000008</v>
      </c>
      <c r="I14" s="63"/>
      <c r="J14">
        <f>AVERAGE(J4:J13)</f>
        <v>5.8711510000000002</v>
      </c>
      <c r="K14">
        <f>AVERAGE(K4:K13)</f>
        <v>3.0120980000000004</v>
      </c>
      <c r="L14">
        <f>AVERAGE(L4:L13)</f>
        <v>8.8832490000000011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3.2924199999999999</v>
      </c>
      <c r="C17">
        <v>4.9768E-2</v>
      </c>
      <c r="D17">
        <v>6.2751799999999998E-4</v>
      </c>
      <c r="E17">
        <v>2.6333300000000001E-3</v>
      </c>
      <c r="F17">
        <v>3.3522799999999999</v>
      </c>
      <c r="I17" s="63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 x14ac:dyDescent="0.15">
      <c r="A18" s="63"/>
      <c r="B18">
        <v>2.9371499999999999</v>
      </c>
      <c r="C18">
        <v>4.8686500000000001E-2</v>
      </c>
      <c r="D18">
        <v>7.7462199999999998E-4</v>
      </c>
      <c r="E18">
        <v>2.8874899999999999E-3</v>
      </c>
      <c r="F18">
        <v>2.9961600000000002</v>
      </c>
      <c r="I18" s="63"/>
      <c r="J18">
        <v>2.5354299999999999</v>
      </c>
      <c r="K18">
        <f t="shared" si="0"/>
        <v>2.8940400000000004</v>
      </c>
      <c r="L18">
        <v>5.4294700000000002</v>
      </c>
    </row>
    <row r="19" spans="1:12" x14ac:dyDescent="0.15">
      <c r="A19" s="63"/>
      <c r="B19">
        <v>2.9398599999999999</v>
      </c>
      <c r="C19">
        <v>4.6819E-2</v>
      </c>
      <c r="D19">
        <v>3.20911E-4</v>
      </c>
      <c r="E19">
        <v>3.0446100000000001E-3</v>
      </c>
      <c r="F19">
        <v>2.9964</v>
      </c>
      <c r="I19" s="63"/>
      <c r="J19">
        <v>2.53451</v>
      </c>
      <c r="K19">
        <f t="shared" si="0"/>
        <v>2.8930100000000003</v>
      </c>
      <c r="L19">
        <v>5.4275200000000003</v>
      </c>
    </row>
    <row r="20" spans="1:12" x14ac:dyDescent="0.15">
      <c r="A20" s="63"/>
      <c r="B20">
        <v>3.0412400000000002</v>
      </c>
      <c r="C20">
        <v>4.6665699999999997E-2</v>
      </c>
      <c r="D20">
        <v>3.11852E-4</v>
      </c>
      <c r="E20">
        <v>2.84052E-3</v>
      </c>
      <c r="F20">
        <v>3.0960999999999999</v>
      </c>
      <c r="I20" s="63"/>
      <c r="J20">
        <v>2.54609</v>
      </c>
      <c r="K20">
        <f t="shared" si="0"/>
        <v>2.8911599999999997</v>
      </c>
      <c r="L20">
        <v>5.4372499999999997</v>
      </c>
    </row>
    <row r="21" spans="1:12" x14ac:dyDescent="0.15">
      <c r="A21" s="63"/>
      <c r="B21">
        <v>2.9407100000000002</v>
      </c>
      <c r="C21">
        <v>4.9094699999999998E-2</v>
      </c>
      <c r="D21">
        <v>7.3909799999999999E-4</v>
      </c>
      <c r="E21">
        <v>2.4251899999999998E-3</v>
      </c>
      <c r="F21">
        <v>2.9976600000000002</v>
      </c>
      <c r="I21" s="63"/>
      <c r="J21">
        <v>2.53817</v>
      </c>
      <c r="K21">
        <f t="shared" si="0"/>
        <v>2.8914600000000004</v>
      </c>
      <c r="L21">
        <v>5.4296300000000004</v>
      </c>
    </row>
    <row r="22" spans="1:12" x14ac:dyDescent="0.15">
      <c r="A22" s="63"/>
      <c r="B22">
        <v>2.9839799999999999</v>
      </c>
      <c r="C22">
        <v>4.6784399999999997E-2</v>
      </c>
      <c r="D22">
        <v>6.1368900000000005E-4</v>
      </c>
      <c r="E22">
        <v>3.2358199999999999E-3</v>
      </c>
      <c r="F22">
        <v>3.0405000000000002</v>
      </c>
      <c r="I22" s="63"/>
      <c r="J22">
        <v>2.5419999999999998</v>
      </c>
      <c r="K22">
        <f t="shared" si="0"/>
        <v>2.89473</v>
      </c>
      <c r="L22">
        <v>5.4367299999999998</v>
      </c>
    </row>
    <row r="23" spans="1:12" x14ac:dyDescent="0.15">
      <c r="A23" s="63"/>
      <c r="B23">
        <v>2.95079</v>
      </c>
      <c r="C23">
        <v>4.9145500000000002E-2</v>
      </c>
      <c r="D23">
        <v>6.2918700000000002E-4</v>
      </c>
      <c r="E23">
        <v>3.1766899999999998E-3</v>
      </c>
      <c r="F23">
        <v>3.0105200000000001</v>
      </c>
      <c r="I23" s="63"/>
      <c r="J23">
        <v>2.5805899999999999</v>
      </c>
      <c r="K23">
        <f t="shared" si="0"/>
        <v>2.8922800000000004</v>
      </c>
      <c r="L23">
        <v>5.4728700000000003</v>
      </c>
    </row>
    <row r="24" spans="1:12" x14ac:dyDescent="0.15">
      <c r="A24" s="63"/>
      <c r="B24">
        <v>2.9467099999999999</v>
      </c>
      <c r="C24">
        <v>4.9379800000000001E-2</v>
      </c>
      <c r="D24">
        <v>5.9342399999999995E-4</v>
      </c>
      <c r="E24">
        <v>2.7630300000000001E-3</v>
      </c>
      <c r="F24">
        <v>3.0066600000000001</v>
      </c>
      <c r="I24" s="63"/>
      <c r="J24">
        <v>2.5413999999999999</v>
      </c>
      <c r="K24">
        <f t="shared" si="0"/>
        <v>2.8929500000000004</v>
      </c>
      <c r="L24">
        <v>5.4343500000000002</v>
      </c>
    </row>
    <row r="25" spans="1:12" x14ac:dyDescent="0.15">
      <c r="A25" s="63"/>
      <c r="B25">
        <v>3.0585</v>
      </c>
      <c r="C25">
        <v>4.7630800000000001E-2</v>
      </c>
      <c r="D25">
        <v>2.8610199999999999E-4</v>
      </c>
      <c r="E25">
        <v>2.6540800000000001E-3</v>
      </c>
      <c r="F25">
        <v>3.1153200000000001</v>
      </c>
      <c r="I25" s="63"/>
      <c r="J25">
        <v>2.6291000000000002</v>
      </c>
      <c r="K25">
        <f t="shared" si="0"/>
        <v>2.8931399999999998</v>
      </c>
      <c r="L25">
        <v>5.52224</v>
      </c>
    </row>
    <row r="26" spans="1:12" x14ac:dyDescent="0.15">
      <c r="A26" s="63"/>
      <c r="B26">
        <v>2.94157</v>
      </c>
      <c r="C26">
        <v>4.7186899999999997E-2</v>
      </c>
      <c r="D26">
        <v>5.9866900000000002E-4</v>
      </c>
      <c r="E26">
        <v>3.2489300000000001E-3</v>
      </c>
      <c r="F26">
        <v>2.9992999999999999</v>
      </c>
      <c r="I26" s="63"/>
      <c r="J26">
        <v>2.6073599999999999</v>
      </c>
      <c r="K26">
        <f t="shared" si="0"/>
        <v>2.8913000000000002</v>
      </c>
      <c r="L26">
        <v>5.4986600000000001</v>
      </c>
    </row>
    <row r="27" spans="1:12" x14ac:dyDescent="0.15">
      <c r="A27" s="63"/>
      <c r="B27">
        <f>AVERAGE(B17:B26)</f>
        <v>3.0032929999999998</v>
      </c>
      <c r="C27">
        <f>AVERAGE(C17:C26)</f>
        <v>4.8116129999999993E-2</v>
      </c>
      <c r="D27">
        <f>AVERAGE(D17:D26)</f>
        <v>5.4950720000000004E-4</v>
      </c>
      <c r="E27">
        <f>AVERAGE(E17:E26)</f>
        <v>2.8909690000000002E-3</v>
      </c>
      <c r="F27">
        <f>AVERAGE(F17:F26)</f>
        <v>3.0610900000000001</v>
      </c>
      <c r="I27" s="63"/>
      <c r="J27">
        <f>AVERAGE(J17:J26)</f>
        <v>2.5595289999999999</v>
      </c>
      <c r="K27">
        <f>AVERAGE(K17:K26)</f>
        <v>2.892566</v>
      </c>
      <c r="L27">
        <f>AVERAGE(L17:L26)</f>
        <v>5.4520949999999999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10.357900000000001</v>
      </c>
      <c r="C30">
        <v>0.12617900000000001</v>
      </c>
      <c r="D30">
        <v>6.5946600000000005E-4</v>
      </c>
      <c r="E30">
        <v>7.1260899999999999E-3</v>
      </c>
      <c r="F30">
        <v>10.498100000000001</v>
      </c>
      <c r="I30" s="63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 x14ac:dyDescent="0.15">
      <c r="A31" s="63"/>
      <c r="B31">
        <v>9.1156799999999993</v>
      </c>
      <c r="C31">
        <v>0.12613199999999999</v>
      </c>
      <c r="D31">
        <v>4.9471900000000002E-4</v>
      </c>
      <c r="E31">
        <v>7.1520799999999999E-3</v>
      </c>
      <c r="F31">
        <v>9.25732</v>
      </c>
      <c r="I31" s="63"/>
      <c r="J31">
        <v>4.2766799999999998</v>
      </c>
      <c r="K31">
        <f t="shared" si="0"/>
        <v>2.9866299999999999</v>
      </c>
      <c r="L31">
        <v>7.2633099999999997</v>
      </c>
    </row>
    <row r="32" spans="1:12" x14ac:dyDescent="0.15">
      <c r="A32" s="63"/>
      <c r="B32">
        <v>9.0821799999999993</v>
      </c>
      <c r="C32">
        <v>0.126553</v>
      </c>
      <c r="D32">
        <v>6.7901599999999995E-4</v>
      </c>
      <c r="E32">
        <v>7.1573299999999999E-3</v>
      </c>
      <c r="F32">
        <v>9.2234700000000007</v>
      </c>
      <c r="I32" s="63"/>
      <c r="J32">
        <v>4.2971199999999996</v>
      </c>
      <c r="K32">
        <f t="shared" si="0"/>
        <v>2.9917200000000008</v>
      </c>
      <c r="L32">
        <v>7.2888400000000004</v>
      </c>
    </row>
    <row r="33" spans="1:12" x14ac:dyDescent="0.15">
      <c r="A33" s="63"/>
      <c r="B33">
        <v>9.1026699999999998</v>
      </c>
      <c r="C33">
        <v>0.12164800000000001</v>
      </c>
      <c r="D33">
        <v>4.7636E-4</v>
      </c>
      <c r="E33">
        <v>7.1442099999999998E-3</v>
      </c>
      <c r="F33">
        <v>9.2374500000000008</v>
      </c>
      <c r="I33" s="63"/>
      <c r="J33">
        <v>4.3993399999999996</v>
      </c>
      <c r="K33">
        <f t="shared" si="0"/>
        <v>2.9883900000000008</v>
      </c>
      <c r="L33">
        <v>7.3877300000000004</v>
      </c>
    </row>
    <row r="34" spans="1:12" x14ac:dyDescent="0.15">
      <c r="A34" s="63"/>
      <c r="B34">
        <v>9.0961499999999997</v>
      </c>
      <c r="C34">
        <v>0.124831</v>
      </c>
      <c r="D34">
        <v>6.9427499999999995E-4</v>
      </c>
      <c r="E34">
        <v>7.0686300000000002E-3</v>
      </c>
      <c r="F34">
        <v>9.2361299999999993</v>
      </c>
      <c r="I34" s="63"/>
      <c r="J34">
        <v>4.2913100000000002</v>
      </c>
      <c r="K34">
        <f t="shared" si="0"/>
        <v>2.98421</v>
      </c>
      <c r="L34">
        <v>7.2755200000000002</v>
      </c>
    </row>
    <row r="35" spans="1:12" x14ac:dyDescent="0.15">
      <c r="A35" s="63"/>
      <c r="B35">
        <v>9.1101600000000005</v>
      </c>
      <c r="C35">
        <v>0.128972</v>
      </c>
      <c r="D35">
        <v>4.84943E-4</v>
      </c>
      <c r="E35">
        <v>7.0672E-3</v>
      </c>
      <c r="F35">
        <v>9.2521199999999997</v>
      </c>
      <c r="I35" s="63"/>
      <c r="J35">
        <v>4.2715800000000002</v>
      </c>
      <c r="K35">
        <f t="shared" si="0"/>
        <v>2.9851599999999996</v>
      </c>
      <c r="L35">
        <v>7.2567399999999997</v>
      </c>
    </row>
    <row r="36" spans="1:12" x14ac:dyDescent="0.15">
      <c r="A36" s="63"/>
      <c r="B36">
        <v>9.0711200000000005</v>
      </c>
      <c r="C36">
        <v>0.121948</v>
      </c>
      <c r="D36">
        <v>3.4668400000000001E-3</v>
      </c>
      <c r="E36">
        <v>7.0173700000000002E-3</v>
      </c>
      <c r="F36">
        <v>9.2110500000000002</v>
      </c>
      <c r="I36" s="63"/>
      <c r="J36">
        <v>4.2748699999999999</v>
      </c>
      <c r="K36">
        <f t="shared" si="0"/>
        <v>2.9833600000000002</v>
      </c>
      <c r="L36">
        <v>7.2582300000000002</v>
      </c>
    </row>
    <row r="37" spans="1:12" x14ac:dyDescent="0.15">
      <c r="A37" s="63"/>
      <c r="B37">
        <v>9.1442200000000007</v>
      </c>
      <c r="C37">
        <v>0.129997</v>
      </c>
      <c r="D37">
        <v>3.4851999999999999E-3</v>
      </c>
      <c r="E37">
        <v>7.0271500000000002E-3</v>
      </c>
      <c r="F37">
        <v>9.2904800000000005</v>
      </c>
      <c r="I37" s="63"/>
      <c r="J37">
        <v>4.2747099999999998</v>
      </c>
      <c r="K37">
        <f t="shared" si="0"/>
        <v>2.99132</v>
      </c>
      <c r="L37">
        <v>7.2660299999999998</v>
      </c>
    </row>
    <row r="38" spans="1:12" x14ac:dyDescent="0.15">
      <c r="A38" s="63"/>
      <c r="B38">
        <v>9.1354799999999994</v>
      </c>
      <c r="C38">
        <v>0.12513199999999999</v>
      </c>
      <c r="D38">
        <v>8.6569800000000003E-4</v>
      </c>
      <c r="E38">
        <v>7.1048700000000001E-3</v>
      </c>
      <c r="F38">
        <v>9.2756100000000004</v>
      </c>
      <c r="I38" s="63"/>
      <c r="J38">
        <v>4.2898899999999998</v>
      </c>
      <c r="K38">
        <f t="shared" si="0"/>
        <v>2.9835099999999999</v>
      </c>
      <c r="L38">
        <v>7.2733999999999996</v>
      </c>
    </row>
    <row r="39" spans="1:12" x14ac:dyDescent="0.15">
      <c r="A39" s="63"/>
      <c r="B39">
        <v>9.0796700000000001</v>
      </c>
      <c r="C39">
        <v>0.12166100000000001</v>
      </c>
      <c r="D39">
        <v>4.8780399999999999E-4</v>
      </c>
      <c r="E39">
        <v>7.1260899999999999E-3</v>
      </c>
      <c r="F39">
        <v>9.2139399999999991</v>
      </c>
      <c r="I39" s="63"/>
      <c r="J39">
        <v>4.2820900000000002</v>
      </c>
      <c r="K39">
        <f t="shared" si="0"/>
        <v>2.9841799999999994</v>
      </c>
      <c r="L39">
        <v>7.2662699999999996</v>
      </c>
    </row>
    <row r="40" spans="1:12" x14ac:dyDescent="0.15">
      <c r="A40" s="63"/>
      <c r="B40">
        <f>AVERAGE(B30:B39)</f>
        <v>9.2295230000000004</v>
      </c>
      <c r="C40">
        <f>AVERAGE(C30:C39)</f>
        <v>0.12530530000000001</v>
      </c>
      <c r="D40">
        <f>AVERAGE(D30:D39)</f>
        <v>1.1794321E-3</v>
      </c>
      <c r="E40">
        <f>AVERAGE(E30:E39)</f>
        <v>7.0991020000000012E-3</v>
      </c>
      <c r="F40">
        <f>AVERAGE(F30:F39)</f>
        <v>9.369567</v>
      </c>
      <c r="I40" s="63"/>
      <c r="J40">
        <f>AVERAGE(J30:J39)</f>
        <v>4.2936759999999996</v>
      </c>
      <c r="K40">
        <f>AVERAGE(K30:K39)</f>
        <v>2.9862479999999998</v>
      </c>
      <c r="L40">
        <f>AVERAGE(L30:L39)</f>
        <v>7.2799240000000012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10.357900000000001</v>
      </c>
      <c r="C43">
        <v>0.12617900000000001</v>
      </c>
      <c r="D43">
        <v>6.5946600000000005E-4</v>
      </c>
      <c r="E43">
        <v>7.1260899999999999E-3</v>
      </c>
      <c r="F43">
        <v>10.498100000000001</v>
      </c>
      <c r="I43" s="63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 x14ac:dyDescent="0.15">
      <c r="A44" s="63"/>
      <c r="B44">
        <v>9.1156799999999993</v>
      </c>
      <c r="C44">
        <v>0.12613199999999999</v>
      </c>
      <c r="D44">
        <v>4.9471900000000002E-4</v>
      </c>
      <c r="E44">
        <v>7.1520799999999999E-3</v>
      </c>
      <c r="F44">
        <v>9.25732</v>
      </c>
      <c r="I44" s="63"/>
      <c r="J44">
        <v>8.2063600000000001</v>
      </c>
      <c r="K44">
        <f t="shared" si="0"/>
        <v>3.0666399999999996</v>
      </c>
      <c r="L44">
        <v>11.273</v>
      </c>
    </row>
    <row r="45" spans="1:12" x14ac:dyDescent="0.15">
      <c r="A45" s="63"/>
      <c r="B45">
        <v>9.0821799999999993</v>
      </c>
      <c r="C45">
        <v>0.126553</v>
      </c>
      <c r="D45">
        <v>6.7901599999999995E-4</v>
      </c>
      <c r="E45">
        <v>7.1573299999999999E-3</v>
      </c>
      <c r="F45">
        <v>9.2234700000000007</v>
      </c>
      <c r="I45" s="63"/>
      <c r="J45">
        <v>8.2314600000000002</v>
      </c>
      <c r="K45">
        <f t="shared" si="0"/>
        <v>3.0670400000000004</v>
      </c>
      <c r="L45">
        <v>11.298500000000001</v>
      </c>
    </row>
    <row r="46" spans="1:12" x14ac:dyDescent="0.15">
      <c r="A46" s="63"/>
      <c r="B46">
        <v>9.1026699999999998</v>
      </c>
      <c r="C46">
        <v>0.12164800000000001</v>
      </c>
      <c r="D46">
        <v>4.7636E-4</v>
      </c>
      <c r="E46">
        <v>7.1442099999999998E-3</v>
      </c>
      <c r="F46">
        <v>9.2374500000000008</v>
      </c>
      <c r="I46" s="63"/>
      <c r="J46">
        <v>8.4818599999999993</v>
      </c>
      <c r="K46">
        <f t="shared" si="0"/>
        <v>3.0696400000000015</v>
      </c>
      <c r="L46">
        <v>11.551500000000001</v>
      </c>
    </row>
    <row r="47" spans="1:12" x14ac:dyDescent="0.15">
      <c r="A47" s="63"/>
      <c r="B47">
        <v>9.0961499999999997</v>
      </c>
      <c r="C47">
        <v>0.124831</v>
      </c>
      <c r="D47">
        <v>6.9427499999999995E-4</v>
      </c>
      <c r="E47">
        <v>7.0686300000000002E-3</v>
      </c>
      <c r="F47">
        <v>9.2361299999999993</v>
      </c>
      <c r="I47" s="63"/>
      <c r="J47">
        <v>8.2438300000000009</v>
      </c>
      <c r="K47">
        <f t="shared" si="0"/>
        <v>3.0658699999999985</v>
      </c>
      <c r="L47">
        <v>11.309699999999999</v>
      </c>
    </row>
    <row r="48" spans="1:12" x14ac:dyDescent="0.15">
      <c r="A48" s="63"/>
      <c r="B48">
        <v>9.1101600000000005</v>
      </c>
      <c r="C48">
        <v>0.128972</v>
      </c>
      <c r="D48">
        <v>4.84943E-4</v>
      </c>
      <c r="E48">
        <v>7.0672E-3</v>
      </c>
      <c r="F48">
        <v>9.2521199999999997</v>
      </c>
      <c r="I48" s="63"/>
      <c r="J48">
        <v>8.2092299999999998</v>
      </c>
      <c r="K48">
        <f t="shared" si="0"/>
        <v>3.0653699999999997</v>
      </c>
      <c r="L48">
        <v>11.2746</v>
      </c>
    </row>
    <row r="49" spans="1:12" x14ac:dyDescent="0.15">
      <c r="A49" s="63"/>
      <c r="B49">
        <v>9.0711200000000005</v>
      </c>
      <c r="C49">
        <v>0.121948</v>
      </c>
      <c r="D49">
        <v>3.4668400000000001E-3</v>
      </c>
      <c r="E49">
        <v>7.0173700000000002E-3</v>
      </c>
      <c r="F49">
        <v>9.2110500000000002</v>
      </c>
      <c r="I49" s="63"/>
      <c r="J49">
        <v>8.4138400000000004</v>
      </c>
      <c r="K49">
        <f t="shared" si="0"/>
        <v>3.0664599999999993</v>
      </c>
      <c r="L49">
        <v>11.4803</v>
      </c>
    </row>
    <row r="50" spans="1:12" x14ac:dyDescent="0.15">
      <c r="A50" s="63"/>
      <c r="B50">
        <v>9.1442200000000007</v>
      </c>
      <c r="C50">
        <v>0.129997</v>
      </c>
      <c r="D50">
        <v>3.4851999999999999E-3</v>
      </c>
      <c r="E50">
        <v>7.0271500000000002E-3</v>
      </c>
      <c r="F50">
        <v>9.2904800000000005</v>
      </c>
      <c r="I50" s="63"/>
      <c r="J50">
        <v>8.2339300000000009</v>
      </c>
      <c r="K50">
        <f t="shared" si="0"/>
        <v>3.0743699999999983</v>
      </c>
      <c r="L50">
        <v>11.308299999999999</v>
      </c>
    </row>
    <row r="51" spans="1:12" x14ac:dyDescent="0.15">
      <c r="A51" s="63"/>
      <c r="B51">
        <v>9.1354799999999994</v>
      </c>
      <c r="C51">
        <v>0.12513199999999999</v>
      </c>
      <c r="D51">
        <v>8.6569800000000003E-4</v>
      </c>
      <c r="E51">
        <v>7.1048700000000001E-3</v>
      </c>
      <c r="F51">
        <v>9.2756100000000004</v>
      </c>
      <c r="I51" s="63"/>
      <c r="J51">
        <v>8.1906199999999991</v>
      </c>
      <c r="K51">
        <f t="shared" si="0"/>
        <v>3.069980000000001</v>
      </c>
      <c r="L51">
        <v>11.2606</v>
      </c>
    </row>
    <row r="52" spans="1:12" x14ac:dyDescent="0.15">
      <c r="A52" s="63"/>
      <c r="B52">
        <v>9.0796700000000001</v>
      </c>
      <c r="C52">
        <v>0.12166100000000001</v>
      </c>
      <c r="D52">
        <v>4.8780399999999999E-4</v>
      </c>
      <c r="E52">
        <v>7.1260899999999999E-3</v>
      </c>
      <c r="F52">
        <v>9.2139399999999991</v>
      </c>
      <c r="I52" s="63"/>
      <c r="J52">
        <v>8.2627299999999995</v>
      </c>
      <c r="K52">
        <f t="shared" si="0"/>
        <v>3.0677700000000012</v>
      </c>
      <c r="L52">
        <v>11.330500000000001</v>
      </c>
    </row>
    <row r="53" spans="1:12" x14ac:dyDescent="0.15">
      <c r="A53" s="63"/>
      <c r="B53">
        <f>AVERAGE(B43:B52)</f>
        <v>9.2295230000000004</v>
      </c>
      <c r="C53">
        <f>AVERAGE(C43:C52)</f>
        <v>0.12530530000000001</v>
      </c>
      <c r="D53">
        <f>AVERAGE(D43:D52)</f>
        <v>1.1794321E-3</v>
      </c>
      <c r="E53">
        <f>AVERAGE(E43:E52)</f>
        <v>7.0991020000000012E-3</v>
      </c>
      <c r="F53">
        <f>AVERAGE(F43:F52)</f>
        <v>9.369567</v>
      </c>
      <c r="I53" s="63"/>
      <c r="J53">
        <f>AVERAGE(J43:J52)</f>
        <v>8.2708359999999992</v>
      </c>
      <c r="K53">
        <f>AVERAGE(K43:K52)</f>
        <v>3.0678439999999996</v>
      </c>
      <c r="L53">
        <f>AVERAGE(L43:L52)</f>
        <v>11.33868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3.0566499999999999</v>
      </c>
      <c r="C56">
        <v>4.3789599999999998E-2</v>
      </c>
      <c r="D56">
        <v>3.8552299999999997E-4</v>
      </c>
      <c r="E56">
        <v>2.5231799999999999E-3</v>
      </c>
      <c r="F56">
        <v>3.11002</v>
      </c>
      <c r="I56" s="63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 x14ac:dyDescent="0.15">
      <c r="A57" s="63"/>
      <c r="B57">
        <v>2.7491300000000001</v>
      </c>
      <c r="C57">
        <v>4.2400100000000003E-2</v>
      </c>
      <c r="D57">
        <v>6.1106699999999997E-4</v>
      </c>
      <c r="E57">
        <v>2.8398E-3</v>
      </c>
      <c r="F57">
        <v>2.8012899999999998</v>
      </c>
      <c r="I57" s="63"/>
      <c r="J57">
        <v>2.6470799999999999</v>
      </c>
      <c r="K57">
        <f t="shared" si="0"/>
        <v>2.8790500000000003</v>
      </c>
      <c r="L57">
        <v>5.5261300000000002</v>
      </c>
    </row>
    <row r="58" spans="1:12" x14ac:dyDescent="0.15">
      <c r="A58" s="63"/>
      <c r="B58">
        <v>2.7474799999999999</v>
      </c>
      <c r="C58">
        <v>4.2923900000000001E-2</v>
      </c>
      <c r="D58">
        <v>6.05822E-4</v>
      </c>
      <c r="E58">
        <v>2.6276099999999998E-3</v>
      </c>
      <c r="F58">
        <v>2.7991799999999998</v>
      </c>
      <c r="I58" s="63"/>
      <c r="J58">
        <v>2.6535000000000002</v>
      </c>
      <c r="K58">
        <f t="shared" si="0"/>
        <v>2.8794499999999994</v>
      </c>
      <c r="L58">
        <v>5.5329499999999996</v>
      </c>
    </row>
    <row r="59" spans="1:12" x14ac:dyDescent="0.15">
      <c r="A59" s="63"/>
      <c r="B59">
        <v>2.7596799999999999</v>
      </c>
      <c r="C59">
        <v>4.1838599999999997E-2</v>
      </c>
      <c r="D59">
        <v>2.9110900000000001E-4</v>
      </c>
      <c r="E59">
        <v>2.6063900000000001E-3</v>
      </c>
      <c r="F59">
        <v>2.8098900000000002</v>
      </c>
      <c r="I59" s="63"/>
      <c r="J59">
        <v>2.6622400000000002</v>
      </c>
      <c r="K59">
        <f t="shared" si="0"/>
        <v>2.8842300000000001</v>
      </c>
      <c r="L59">
        <v>5.5464700000000002</v>
      </c>
    </row>
    <row r="60" spans="1:12" x14ac:dyDescent="0.15">
      <c r="A60" s="63"/>
      <c r="B60">
        <v>2.7404899999999999</v>
      </c>
      <c r="C60">
        <v>4.31898E-2</v>
      </c>
      <c r="D60">
        <v>2.9826199999999998E-4</v>
      </c>
      <c r="E60">
        <v>2.78926E-3</v>
      </c>
      <c r="F60">
        <v>2.7914300000000001</v>
      </c>
      <c r="I60" s="63"/>
      <c r="J60">
        <v>2.6471100000000001</v>
      </c>
      <c r="K60">
        <f t="shared" si="0"/>
        <v>2.8780100000000002</v>
      </c>
      <c r="L60">
        <v>5.5251200000000003</v>
      </c>
    </row>
    <row r="61" spans="1:12" x14ac:dyDescent="0.15">
      <c r="A61" s="63"/>
      <c r="B61">
        <v>2.75115</v>
      </c>
      <c r="C61">
        <v>4.1500099999999998E-2</v>
      </c>
      <c r="D61">
        <v>6.0653699999999998E-4</v>
      </c>
      <c r="E61">
        <v>2.43926E-3</v>
      </c>
      <c r="F61">
        <v>2.80193</v>
      </c>
      <c r="I61" s="63"/>
      <c r="J61">
        <v>2.6548500000000002</v>
      </c>
      <c r="K61">
        <f t="shared" si="0"/>
        <v>2.8836400000000002</v>
      </c>
      <c r="L61">
        <v>5.5384900000000004</v>
      </c>
    </row>
    <row r="62" spans="1:12" x14ac:dyDescent="0.15">
      <c r="A62" s="63"/>
      <c r="B62">
        <v>2.7419600000000002</v>
      </c>
      <c r="C62">
        <v>4.1643899999999998E-2</v>
      </c>
      <c r="D62">
        <v>3.0851400000000002E-4</v>
      </c>
      <c r="E62">
        <v>2.7186900000000002E-3</v>
      </c>
      <c r="F62">
        <v>2.7927499999999998</v>
      </c>
      <c r="I62" s="63"/>
      <c r="J62">
        <v>2.6751999999999998</v>
      </c>
      <c r="K62">
        <f t="shared" si="0"/>
        <v>2.8779300000000005</v>
      </c>
      <c r="L62">
        <v>5.5531300000000003</v>
      </c>
    </row>
    <row r="63" spans="1:12" x14ac:dyDescent="0.15">
      <c r="A63" s="63"/>
      <c r="B63">
        <v>2.7428300000000001</v>
      </c>
      <c r="C63">
        <v>4.2452799999999999E-2</v>
      </c>
      <c r="D63">
        <v>6.1845800000000001E-4</v>
      </c>
      <c r="E63">
        <v>2.9497099999999999E-3</v>
      </c>
      <c r="F63">
        <v>2.794</v>
      </c>
      <c r="I63" s="63"/>
      <c r="J63">
        <v>2.64635</v>
      </c>
      <c r="K63">
        <f t="shared" si="0"/>
        <v>2.8804600000000002</v>
      </c>
      <c r="L63">
        <v>5.5268100000000002</v>
      </c>
    </row>
    <row r="64" spans="1:12" x14ac:dyDescent="0.15">
      <c r="A64" s="63"/>
      <c r="B64">
        <v>2.7475999999999998</v>
      </c>
      <c r="C64">
        <v>4.1629100000000002E-2</v>
      </c>
      <c r="D64">
        <v>6.0129200000000002E-4</v>
      </c>
      <c r="E64">
        <v>2.8879600000000002E-3</v>
      </c>
      <c r="F64">
        <v>2.79813</v>
      </c>
      <c r="I64" s="63"/>
      <c r="J64">
        <v>2.6448200000000002</v>
      </c>
      <c r="K64">
        <f t="shared" si="0"/>
        <v>2.8813899999999997</v>
      </c>
      <c r="L64">
        <v>5.5262099999999998</v>
      </c>
    </row>
    <row r="65" spans="1:12" x14ac:dyDescent="0.15">
      <c r="A65" s="63"/>
      <c r="B65">
        <v>2.7397</v>
      </c>
      <c r="C65">
        <v>4.1411200000000002E-2</v>
      </c>
      <c r="D65">
        <v>2.7704200000000002E-4</v>
      </c>
      <c r="E65">
        <v>3.11875E-3</v>
      </c>
      <c r="F65">
        <v>2.7901699999999998</v>
      </c>
      <c r="I65" s="63"/>
      <c r="J65">
        <v>2.7175699999999998</v>
      </c>
      <c r="K65">
        <f t="shared" si="0"/>
        <v>2.8792900000000006</v>
      </c>
      <c r="L65">
        <v>5.5968600000000004</v>
      </c>
    </row>
    <row r="66" spans="1:12" x14ac:dyDescent="0.15">
      <c r="A66" s="63"/>
      <c r="B66">
        <f>AVERAGE(B56:B65)</f>
        <v>2.7776669999999997</v>
      </c>
      <c r="C66">
        <f>AVERAGE(C56:C65)</f>
        <v>4.2277909999999995E-2</v>
      </c>
      <c r="D66">
        <f>AVERAGE(D56:D65)</f>
        <v>4.6036260000000006E-4</v>
      </c>
      <c r="E66">
        <f>AVERAGE(E56:E65)</f>
        <v>2.7500609999999998E-3</v>
      </c>
      <c r="F66">
        <f>AVERAGE(F56:F65)</f>
        <v>2.8288789999999997</v>
      </c>
      <c r="I66" s="63"/>
      <c r="J66">
        <f>AVERAGE(J56:J65)</f>
        <v>2.6683629999999994</v>
      </c>
      <c r="K66">
        <f>AVERAGE(K56:K65)</f>
        <v>2.8803519999999998</v>
      </c>
      <c r="L66">
        <f>AVERAGE(L56:L65)</f>
        <v>5.5487149999999996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2.2789199999999998</v>
      </c>
      <c r="C69">
        <v>3.3088199999999998E-2</v>
      </c>
      <c r="D69">
        <v>5.9557000000000002E-4</v>
      </c>
      <c r="E69">
        <v>2.5842199999999999E-3</v>
      </c>
      <c r="F69">
        <v>2.3213599999999999</v>
      </c>
      <c r="I69" s="63" t="s">
        <v>5</v>
      </c>
      <c r="J69">
        <v>2.1044900000000002</v>
      </c>
      <c r="K69">
        <f t="shared" ref="K69:K130" si="1">L69-J69</f>
        <v>2.8513199999999994</v>
      </c>
      <c r="L69">
        <v>4.9558099999999996</v>
      </c>
    </row>
    <row r="70" spans="1:12" x14ac:dyDescent="0.15">
      <c r="A70" s="63"/>
      <c r="B70">
        <v>2.0873400000000002</v>
      </c>
      <c r="C70">
        <v>3.2896500000000002E-2</v>
      </c>
      <c r="D70">
        <v>6.0462999999999999E-4</v>
      </c>
      <c r="E70">
        <v>2.90895E-3</v>
      </c>
      <c r="F70">
        <v>2.1303100000000001</v>
      </c>
      <c r="I70" s="63"/>
      <c r="J70">
        <v>2.0961599999999998</v>
      </c>
      <c r="K70">
        <f t="shared" si="1"/>
        <v>2.8523800000000006</v>
      </c>
      <c r="L70">
        <v>4.9485400000000004</v>
      </c>
    </row>
    <row r="71" spans="1:12" x14ac:dyDescent="0.15">
      <c r="A71" s="63"/>
      <c r="B71">
        <v>2.0951499999999998</v>
      </c>
      <c r="C71">
        <v>3.3037200000000003E-2</v>
      </c>
      <c r="D71">
        <v>7.9512599999999995E-4</v>
      </c>
      <c r="E71">
        <v>2.7070000000000002E-3</v>
      </c>
      <c r="F71">
        <v>2.1361300000000001</v>
      </c>
      <c r="I71" s="63"/>
      <c r="J71">
        <v>2.1253000000000002</v>
      </c>
      <c r="K71">
        <f t="shared" si="1"/>
        <v>2.8563900000000002</v>
      </c>
      <c r="L71">
        <v>4.9816900000000004</v>
      </c>
    </row>
    <row r="72" spans="1:12" x14ac:dyDescent="0.15">
      <c r="A72" s="63"/>
      <c r="B72">
        <v>2.07877</v>
      </c>
      <c r="C72">
        <v>3.22478E-2</v>
      </c>
      <c r="D72">
        <v>6.1178199999999995E-4</v>
      </c>
      <c r="E72">
        <v>2.8739E-3</v>
      </c>
      <c r="F72">
        <v>2.1204100000000001</v>
      </c>
      <c r="I72" s="63"/>
      <c r="J72">
        <v>2.0781800000000001</v>
      </c>
      <c r="K72">
        <f t="shared" si="1"/>
        <v>2.8514399999999998</v>
      </c>
      <c r="L72">
        <v>4.9296199999999999</v>
      </c>
    </row>
    <row r="73" spans="1:12" x14ac:dyDescent="0.15">
      <c r="A73" s="63"/>
      <c r="B73">
        <v>2.08236</v>
      </c>
      <c r="C73">
        <v>3.3318300000000002E-2</v>
      </c>
      <c r="D73">
        <v>2.89917E-4</v>
      </c>
      <c r="E73">
        <v>2.7315600000000001E-3</v>
      </c>
      <c r="F73">
        <v>2.1224599999999998</v>
      </c>
      <c r="I73" s="63"/>
      <c r="J73">
        <v>2.0983700000000001</v>
      </c>
      <c r="K73">
        <f t="shared" si="1"/>
        <v>2.85351</v>
      </c>
      <c r="L73">
        <v>4.9518800000000001</v>
      </c>
    </row>
    <row r="74" spans="1:12" x14ac:dyDescent="0.15">
      <c r="A74" s="63"/>
      <c r="B74">
        <v>2.07897</v>
      </c>
      <c r="C74">
        <v>3.21701E-2</v>
      </c>
      <c r="D74">
        <v>2.7132000000000002E-4</v>
      </c>
      <c r="E74">
        <v>2.7255999999999999E-3</v>
      </c>
      <c r="F74">
        <v>2.1183000000000001</v>
      </c>
      <c r="I74" s="63"/>
      <c r="J74">
        <v>2.0942099999999999</v>
      </c>
      <c r="K74">
        <f t="shared" si="1"/>
        <v>2.8561900000000002</v>
      </c>
      <c r="L74">
        <v>4.9504000000000001</v>
      </c>
    </row>
    <row r="75" spans="1:12" x14ac:dyDescent="0.15">
      <c r="A75" s="63"/>
      <c r="B75">
        <v>2.0866799999999999</v>
      </c>
      <c r="C75">
        <v>3.13692E-2</v>
      </c>
      <c r="D75">
        <v>6.0081499999999999E-4</v>
      </c>
      <c r="E75">
        <v>2.4936200000000002E-3</v>
      </c>
      <c r="F75">
        <v>2.1247799999999999</v>
      </c>
      <c r="I75" s="63"/>
      <c r="J75">
        <v>2.0831599999999999</v>
      </c>
      <c r="K75">
        <f t="shared" si="1"/>
        <v>2.8544500000000004</v>
      </c>
      <c r="L75">
        <v>4.9376100000000003</v>
      </c>
    </row>
    <row r="76" spans="1:12" x14ac:dyDescent="0.15">
      <c r="A76" s="63"/>
      <c r="B76">
        <v>2.0784899999999999</v>
      </c>
      <c r="C76">
        <v>3.2016500000000003E-2</v>
      </c>
      <c r="D76">
        <v>6.2227199999999999E-4</v>
      </c>
      <c r="E76">
        <v>2.9113300000000002E-3</v>
      </c>
      <c r="F76">
        <v>2.1200600000000001</v>
      </c>
      <c r="I76" s="63"/>
      <c r="J76">
        <v>2.0829200000000001</v>
      </c>
      <c r="K76">
        <f t="shared" si="1"/>
        <v>2.8558600000000003</v>
      </c>
      <c r="L76">
        <v>4.9387800000000004</v>
      </c>
    </row>
    <row r="77" spans="1:12" x14ac:dyDescent="0.15">
      <c r="A77" s="63"/>
      <c r="B77">
        <v>2.0743800000000001</v>
      </c>
      <c r="C77">
        <v>3.1808099999999999E-2</v>
      </c>
      <c r="D77">
        <v>5.9914600000000005E-4</v>
      </c>
      <c r="E77">
        <v>2.7956999999999999E-3</v>
      </c>
      <c r="F77">
        <v>2.11585</v>
      </c>
      <c r="I77" s="63"/>
      <c r="J77">
        <v>2.12513</v>
      </c>
      <c r="K77">
        <f t="shared" si="1"/>
        <v>2.8536600000000001</v>
      </c>
      <c r="L77">
        <v>4.97879</v>
      </c>
    </row>
    <row r="78" spans="1:12" x14ac:dyDescent="0.15">
      <c r="A78" s="63"/>
      <c r="B78">
        <v>2.08996</v>
      </c>
      <c r="C78">
        <v>3.2846E-2</v>
      </c>
      <c r="D78">
        <v>5.77927E-4</v>
      </c>
      <c r="E78">
        <v>2.62809E-3</v>
      </c>
      <c r="F78">
        <v>2.1315200000000001</v>
      </c>
      <c r="I78" s="63"/>
      <c r="J78">
        <v>2.1251600000000002</v>
      </c>
      <c r="K78">
        <f t="shared" si="1"/>
        <v>2.85318</v>
      </c>
      <c r="L78">
        <v>4.9783400000000002</v>
      </c>
    </row>
    <row r="79" spans="1:12" x14ac:dyDescent="0.15">
      <c r="A79" s="63"/>
      <c r="B79">
        <f>AVERAGE(B69:B78)</f>
        <v>2.1031020000000002</v>
      </c>
      <c r="C79">
        <f>AVERAGE(C69:C78)</f>
        <v>3.2479790000000001E-2</v>
      </c>
      <c r="D79">
        <f>AVERAGE(D69:D78)</f>
        <v>5.5685050000000007E-4</v>
      </c>
      <c r="E79">
        <f>AVERAGE(E69:E78)</f>
        <v>2.7359970000000004E-3</v>
      </c>
      <c r="F79">
        <f>AVERAGE(F69:F78)</f>
        <v>2.1441180000000002</v>
      </c>
      <c r="I79" s="63"/>
      <c r="J79">
        <f>AVERAGE(J69:J78)</f>
        <v>2.1013080000000004</v>
      </c>
      <c r="K79">
        <f>AVERAGE(K69:K78)</f>
        <v>2.8538380000000005</v>
      </c>
      <c r="L79">
        <f>AVERAGE(L69:L78)</f>
        <v>4.9551460000000009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4.9909699999999999</v>
      </c>
      <c r="C82">
        <v>5.8924900000000002E-2</v>
      </c>
      <c r="D82">
        <v>3.0970599999999998E-4</v>
      </c>
      <c r="E82">
        <v>2.2351699999999999E-3</v>
      </c>
      <c r="F82">
        <v>5.0566599999999999</v>
      </c>
      <c r="I82" s="63" t="s">
        <v>6</v>
      </c>
    </row>
    <row r="83" spans="1:12" x14ac:dyDescent="0.15">
      <c r="A83" s="63"/>
      <c r="B83">
        <v>4.3385999999999996</v>
      </c>
      <c r="C83">
        <v>5.8273600000000002E-2</v>
      </c>
      <c r="D83">
        <v>3.13997E-4</v>
      </c>
      <c r="E83">
        <v>2.8057099999999999E-3</v>
      </c>
      <c r="F83">
        <v>4.4051799999999997</v>
      </c>
      <c r="I83" s="63"/>
    </row>
    <row r="84" spans="1:12" x14ac:dyDescent="0.15">
      <c r="A84" s="63"/>
      <c r="B84">
        <v>4.3197700000000001</v>
      </c>
      <c r="C84">
        <v>5.70552E-2</v>
      </c>
      <c r="D84">
        <v>6.2751799999999998E-4</v>
      </c>
      <c r="E84">
        <v>3.0033600000000001E-3</v>
      </c>
      <c r="F84">
        <v>4.3863099999999999</v>
      </c>
      <c r="I84" s="63"/>
    </row>
    <row r="85" spans="1:12" x14ac:dyDescent="0.15">
      <c r="A85" s="63"/>
      <c r="B85">
        <v>4.3167</v>
      </c>
      <c r="C85">
        <v>5.6576000000000001E-2</v>
      </c>
      <c r="D85">
        <v>3.1900400000000001E-4</v>
      </c>
      <c r="E85">
        <v>2.7527799999999998E-3</v>
      </c>
      <c r="F85">
        <v>4.3827699999999998</v>
      </c>
      <c r="I85" s="63"/>
    </row>
    <row r="86" spans="1:12" x14ac:dyDescent="0.15">
      <c r="A86" s="63"/>
      <c r="B86">
        <v>4.2940800000000001</v>
      </c>
      <c r="C86">
        <v>5.9898399999999997E-2</v>
      </c>
      <c r="D86">
        <v>6.1941100000000005E-4</v>
      </c>
      <c r="E86">
        <v>2.9947799999999998E-3</v>
      </c>
      <c r="F86">
        <v>4.3612399999999996</v>
      </c>
      <c r="I86" s="63"/>
    </row>
    <row r="87" spans="1:12" x14ac:dyDescent="0.15">
      <c r="A87" s="63"/>
      <c r="B87">
        <v>4.3027699999999998</v>
      </c>
      <c r="C87">
        <v>5.68397E-2</v>
      </c>
      <c r="D87">
        <v>6.02007E-4</v>
      </c>
      <c r="E87">
        <v>3.1526100000000001E-3</v>
      </c>
      <c r="F87">
        <v>4.3681400000000004</v>
      </c>
      <c r="I87" s="63"/>
    </row>
    <row r="88" spans="1:12" x14ac:dyDescent="0.15">
      <c r="A88" s="63"/>
      <c r="B88">
        <v>4.3702500000000004</v>
      </c>
      <c r="C88">
        <v>5.7914300000000002E-2</v>
      </c>
      <c r="D88">
        <v>3.2806399999999998E-4</v>
      </c>
      <c r="E88">
        <v>2.6757700000000001E-3</v>
      </c>
      <c r="F88">
        <v>4.4353199999999999</v>
      </c>
      <c r="I88" s="63"/>
    </row>
    <row r="89" spans="1:12" x14ac:dyDescent="0.15">
      <c r="A89" s="63"/>
      <c r="B89">
        <v>4.3486099999999999</v>
      </c>
      <c r="C89">
        <v>5.9180299999999998E-2</v>
      </c>
      <c r="D89">
        <v>6.0391399999999999E-4</v>
      </c>
      <c r="E89">
        <v>2.9382700000000002E-3</v>
      </c>
      <c r="F89">
        <v>4.4146700000000001</v>
      </c>
      <c r="I89" s="63"/>
    </row>
    <row r="90" spans="1:12" x14ac:dyDescent="0.15">
      <c r="A90" s="63"/>
      <c r="B90">
        <v>4.3197200000000002</v>
      </c>
      <c r="C90">
        <v>5.8868400000000001E-2</v>
      </c>
      <c r="D90">
        <v>6.2131899999999995E-4</v>
      </c>
      <c r="E90">
        <v>2.8469599999999999E-3</v>
      </c>
      <c r="F90">
        <v>4.3870300000000002</v>
      </c>
      <c r="I90" s="63"/>
    </row>
    <row r="91" spans="1:12" x14ac:dyDescent="0.15">
      <c r="A91" s="63"/>
      <c r="B91">
        <v>4.3127599999999999</v>
      </c>
      <c r="C91">
        <v>5.8066100000000002E-2</v>
      </c>
      <c r="D91">
        <v>3.2568000000000001E-4</v>
      </c>
      <c r="E91">
        <v>2.62451E-3</v>
      </c>
      <c r="F91">
        <v>4.37819</v>
      </c>
      <c r="I91" s="63"/>
    </row>
    <row r="92" spans="1:12" x14ac:dyDescent="0.15">
      <c r="A92" s="63"/>
      <c r="B92">
        <f>AVERAGE(B82:B91)</f>
        <v>4.3914230000000005</v>
      </c>
      <c r="C92">
        <f>AVERAGE(C82:C91)</f>
        <v>5.8159690000000007E-2</v>
      </c>
      <c r="D92">
        <f>AVERAGE(D82:D91)</f>
        <v>4.6706200000000002E-4</v>
      </c>
      <c r="E92">
        <f>AVERAGE(E82:E91)</f>
        <v>2.8029919999999998E-3</v>
      </c>
      <c r="F92">
        <f>AVERAGE(F82:F91)</f>
        <v>4.4575509999999996</v>
      </c>
      <c r="I92" s="63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4.9909699999999999</v>
      </c>
      <c r="C95">
        <v>5.8924900000000002E-2</v>
      </c>
      <c r="D95">
        <v>3.0970599999999998E-4</v>
      </c>
      <c r="E95">
        <v>2.2351699999999999E-3</v>
      </c>
      <c r="F95">
        <v>5.0566599999999999</v>
      </c>
      <c r="I95" s="63" t="s">
        <v>7</v>
      </c>
      <c r="J95">
        <v>4.36388</v>
      </c>
      <c r="K95">
        <f t="shared" si="1"/>
        <v>2.8734700000000002</v>
      </c>
      <c r="L95">
        <v>7.2373500000000002</v>
      </c>
    </row>
    <row r="96" spans="1:12" x14ac:dyDescent="0.15">
      <c r="A96" s="63"/>
      <c r="B96">
        <v>4.3385999999999996</v>
      </c>
      <c r="C96">
        <v>5.8273600000000002E-2</v>
      </c>
      <c r="D96">
        <v>3.13997E-4</v>
      </c>
      <c r="E96">
        <v>2.8057099999999999E-3</v>
      </c>
      <c r="F96">
        <v>4.4051799999999997</v>
      </c>
      <c r="I96" s="63"/>
      <c r="J96">
        <v>4.3310700000000004</v>
      </c>
      <c r="K96">
        <f t="shared" si="1"/>
        <v>2.8717999999999995</v>
      </c>
      <c r="L96">
        <v>7.2028699999999999</v>
      </c>
    </row>
    <row r="97" spans="1:12" x14ac:dyDescent="0.15">
      <c r="A97" s="63"/>
      <c r="B97">
        <v>4.3197700000000001</v>
      </c>
      <c r="C97">
        <v>5.70552E-2</v>
      </c>
      <c r="D97">
        <v>6.2751799999999998E-4</v>
      </c>
      <c r="E97">
        <v>3.0033600000000001E-3</v>
      </c>
      <c r="F97">
        <v>4.3863099999999999</v>
      </c>
      <c r="I97" s="63"/>
      <c r="J97">
        <v>4.41988</v>
      </c>
      <c r="K97">
        <f t="shared" si="1"/>
        <v>2.8710800000000001</v>
      </c>
      <c r="L97">
        <v>7.2909600000000001</v>
      </c>
    </row>
    <row r="98" spans="1:12" x14ac:dyDescent="0.15">
      <c r="A98" s="63"/>
      <c r="B98">
        <v>4.3167</v>
      </c>
      <c r="C98">
        <v>5.6576000000000001E-2</v>
      </c>
      <c r="D98">
        <v>3.1900400000000001E-4</v>
      </c>
      <c r="E98">
        <v>2.7527799999999998E-3</v>
      </c>
      <c r="F98">
        <v>4.3827699999999998</v>
      </c>
      <c r="I98" s="63"/>
      <c r="J98">
        <v>4.2921199999999997</v>
      </c>
      <c r="K98">
        <f t="shared" si="1"/>
        <v>2.8717500000000005</v>
      </c>
      <c r="L98">
        <v>7.1638700000000002</v>
      </c>
    </row>
    <row r="99" spans="1:12" x14ac:dyDescent="0.15">
      <c r="A99" s="63"/>
      <c r="B99">
        <v>4.2940800000000001</v>
      </c>
      <c r="C99">
        <v>5.9898399999999997E-2</v>
      </c>
      <c r="D99">
        <v>6.1941100000000005E-4</v>
      </c>
      <c r="E99">
        <v>2.9947799999999998E-3</v>
      </c>
      <c r="F99">
        <v>4.3612399999999996</v>
      </c>
      <c r="I99" s="63"/>
      <c r="J99">
        <v>4.3106900000000001</v>
      </c>
      <c r="K99">
        <f t="shared" si="1"/>
        <v>2.8734799999999998</v>
      </c>
      <c r="L99">
        <v>7.1841699999999999</v>
      </c>
    </row>
    <row r="100" spans="1:12" x14ac:dyDescent="0.15">
      <c r="A100" s="63"/>
      <c r="B100">
        <v>4.3027699999999998</v>
      </c>
      <c r="C100">
        <v>5.68397E-2</v>
      </c>
      <c r="D100">
        <v>6.02007E-4</v>
      </c>
      <c r="E100">
        <v>3.1526100000000001E-3</v>
      </c>
      <c r="F100">
        <v>4.3681400000000004</v>
      </c>
      <c r="I100" s="63"/>
      <c r="J100">
        <v>4.3087999999999997</v>
      </c>
      <c r="K100">
        <f t="shared" si="1"/>
        <v>2.8736100000000002</v>
      </c>
      <c r="L100">
        <v>7.18241</v>
      </c>
    </row>
    <row r="101" spans="1:12" x14ac:dyDescent="0.15">
      <c r="A101" s="63"/>
      <c r="B101">
        <v>4.3702500000000004</v>
      </c>
      <c r="C101">
        <v>5.7914300000000002E-2</v>
      </c>
      <c r="D101">
        <v>3.2806399999999998E-4</v>
      </c>
      <c r="E101">
        <v>2.6757700000000001E-3</v>
      </c>
      <c r="F101">
        <v>4.4353199999999999</v>
      </c>
      <c r="I101" s="63"/>
      <c r="J101">
        <v>4.4560500000000003</v>
      </c>
      <c r="K101">
        <f t="shared" si="1"/>
        <v>2.8725199999999997</v>
      </c>
      <c r="L101">
        <v>7.32857</v>
      </c>
    </row>
    <row r="102" spans="1:12" x14ac:dyDescent="0.15">
      <c r="A102" s="63"/>
      <c r="B102">
        <v>4.3486099999999999</v>
      </c>
      <c r="C102">
        <v>5.9180299999999998E-2</v>
      </c>
      <c r="D102">
        <v>6.0391399999999999E-4</v>
      </c>
      <c r="E102">
        <v>2.9382700000000002E-3</v>
      </c>
      <c r="F102">
        <v>4.4146700000000001</v>
      </c>
      <c r="I102" s="63"/>
      <c r="J102">
        <v>4.40754</v>
      </c>
      <c r="K102">
        <f t="shared" si="1"/>
        <v>2.87242</v>
      </c>
      <c r="L102">
        <v>7.27996</v>
      </c>
    </row>
    <row r="103" spans="1:12" x14ac:dyDescent="0.15">
      <c r="A103" s="63"/>
      <c r="B103">
        <v>4.3197200000000002</v>
      </c>
      <c r="C103">
        <v>5.8868400000000001E-2</v>
      </c>
      <c r="D103">
        <v>6.2131899999999995E-4</v>
      </c>
      <c r="E103">
        <v>2.8469599999999999E-3</v>
      </c>
      <c r="F103">
        <v>4.3870300000000002</v>
      </c>
      <c r="I103" s="63"/>
      <c r="J103">
        <v>4.3342299999999998</v>
      </c>
      <c r="K103">
        <f t="shared" si="1"/>
        <v>2.8728199999999999</v>
      </c>
      <c r="L103">
        <v>7.2070499999999997</v>
      </c>
    </row>
    <row r="104" spans="1:12" x14ac:dyDescent="0.15">
      <c r="A104" s="63"/>
      <c r="B104">
        <v>4.3127599999999999</v>
      </c>
      <c r="C104">
        <v>5.8066100000000002E-2</v>
      </c>
      <c r="D104">
        <v>3.2568000000000001E-4</v>
      </c>
      <c r="E104">
        <v>2.62451E-3</v>
      </c>
      <c r="F104">
        <v>4.37819</v>
      </c>
      <c r="I104" s="63"/>
      <c r="J104">
        <v>4.3172899999999998</v>
      </c>
      <c r="K104">
        <f t="shared" si="1"/>
        <v>2.8737399999999997</v>
      </c>
      <c r="L104">
        <v>7.1910299999999996</v>
      </c>
    </row>
    <row r="105" spans="1:12" x14ac:dyDescent="0.15">
      <c r="A105" s="63"/>
      <c r="B105">
        <f>AVERAGE(B95:B104)</f>
        <v>4.3914230000000005</v>
      </c>
      <c r="C105">
        <f>AVERAGE(C95:C104)</f>
        <v>5.8159690000000007E-2</v>
      </c>
      <c r="D105">
        <f>AVERAGE(D95:D104)</f>
        <v>4.6706200000000002E-4</v>
      </c>
      <c r="E105">
        <f>AVERAGE(E95:E104)</f>
        <v>2.8029919999999998E-3</v>
      </c>
      <c r="F105">
        <f>AVERAGE(F95:F104)</f>
        <v>4.4575509999999996</v>
      </c>
      <c r="I105" s="63"/>
      <c r="J105">
        <f>AVERAGE(J95:J104)</f>
        <v>4.3541550000000004</v>
      </c>
      <c r="K105">
        <f>AVERAGE(K95:K104)</f>
        <v>2.8726689999999997</v>
      </c>
      <c r="L105">
        <f>AVERAGE(L95:L104)</f>
        <v>7.2268239999999988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15.5276</v>
      </c>
      <c r="C108">
        <v>0.147811</v>
      </c>
      <c r="D108">
        <v>5.4025700000000004E-4</v>
      </c>
      <c r="E108">
        <v>3.0164699999999998E-3</v>
      </c>
      <c r="F108">
        <v>15.684900000000001</v>
      </c>
      <c r="I108" s="63" t="s">
        <v>8</v>
      </c>
      <c r="J108">
        <v>13.387600000000001</v>
      </c>
      <c r="K108">
        <f t="shared" si="1"/>
        <v>2.9719999999999995</v>
      </c>
      <c r="L108">
        <v>16.3596</v>
      </c>
    </row>
    <row r="109" spans="1:12" x14ac:dyDescent="0.15">
      <c r="A109" s="63"/>
      <c r="B109">
        <v>13.5524</v>
      </c>
      <c r="C109">
        <v>0.150257</v>
      </c>
      <c r="D109">
        <v>5.5575399999999999E-4</v>
      </c>
      <c r="E109">
        <v>6.4289600000000001E-3</v>
      </c>
      <c r="F109">
        <v>13.717499999999999</v>
      </c>
      <c r="I109" s="63"/>
      <c r="J109">
        <v>13.125500000000001</v>
      </c>
      <c r="K109">
        <f t="shared" si="1"/>
        <v>2.9731000000000005</v>
      </c>
      <c r="L109">
        <v>16.098600000000001</v>
      </c>
    </row>
    <row r="110" spans="1:12" x14ac:dyDescent="0.15">
      <c r="A110" s="63"/>
      <c r="B110">
        <v>13.7073</v>
      </c>
      <c r="C110">
        <v>0.14538799999999999</v>
      </c>
      <c r="D110">
        <v>7.7509900000000001E-4</v>
      </c>
      <c r="E110">
        <v>3.2961399999999999E-3</v>
      </c>
      <c r="F110">
        <v>13.862399999999999</v>
      </c>
      <c r="I110" s="63"/>
      <c r="J110">
        <v>13.5785</v>
      </c>
      <c r="K110">
        <f t="shared" si="1"/>
        <v>2.9684000000000008</v>
      </c>
      <c r="L110">
        <v>16.546900000000001</v>
      </c>
    </row>
    <row r="111" spans="1:12" x14ac:dyDescent="0.15">
      <c r="A111" s="63"/>
      <c r="B111">
        <v>13.6167</v>
      </c>
      <c r="C111">
        <v>0.151337</v>
      </c>
      <c r="D111">
        <v>6.9308300000000005E-4</v>
      </c>
      <c r="E111">
        <v>3.4258399999999999E-3</v>
      </c>
      <c r="F111">
        <v>13.7791</v>
      </c>
      <c r="I111" s="63"/>
      <c r="J111">
        <v>13.1044</v>
      </c>
      <c r="K111">
        <f t="shared" si="1"/>
        <v>2.9687999999999999</v>
      </c>
      <c r="L111">
        <v>16.0732</v>
      </c>
    </row>
    <row r="112" spans="1:12" x14ac:dyDescent="0.15">
      <c r="A112" s="63"/>
      <c r="B112">
        <v>13.533099999999999</v>
      </c>
      <c r="C112">
        <v>0.15149699999999999</v>
      </c>
      <c r="D112">
        <v>8.2302099999999995E-4</v>
      </c>
      <c r="E112">
        <v>4.3189500000000002E-3</v>
      </c>
      <c r="F112">
        <v>13.6976</v>
      </c>
      <c r="I112" s="63"/>
      <c r="J112">
        <v>13.391</v>
      </c>
      <c r="K112">
        <f t="shared" si="1"/>
        <v>2.9692999999999987</v>
      </c>
      <c r="L112">
        <v>16.360299999999999</v>
      </c>
    </row>
    <row r="113" spans="1:12" x14ac:dyDescent="0.15">
      <c r="A113" s="63"/>
      <c r="B113">
        <v>13.6257</v>
      </c>
      <c r="C113">
        <v>0.150891</v>
      </c>
      <c r="D113">
        <v>5.2309000000000003E-4</v>
      </c>
      <c r="E113">
        <v>3.3349999999999999E-3</v>
      </c>
      <c r="F113">
        <v>13.7874</v>
      </c>
      <c r="I113" s="63"/>
      <c r="J113">
        <v>13.206799999999999</v>
      </c>
      <c r="K113">
        <f t="shared" si="1"/>
        <v>2.9687999999999999</v>
      </c>
      <c r="L113">
        <v>16.175599999999999</v>
      </c>
    </row>
    <row r="114" spans="1:12" x14ac:dyDescent="0.15">
      <c r="A114" s="63"/>
      <c r="B114">
        <v>13.510999999999999</v>
      </c>
      <c r="C114">
        <v>0.14861099999999999</v>
      </c>
      <c r="D114">
        <v>8.4233300000000001E-4</v>
      </c>
      <c r="E114">
        <v>4.8956900000000003E-3</v>
      </c>
      <c r="F114">
        <v>13.673400000000001</v>
      </c>
      <c r="I114" s="63"/>
      <c r="J114">
        <v>13.1173</v>
      </c>
      <c r="K114">
        <f t="shared" si="1"/>
        <v>2.9670999999999985</v>
      </c>
      <c r="L114">
        <v>16.084399999999999</v>
      </c>
    </row>
    <row r="115" spans="1:12" x14ac:dyDescent="0.15">
      <c r="A115" s="63"/>
      <c r="B115">
        <v>13.588900000000001</v>
      </c>
      <c r="C115">
        <v>0.14444000000000001</v>
      </c>
      <c r="D115">
        <v>5.5980699999999995E-4</v>
      </c>
      <c r="E115">
        <v>2.9230100000000002E-3</v>
      </c>
      <c r="F115">
        <v>13.740399999999999</v>
      </c>
      <c r="I115" s="63"/>
      <c r="J115">
        <v>13.07</v>
      </c>
      <c r="K115">
        <f t="shared" si="1"/>
        <v>2.9654999999999987</v>
      </c>
      <c r="L115">
        <v>16.035499999999999</v>
      </c>
    </row>
    <row r="116" spans="1:12" x14ac:dyDescent="0.15">
      <c r="A116" s="63"/>
      <c r="B116">
        <v>13.577199999999999</v>
      </c>
      <c r="C116">
        <v>0.14566200000000001</v>
      </c>
      <c r="D116">
        <v>8.3684899999999997E-4</v>
      </c>
      <c r="E116">
        <v>3.4360900000000002E-3</v>
      </c>
      <c r="F116">
        <v>13.7348</v>
      </c>
      <c r="I116" s="63"/>
      <c r="J116">
        <v>13.553000000000001</v>
      </c>
      <c r="K116">
        <f t="shared" si="1"/>
        <v>2.9673999999999978</v>
      </c>
      <c r="L116">
        <v>16.520399999999999</v>
      </c>
    </row>
    <row r="117" spans="1:12" x14ac:dyDescent="0.15">
      <c r="A117" s="63"/>
      <c r="B117">
        <v>13.668100000000001</v>
      </c>
      <c r="C117">
        <v>0.152338</v>
      </c>
      <c r="D117">
        <v>7.8892700000000003E-4</v>
      </c>
      <c r="E117">
        <v>3.7426899999999999E-3</v>
      </c>
      <c r="F117">
        <v>13.832100000000001</v>
      </c>
      <c r="I117" s="63"/>
      <c r="J117">
        <v>13.159800000000001</v>
      </c>
      <c r="K117">
        <f t="shared" si="1"/>
        <v>2.9725999999999999</v>
      </c>
      <c r="L117">
        <v>16.132400000000001</v>
      </c>
    </row>
    <row r="118" spans="1:12" x14ac:dyDescent="0.15">
      <c r="A118" s="63"/>
      <c r="B118">
        <f>AVERAGE(B108:B117)</f>
        <v>13.790799999999999</v>
      </c>
      <c r="C118">
        <f>AVERAGE(C108:C117)</f>
        <v>0.14882319999999999</v>
      </c>
      <c r="D118">
        <f>AVERAGE(D108:D117)</f>
        <v>6.9382199999999997E-4</v>
      </c>
      <c r="E118">
        <f>AVERAGE(E108:E117)</f>
        <v>3.8818840000000008E-3</v>
      </c>
      <c r="F118">
        <f>AVERAGE(F108:F117)</f>
        <v>13.95096</v>
      </c>
      <c r="I118" s="63"/>
      <c r="J118">
        <f>AVERAGE(J108:J117)</f>
        <v>13.269389999999998</v>
      </c>
      <c r="K118">
        <f>AVERAGE(K108:K117)</f>
        <v>2.9692999999999996</v>
      </c>
      <c r="L118">
        <f>AVERAGE(L108:L117)</f>
        <v>16.238689999999998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12.179399999999999</v>
      </c>
      <c r="C121">
        <v>0.12587400000000001</v>
      </c>
      <c r="D121">
        <v>3.9148299999999998E-4</v>
      </c>
      <c r="E121">
        <v>3.0491400000000001E-3</v>
      </c>
      <c r="F121">
        <v>12.3134</v>
      </c>
      <c r="I121" s="63" t="s">
        <v>9</v>
      </c>
      <c r="J121">
        <v>10.978</v>
      </c>
      <c r="K121">
        <f t="shared" si="1"/>
        <v>2.9475999999999996</v>
      </c>
      <c r="L121">
        <v>13.925599999999999</v>
      </c>
    </row>
    <row r="122" spans="1:12" x14ac:dyDescent="0.15">
      <c r="A122" s="63"/>
      <c r="B122">
        <v>10.886100000000001</v>
      </c>
      <c r="C122">
        <v>0.12682299999999999</v>
      </c>
      <c r="D122">
        <v>4.3272999999999999E-4</v>
      </c>
      <c r="E122">
        <v>3.2846899999999998E-3</v>
      </c>
      <c r="F122">
        <v>11.0229</v>
      </c>
      <c r="I122" s="63"/>
      <c r="J122">
        <v>10.693099999999999</v>
      </c>
      <c r="K122">
        <f t="shared" si="1"/>
        <v>2.9457000000000004</v>
      </c>
      <c r="L122">
        <v>13.6388</v>
      </c>
    </row>
    <row r="123" spans="1:12" x14ac:dyDescent="0.15">
      <c r="A123" s="63"/>
      <c r="B123">
        <v>11.230499999999999</v>
      </c>
      <c r="C123">
        <v>0.133268</v>
      </c>
      <c r="D123">
        <v>6.5875099999999995E-4</v>
      </c>
      <c r="E123">
        <v>3.22771E-3</v>
      </c>
      <c r="F123">
        <v>11.373799999999999</v>
      </c>
      <c r="I123" s="63"/>
      <c r="J123">
        <v>10.69</v>
      </c>
      <c r="K123">
        <f t="shared" si="1"/>
        <v>2.9477000000000011</v>
      </c>
      <c r="L123">
        <v>13.637700000000001</v>
      </c>
    </row>
    <row r="124" spans="1:12" x14ac:dyDescent="0.15">
      <c r="A124" s="63"/>
      <c r="B124">
        <v>11.187200000000001</v>
      </c>
      <c r="C124">
        <v>0.13204299999999999</v>
      </c>
      <c r="D124">
        <v>4.0888799999999999E-4</v>
      </c>
      <c r="E124">
        <v>3.1342499999999999E-3</v>
      </c>
      <c r="F124">
        <v>11.329499999999999</v>
      </c>
      <c r="I124" s="63"/>
      <c r="J124">
        <v>10.951000000000001</v>
      </c>
      <c r="K124">
        <f t="shared" si="1"/>
        <v>2.9443000000000001</v>
      </c>
      <c r="L124">
        <v>13.895300000000001</v>
      </c>
    </row>
    <row r="125" spans="1:12" x14ac:dyDescent="0.15">
      <c r="A125" s="63"/>
      <c r="B125">
        <v>10.6145</v>
      </c>
      <c r="C125">
        <v>0.13702300000000001</v>
      </c>
      <c r="D125">
        <v>5.1522299999999998E-4</v>
      </c>
      <c r="E125">
        <v>2.56515E-3</v>
      </c>
      <c r="F125">
        <v>10.7607</v>
      </c>
      <c r="I125" s="63"/>
      <c r="J125">
        <v>10.706799999999999</v>
      </c>
      <c r="K125">
        <f t="shared" si="1"/>
        <v>2.9453000000000014</v>
      </c>
      <c r="L125">
        <v>13.652100000000001</v>
      </c>
    </row>
    <row r="126" spans="1:12" x14ac:dyDescent="0.15">
      <c r="A126" s="63"/>
      <c r="B126">
        <v>11.1677</v>
      </c>
      <c r="C126">
        <v>0.136822</v>
      </c>
      <c r="D126">
        <v>6.3967699999999995E-4</v>
      </c>
      <c r="E126">
        <v>3.1850300000000002E-3</v>
      </c>
      <c r="F126">
        <v>11.3148</v>
      </c>
      <c r="I126" s="63"/>
      <c r="J126">
        <v>10.689299999999999</v>
      </c>
      <c r="K126">
        <f t="shared" si="1"/>
        <v>2.9483000000000015</v>
      </c>
      <c r="L126">
        <v>13.637600000000001</v>
      </c>
    </row>
    <row r="127" spans="1:12" x14ac:dyDescent="0.15">
      <c r="A127" s="63"/>
      <c r="B127">
        <v>10.9895</v>
      </c>
      <c r="C127">
        <v>0.12729499999999999</v>
      </c>
      <c r="D127">
        <v>3.5190599999999997E-4</v>
      </c>
      <c r="E127">
        <v>2.37608E-3</v>
      </c>
      <c r="F127">
        <v>11.1265</v>
      </c>
      <c r="I127" s="63"/>
      <c r="J127">
        <v>10.709300000000001</v>
      </c>
      <c r="K127">
        <f t="shared" si="1"/>
        <v>2.9500999999999991</v>
      </c>
      <c r="L127">
        <v>13.6594</v>
      </c>
    </row>
    <row r="128" spans="1:12" x14ac:dyDescent="0.15">
      <c r="A128" s="63"/>
      <c r="B128">
        <v>11.160500000000001</v>
      </c>
      <c r="C128">
        <v>0.13381899999999999</v>
      </c>
      <c r="D128">
        <v>4.1460999999999999E-4</v>
      </c>
      <c r="E128">
        <v>3.3307100000000002E-3</v>
      </c>
      <c r="F128">
        <v>11.3035</v>
      </c>
      <c r="I128" s="63"/>
      <c r="J128">
        <v>10.6783</v>
      </c>
      <c r="K128">
        <f t="shared" si="1"/>
        <v>2.9545999999999992</v>
      </c>
      <c r="L128">
        <v>13.632899999999999</v>
      </c>
    </row>
    <row r="129" spans="1:12" x14ac:dyDescent="0.15">
      <c r="A129" s="63"/>
      <c r="B129">
        <v>10.770799999999999</v>
      </c>
      <c r="C129">
        <v>0.132522</v>
      </c>
      <c r="D129">
        <v>6.7758599999999999E-4</v>
      </c>
      <c r="E129">
        <v>3.2517900000000001E-3</v>
      </c>
      <c r="F129">
        <v>10.9123</v>
      </c>
      <c r="I129" s="63"/>
      <c r="J129">
        <v>10.703200000000001</v>
      </c>
      <c r="K129">
        <f t="shared" si="1"/>
        <v>2.9493999999999989</v>
      </c>
      <c r="L129">
        <v>13.6526</v>
      </c>
    </row>
    <row r="130" spans="1:12" x14ac:dyDescent="0.15">
      <c r="A130" s="63"/>
      <c r="B130">
        <v>10.543100000000001</v>
      </c>
      <c r="C130">
        <v>0.13139100000000001</v>
      </c>
      <c r="D130">
        <v>3.81231E-4</v>
      </c>
      <c r="E130">
        <v>3.15118E-3</v>
      </c>
      <c r="F130">
        <v>10.6839</v>
      </c>
      <c r="I130" s="63"/>
      <c r="J130">
        <v>10.702999999999999</v>
      </c>
      <c r="K130">
        <f t="shared" si="1"/>
        <v>2.9435000000000002</v>
      </c>
      <c r="L130">
        <v>13.6465</v>
      </c>
    </row>
    <row r="131" spans="1:12" x14ac:dyDescent="0.15">
      <c r="A131" s="63"/>
      <c r="B131">
        <f>AVERAGE(B121:B130)</f>
        <v>11.072929999999998</v>
      </c>
      <c r="C131">
        <f>AVERAGE(C121:C130)</f>
        <v>0.131688</v>
      </c>
      <c r="D131">
        <f>AVERAGE(D121:D130)</f>
        <v>4.872085E-4</v>
      </c>
      <c r="E131">
        <f>AVERAGE(E121:E130)</f>
        <v>3.0555729999999998E-3</v>
      </c>
      <c r="F131">
        <f>AVERAGE(F121:F130)</f>
        <v>11.214130000000001</v>
      </c>
      <c r="I131" s="63"/>
      <c r="J131">
        <f>AVERAGE(J121:J130)</f>
        <v>10.7502</v>
      </c>
      <c r="K131">
        <f>AVERAGE(K121:K130)</f>
        <v>2.9476500000000003</v>
      </c>
      <c r="L131">
        <f>AVERAGE(L121:L130)</f>
        <v>13.697850000000003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6.6438800000000002</v>
      </c>
      <c r="C134">
        <v>8.7059499999999998E-2</v>
      </c>
      <c r="D134">
        <v>6.6423399999999998E-4</v>
      </c>
      <c r="E134">
        <v>2.9025100000000001E-3</v>
      </c>
      <c r="F134">
        <v>6.7396099999999999</v>
      </c>
      <c r="I134" s="63" t="s">
        <v>10</v>
      </c>
      <c r="J134">
        <v>5.9618000000000002</v>
      </c>
      <c r="K134">
        <f t="shared" ref="K134:K195" si="2">L134-J134</f>
        <v>2.8919999999999995</v>
      </c>
      <c r="L134">
        <v>8.8537999999999997</v>
      </c>
    </row>
    <row r="135" spans="1:12" x14ac:dyDescent="0.15">
      <c r="A135" s="63"/>
      <c r="B135">
        <v>6.2330699999999997</v>
      </c>
      <c r="C135">
        <v>7.6866599999999993E-2</v>
      </c>
      <c r="D135">
        <v>6.0152999999999997E-4</v>
      </c>
      <c r="E135">
        <v>2.88033E-3</v>
      </c>
      <c r="F135">
        <v>6.3178400000000003</v>
      </c>
      <c r="I135" s="63"/>
      <c r="J135">
        <v>6.01546</v>
      </c>
      <c r="K135">
        <f t="shared" si="2"/>
        <v>2.8917100000000007</v>
      </c>
      <c r="L135">
        <v>8.9071700000000007</v>
      </c>
    </row>
    <row r="136" spans="1:12" x14ac:dyDescent="0.15">
      <c r="A136" s="63"/>
      <c r="B136">
        <v>6.1215099999999998</v>
      </c>
      <c r="C136">
        <v>7.9300399999999993E-2</v>
      </c>
      <c r="D136">
        <v>7.4124300000000005E-4</v>
      </c>
      <c r="E136">
        <v>2.3047900000000001E-3</v>
      </c>
      <c r="F136">
        <v>6.2105499999999996</v>
      </c>
      <c r="I136" s="63"/>
      <c r="J136">
        <v>5.9549799999999999</v>
      </c>
      <c r="K136">
        <f t="shared" si="2"/>
        <v>2.8937300000000006</v>
      </c>
      <c r="L136">
        <v>8.8487100000000005</v>
      </c>
    </row>
    <row r="137" spans="1:12" x14ac:dyDescent="0.15">
      <c r="A137" s="63"/>
      <c r="B137">
        <v>6.1597299999999997</v>
      </c>
      <c r="C137">
        <v>8.2286600000000001E-2</v>
      </c>
      <c r="D137">
        <v>6.3061699999999998E-4</v>
      </c>
      <c r="E137">
        <v>2.8371799999999999E-3</v>
      </c>
      <c r="F137">
        <v>6.2515700000000001</v>
      </c>
      <c r="I137" s="63"/>
      <c r="J137">
        <v>5.9849300000000003</v>
      </c>
      <c r="K137">
        <f t="shared" si="2"/>
        <v>2.8914799999999996</v>
      </c>
      <c r="L137">
        <v>8.8764099999999999</v>
      </c>
    </row>
    <row r="138" spans="1:12" x14ac:dyDescent="0.15">
      <c r="A138" s="63"/>
      <c r="B138">
        <v>6.1872199999999999</v>
      </c>
      <c r="C138">
        <v>7.7414499999999997E-2</v>
      </c>
      <c r="D138">
        <v>6.8688400000000002E-4</v>
      </c>
      <c r="E138">
        <v>2.6373899999999999E-3</v>
      </c>
      <c r="F138">
        <v>6.2735799999999999</v>
      </c>
      <c r="I138" s="63"/>
      <c r="J138">
        <v>6.1296099999999996</v>
      </c>
      <c r="K138">
        <f t="shared" si="2"/>
        <v>2.8934899999999999</v>
      </c>
      <c r="L138">
        <v>9.0230999999999995</v>
      </c>
    </row>
    <row r="139" spans="1:12" x14ac:dyDescent="0.15">
      <c r="A139" s="63"/>
      <c r="B139">
        <v>6.3286199999999999</v>
      </c>
      <c r="C139">
        <v>7.84638E-2</v>
      </c>
      <c r="D139">
        <v>5.9485400000000002E-4</v>
      </c>
      <c r="E139">
        <v>2.7053400000000001E-3</v>
      </c>
      <c r="F139">
        <v>6.4155800000000003</v>
      </c>
      <c r="I139" s="63"/>
      <c r="J139">
        <v>6.0891599999999997</v>
      </c>
      <c r="K139">
        <f t="shared" si="2"/>
        <v>2.8923400000000008</v>
      </c>
      <c r="L139">
        <v>8.9815000000000005</v>
      </c>
    </row>
    <row r="140" spans="1:12" x14ac:dyDescent="0.15">
      <c r="A140" s="63"/>
      <c r="B140">
        <v>6.30741</v>
      </c>
      <c r="C140">
        <v>7.7360899999999996E-2</v>
      </c>
      <c r="D140">
        <v>6.2441799999999996E-4</v>
      </c>
      <c r="E140">
        <v>2.9177700000000001E-3</v>
      </c>
      <c r="F140">
        <v>6.3936599999999997</v>
      </c>
      <c r="I140" s="63"/>
      <c r="J140">
        <v>6.1387299999999998</v>
      </c>
      <c r="K140">
        <f t="shared" si="2"/>
        <v>2.8922300000000005</v>
      </c>
      <c r="L140">
        <v>9.0309600000000003</v>
      </c>
    </row>
    <row r="141" spans="1:12" x14ac:dyDescent="0.15">
      <c r="A141" s="63"/>
      <c r="B141">
        <v>6.2296899999999997</v>
      </c>
      <c r="C141">
        <v>8.0457200000000006E-2</v>
      </c>
      <c r="D141">
        <v>2.9454199999999998E-3</v>
      </c>
      <c r="E141">
        <v>2.5856500000000001E-3</v>
      </c>
      <c r="F141">
        <v>6.32111</v>
      </c>
      <c r="I141" s="63"/>
      <c r="J141">
        <v>5.9749100000000004</v>
      </c>
      <c r="K141">
        <f t="shared" si="2"/>
        <v>2.8954499999999994</v>
      </c>
      <c r="L141">
        <v>8.8703599999999998</v>
      </c>
    </row>
    <row r="142" spans="1:12" x14ac:dyDescent="0.15">
      <c r="A142" s="63"/>
      <c r="B142">
        <v>6.03451</v>
      </c>
      <c r="C142">
        <v>7.6431299999999994E-2</v>
      </c>
      <c r="D142">
        <v>6.2823299999999996E-4</v>
      </c>
      <c r="E142">
        <v>2.8574500000000001E-3</v>
      </c>
      <c r="F142">
        <v>6.1199700000000004</v>
      </c>
      <c r="I142" s="63"/>
      <c r="J142">
        <v>6.0017100000000001</v>
      </c>
      <c r="K142">
        <f t="shared" si="2"/>
        <v>2.8935699999999995</v>
      </c>
      <c r="L142">
        <v>8.8952799999999996</v>
      </c>
    </row>
    <row r="143" spans="1:12" x14ac:dyDescent="0.15">
      <c r="A143" s="63"/>
      <c r="B143">
        <v>6.2913899999999998</v>
      </c>
      <c r="C143">
        <v>8.1423800000000005E-2</v>
      </c>
      <c r="D143">
        <v>6.6661800000000001E-4</v>
      </c>
      <c r="E143">
        <v>2.5658600000000001E-3</v>
      </c>
      <c r="F143">
        <v>6.3801800000000002</v>
      </c>
      <c r="I143" s="63"/>
      <c r="J143">
        <v>5.9743700000000004</v>
      </c>
      <c r="K143">
        <f t="shared" si="2"/>
        <v>2.8907100000000003</v>
      </c>
      <c r="L143">
        <v>8.8650800000000007</v>
      </c>
    </row>
    <row r="144" spans="1:12" x14ac:dyDescent="0.15">
      <c r="A144" s="63"/>
      <c r="B144">
        <f>AVERAGE(B134:B143)</f>
        <v>6.2537029999999998</v>
      </c>
      <c r="C144">
        <f>AVERAGE(C134:C143)</f>
        <v>7.9706460000000007E-2</v>
      </c>
      <c r="D144">
        <f>AVERAGE(D134:D143)</f>
        <v>8.7840510000000011E-4</v>
      </c>
      <c r="E144">
        <f>AVERAGE(E134:E143)</f>
        <v>2.719427E-3</v>
      </c>
      <c r="F144">
        <f>AVERAGE(F134:F143)</f>
        <v>6.342365</v>
      </c>
      <c r="I144" s="63"/>
      <c r="J144">
        <f>AVERAGE(J134:J143)</f>
        <v>6.0225660000000003</v>
      </c>
      <c r="K144">
        <f>AVERAGE(K134:K143)</f>
        <v>2.8926710000000009</v>
      </c>
      <c r="L144">
        <f>AVERAGE(L134:L143)</f>
        <v>8.9152370000000012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7.7209199999999996</v>
      </c>
      <c r="C147">
        <v>9.1052300000000003E-2</v>
      </c>
      <c r="D147">
        <v>6.4277599999999996E-4</v>
      </c>
      <c r="E147">
        <v>2.5825499999999999E-3</v>
      </c>
      <c r="F147">
        <v>7.8210300000000004</v>
      </c>
      <c r="I147" s="63" t="s">
        <v>11</v>
      </c>
      <c r="J147">
        <v>6.8515199999999998</v>
      </c>
      <c r="K147">
        <f t="shared" si="2"/>
        <v>2.9029599999999993</v>
      </c>
      <c r="L147">
        <v>9.7544799999999992</v>
      </c>
    </row>
    <row r="148" spans="1:12" x14ac:dyDescent="0.15">
      <c r="A148" s="63"/>
      <c r="B148">
        <v>7.6035500000000003</v>
      </c>
      <c r="C148">
        <v>9.3905000000000002E-2</v>
      </c>
      <c r="D148">
        <v>4.5037300000000001E-4</v>
      </c>
      <c r="E148">
        <v>2.8407599999999999E-3</v>
      </c>
      <c r="F148">
        <v>7.7077499999999999</v>
      </c>
      <c r="I148" s="63"/>
      <c r="J148">
        <v>6.9737299999999998</v>
      </c>
      <c r="K148">
        <f t="shared" si="2"/>
        <v>2.9045699999999997</v>
      </c>
      <c r="L148">
        <v>9.8782999999999994</v>
      </c>
    </row>
    <row r="149" spans="1:12" x14ac:dyDescent="0.15">
      <c r="A149" s="63"/>
      <c r="B149">
        <v>7.3065300000000004</v>
      </c>
      <c r="C149">
        <v>9.23929E-2</v>
      </c>
      <c r="D149">
        <v>5.9914600000000005E-4</v>
      </c>
      <c r="E149">
        <v>2.3775100000000002E-3</v>
      </c>
      <c r="F149">
        <v>7.4074600000000004</v>
      </c>
      <c r="I149" s="63"/>
      <c r="J149">
        <v>6.8321399999999999</v>
      </c>
      <c r="K149">
        <f t="shared" si="2"/>
        <v>2.9045300000000003</v>
      </c>
      <c r="L149">
        <v>9.7366700000000002</v>
      </c>
    </row>
    <row r="150" spans="1:12" x14ac:dyDescent="0.15">
      <c r="A150" s="63"/>
      <c r="B150">
        <v>7.3656600000000001</v>
      </c>
      <c r="C150">
        <v>9.3951699999999999E-2</v>
      </c>
      <c r="D150">
        <v>6.2084200000000003E-4</v>
      </c>
      <c r="E150">
        <v>2.7911699999999999E-3</v>
      </c>
      <c r="F150">
        <v>7.4695</v>
      </c>
      <c r="I150" s="63"/>
      <c r="J150">
        <v>6.7801</v>
      </c>
      <c r="K150">
        <f t="shared" si="2"/>
        <v>2.9038600000000008</v>
      </c>
      <c r="L150">
        <v>9.6839600000000008</v>
      </c>
    </row>
    <row r="151" spans="1:12" x14ac:dyDescent="0.15">
      <c r="A151" s="63"/>
      <c r="B151">
        <v>7.3202199999999999</v>
      </c>
      <c r="C151">
        <v>9.8718200000000006E-2</v>
      </c>
      <c r="D151">
        <v>3.9529799999999998E-4</v>
      </c>
      <c r="E151">
        <v>2.5510799999999998E-3</v>
      </c>
      <c r="F151">
        <v>7.4276999999999997</v>
      </c>
      <c r="I151" s="63"/>
      <c r="J151">
        <v>6.8154700000000004</v>
      </c>
      <c r="K151">
        <f t="shared" si="2"/>
        <v>2.9028499999999999</v>
      </c>
      <c r="L151">
        <v>9.7183200000000003</v>
      </c>
    </row>
    <row r="152" spans="1:12" x14ac:dyDescent="0.15">
      <c r="A152" s="63"/>
      <c r="B152">
        <v>7.1388400000000001</v>
      </c>
      <c r="C152">
        <v>9.6183099999999994E-2</v>
      </c>
      <c r="D152">
        <v>3.3640900000000002E-4</v>
      </c>
      <c r="E152">
        <v>2.8924900000000002E-3</v>
      </c>
      <c r="F152">
        <v>7.24437</v>
      </c>
      <c r="I152" s="63"/>
      <c r="J152">
        <v>6.81853</v>
      </c>
      <c r="K152">
        <f t="shared" si="2"/>
        <v>2.9031600000000006</v>
      </c>
      <c r="L152">
        <v>9.7216900000000006</v>
      </c>
    </row>
    <row r="153" spans="1:12" x14ac:dyDescent="0.15">
      <c r="A153" s="63"/>
      <c r="B153">
        <v>7.2804500000000001</v>
      </c>
      <c r="C153">
        <v>9.0975299999999995E-2</v>
      </c>
      <c r="D153">
        <v>7.18117E-4</v>
      </c>
      <c r="E153">
        <v>2.3782299999999998E-3</v>
      </c>
      <c r="F153">
        <v>7.3798300000000001</v>
      </c>
      <c r="I153" s="63"/>
      <c r="J153">
        <v>6.8170799999999998</v>
      </c>
      <c r="K153">
        <f t="shared" si="2"/>
        <v>2.9032600000000004</v>
      </c>
      <c r="L153">
        <v>9.7203400000000002</v>
      </c>
    </row>
    <row r="154" spans="1:12" x14ac:dyDescent="0.15">
      <c r="A154" s="63"/>
      <c r="B154">
        <v>7.5168600000000003</v>
      </c>
      <c r="C154">
        <v>9.3952900000000006E-2</v>
      </c>
      <c r="D154">
        <v>5.9199299999999997E-4</v>
      </c>
      <c r="E154">
        <v>2.0577899999999999E-3</v>
      </c>
      <c r="F154">
        <v>7.6190100000000003</v>
      </c>
      <c r="I154" s="63"/>
      <c r="J154">
        <v>6.7958499999999997</v>
      </c>
      <c r="K154">
        <f t="shared" si="2"/>
        <v>2.9035600000000006</v>
      </c>
      <c r="L154">
        <v>9.6994100000000003</v>
      </c>
    </row>
    <row r="155" spans="1:12" x14ac:dyDescent="0.15">
      <c r="A155" s="63"/>
      <c r="B155">
        <v>7.3209900000000001</v>
      </c>
      <c r="C155">
        <v>9.0449799999999997E-2</v>
      </c>
      <c r="D155">
        <v>6.6900300000000005E-4</v>
      </c>
      <c r="E155">
        <v>2.32935E-3</v>
      </c>
      <c r="F155">
        <v>7.4209199999999997</v>
      </c>
      <c r="I155" s="63"/>
      <c r="J155">
        <v>6.8122299999999996</v>
      </c>
      <c r="K155">
        <f t="shared" si="2"/>
        <v>2.9027500000000011</v>
      </c>
      <c r="L155">
        <v>9.7149800000000006</v>
      </c>
    </row>
    <row r="156" spans="1:12" x14ac:dyDescent="0.15">
      <c r="A156" s="63"/>
      <c r="B156">
        <v>7.2652799999999997</v>
      </c>
      <c r="C156">
        <v>9.4030100000000005E-2</v>
      </c>
      <c r="D156">
        <v>4.3201399999999999E-4</v>
      </c>
      <c r="E156">
        <v>1.2211800000000001E-3</v>
      </c>
      <c r="F156">
        <v>7.3673999999999999</v>
      </c>
      <c r="I156" s="63"/>
      <c r="J156">
        <v>6.8307200000000003</v>
      </c>
      <c r="K156">
        <f t="shared" si="2"/>
        <v>2.9060199999999989</v>
      </c>
      <c r="L156">
        <v>9.7367399999999993</v>
      </c>
    </row>
    <row r="157" spans="1:12" x14ac:dyDescent="0.15">
      <c r="A157" s="63"/>
      <c r="B157">
        <f>AVERAGE(B147:B156)</f>
        <v>7.3839300000000012</v>
      </c>
      <c r="C157">
        <f>AVERAGE(C147:C156)</f>
        <v>9.3561129999999992E-2</v>
      </c>
      <c r="D157">
        <f>AVERAGE(D147:D156)</f>
        <v>5.4559710000000002E-4</v>
      </c>
      <c r="E157">
        <f>AVERAGE(E147:E156)</f>
        <v>2.402211E-3</v>
      </c>
      <c r="F157">
        <f>AVERAGE(F147:F156)</f>
        <v>7.486497</v>
      </c>
      <c r="I157" s="63"/>
      <c r="J157">
        <f>AVERAGE(J147:J156)</f>
        <v>6.8327369999999998</v>
      </c>
      <c r="K157">
        <f>AVERAGE(K147:K156)</f>
        <v>2.9037519999999999</v>
      </c>
      <c r="L157">
        <f>AVERAGE(L147:L156)</f>
        <v>9.7364890000000006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3.4570099999999999</v>
      </c>
      <c r="C160">
        <v>3.2917299999999997E-2</v>
      </c>
      <c r="D160">
        <v>5.90563E-4</v>
      </c>
      <c r="E160">
        <v>2.8879600000000002E-3</v>
      </c>
      <c r="F160">
        <v>3.4997199999999999</v>
      </c>
      <c r="I160" s="63" t="s">
        <v>12</v>
      </c>
      <c r="J160">
        <v>2.4043899999999998</v>
      </c>
      <c r="K160">
        <f t="shared" si="2"/>
        <v>2.8432600000000003</v>
      </c>
      <c r="L160">
        <v>5.2476500000000001</v>
      </c>
    </row>
    <row r="161" spans="1:12" x14ac:dyDescent="0.15">
      <c r="A161" s="63"/>
      <c r="B161">
        <v>2.4533499999999999</v>
      </c>
      <c r="C161">
        <v>3.2600400000000002E-2</v>
      </c>
      <c r="D161">
        <v>5.8269500000000004E-4</v>
      </c>
      <c r="E161">
        <v>2.7442E-3</v>
      </c>
      <c r="F161">
        <v>2.4950899999999998</v>
      </c>
      <c r="I161" s="63"/>
      <c r="J161">
        <v>2.4696600000000002</v>
      </c>
      <c r="K161">
        <f t="shared" si="2"/>
        <v>2.8441799999999997</v>
      </c>
      <c r="L161">
        <v>5.3138399999999999</v>
      </c>
    </row>
    <row r="162" spans="1:12" x14ac:dyDescent="0.15">
      <c r="A162" s="63"/>
      <c r="B162">
        <v>2.4511500000000002</v>
      </c>
      <c r="C162">
        <v>3.3571200000000002E-2</v>
      </c>
      <c r="D162">
        <v>3.0779800000000002E-4</v>
      </c>
      <c r="E162">
        <v>2.56872E-3</v>
      </c>
      <c r="F162">
        <v>2.4926699999999999</v>
      </c>
      <c r="I162" s="63"/>
      <c r="J162">
        <v>2.43546</v>
      </c>
      <c r="K162">
        <f t="shared" si="2"/>
        <v>2.8446899999999999</v>
      </c>
      <c r="L162">
        <v>5.2801499999999999</v>
      </c>
    </row>
    <row r="163" spans="1:12" x14ac:dyDescent="0.15">
      <c r="A163" s="63"/>
      <c r="B163">
        <v>2.41384</v>
      </c>
      <c r="C163">
        <v>3.2739900000000002E-2</v>
      </c>
      <c r="D163">
        <v>6.1059000000000005E-4</v>
      </c>
      <c r="E163">
        <v>2.6481199999999999E-3</v>
      </c>
      <c r="F163">
        <v>2.45459</v>
      </c>
      <c r="I163" s="63"/>
      <c r="J163">
        <v>2.4402499999999998</v>
      </c>
      <c r="K163">
        <f t="shared" si="2"/>
        <v>2.8459500000000002</v>
      </c>
      <c r="L163">
        <v>5.2862</v>
      </c>
    </row>
    <row r="164" spans="1:12" x14ac:dyDescent="0.15">
      <c r="A164" s="63"/>
      <c r="B164">
        <v>2.4698799999999999</v>
      </c>
      <c r="C164">
        <v>3.3591500000000003E-2</v>
      </c>
      <c r="D164">
        <v>6.0844399999999998E-4</v>
      </c>
      <c r="E164">
        <v>2.8026100000000001E-3</v>
      </c>
      <c r="F164">
        <v>2.5121699999999998</v>
      </c>
      <c r="I164" s="63"/>
      <c r="J164">
        <v>2.4649299999999998</v>
      </c>
      <c r="K164">
        <f t="shared" si="2"/>
        <v>2.8430800000000005</v>
      </c>
      <c r="L164">
        <v>5.3080100000000003</v>
      </c>
    </row>
    <row r="165" spans="1:12" x14ac:dyDescent="0.15">
      <c r="A165" s="63"/>
      <c r="B165">
        <v>2.3838499999999998</v>
      </c>
      <c r="C165">
        <v>3.2849999999999997E-2</v>
      </c>
      <c r="D165">
        <v>6.0248400000000003E-4</v>
      </c>
      <c r="E165">
        <v>2.3181399999999998E-3</v>
      </c>
      <c r="F165">
        <v>2.4238599999999999</v>
      </c>
      <c r="I165" s="63"/>
      <c r="J165">
        <v>2.3974799999999998</v>
      </c>
      <c r="K165">
        <f t="shared" si="2"/>
        <v>2.8420500000000004</v>
      </c>
      <c r="L165">
        <v>5.2395300000000002</v>
      </c>
    </row>
    <row r="166" spans="1:12" x14ac:dyDescent="0.15">
      <c r="A166" s="63"/>
      <c r="B166">
        <v>2.48454</v>
      </c>
      <c r="C166">
        <v>3.3268499999999999E-2</v>
      </c>
      <c r="D166">
        <v>1.8315300000000001E-3</v>
      </c>
      <c r="E166">
        <v>2.9788000000000002E-3</v>
      </c>
      <c r="F166">
        <v>2.5283699999999998</v>
      </c>
      <c r="I166" s="63"/>
      <c r="J166">
        <v>2.40307</v>
      </c>
      <c r="K166">
        <f t="shared" si="2"/>
        <v>2.8436799999999995</v>
      </c>
      <c r="L166">
        <v>5.2467499999999996</v>
      </c>
    </row>
    <row r="167" spans="1:12" x14ac:dyDescent="0.15">
      <c r="A167" s="63"/>
      <c r="B167">
        <v>2.6350500000000001</v>
      </c>
      <c r="C167">
        <v>3.2587999999999999E-2</v>
      </c>
      <c r="D167">
        <v>6.1249700000000004E-4</v>
      </c>
      <c r="E167">
        <v>2.6085399999999999E-3</v>
      </c>
      <c r="F167">
        <v>2.6772100000000001</v>
      </c>
      <c r="I167" s="63"/>
      <c r="J167">
        <v>2.4002699999999999</v>
      </c>
      <c r="K167">
        <f t="shared" si="2"/>
        <v>2.8436399999999997</v>
      </c>
      <c r="L167">
        <v>5.2439099999999996</v>
      </c>
    </row>
    <row r="168" spans="1:12" x14ac:dyDescent="0.15">
      <c r="A168" s="63"/>
      <c r="B168">
        <v>2.4616699999999998</v>
      </c>
      <c r="C168">
        <v>3.2916800000000003E-2</v>
      </c>
      <c r="D168">
        <v>2.7418100000000002E-4</v>
      </c>
      <c r="E168">
        <v>2.1984600000000002E-3</v>
      </c>
      <c r="F168">
        <v>2.50169</v>
      </c>
      <c r="I168" s="63"/>
      <c r="J168">
        <v>2.42001</v>
      </c>
      <c r="K168">
        <f t="shared" si="2"/>
        <v>2.8449500000000003</v>
      </c>
      <c r="L168">
        <v>5.2649600000000003</v>
      </c>
    </row>
    <row r="169" spans="1:12" x14ac:dyDescent="0.15">
      <c r="A169" s="63"/>
      <c r="B169">
        <v>2.4028900000000002</v>
      </c>
      <c r="C169">
        <v>3.3435100000000002E-2</v>
      </c>
      <c r="D169">
        <v>5.7935699999999996E-4</v>
      </c>
      <c r="E169">
        <v>2.6845900000000002E-3</v>
      </c>
      <c r="F169">
        <v>2.4458799999999998</v>
      </c>
      <c r="I169" s="63"/>
      <c r="J169">
        <v>2.4266200000000002</v>
      </c>
      <c r="K169">
        <f t="shared" si="2"/>
        <v>2.8449800000000001</v>
      </c>
      <c r="L169">
        <v>5.2716000000000003</v>
      </c>
    </row>
    <row r="170" spans="1:12" x14ac:dyDescent="0.15">
      <c r="A170" s="63"/>
      <c r="B170">
        <f>AVERAGE(B160:B169)</f>
        <v>2.5613229999999994</v>
      </c>
      <c r="C170">
        <f>AVERAGE(C160:C169)</f>
        <v>3.304787E-2</v>
      </c>
      <c r="D170">
        <f>AVERAGE(D160:D169)</f>
        <v>6.6001390000000007E-4</v>
      </c>
      <c r="E170">
        <f>AVERAGE(E160:E169)</f>
        <v>2.6440140000000001E-3</v>
      </c>
      <c r="F170">
        <f>AVERAGE(F160:F169)</f>
        <v>2.6031249999999995</v>
      </c>
      <c r="I170" s="63"/>
      <c r="J170">
        <f>AVERAGE(J160:J169)</f>
        <v>2.4262140000000003</v>
      </c>
      <c r="K170">
        <f>AVERAGE(K160:K169)</f>
        <v>2.8440460000000001</v>
      </c>
      <c r="L170">
        <f>AVERAGE(L160:L169)</f>
        <v>5.2702599999999995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3.5511900000000001</v>
      </c>
      <c r="C173">
        <v>3.74513E-2</v>
      </c>
      <c r="D173">
        <v>2.84195E-4</v>
      </c>
      <c r="E173">
        <v>2.73347E-3</v>
      </c>
      <c r="F173">
        <v>3.5981900000000002</v>
      </c>
      <c r="I173" s="63" t="s">
        <v>13</v>
      </c>
      <c r="J173">
        <v>2.7755100000000001</v>
      </c>
      <c r="K173">
        <f t="shared" si="2"/>
        <v>2.8464899999999997</v>
      </c>
      <c r="L173">
        <v>5.6219999999999999</v>
      </c>
    </row>
    <row r="174" spans="1:12" x14ac:dyDescent="0.15">
      <c r="A174" s="63"/>
      <c r="B174">
        <v>3.33792</v>
      </c>
      <c r="C174">
        <v>3.74045E-2</v>
      </c>
      <c r="D174">
        <v>2.6154500000000002E-4</v>
      </c>
      <c r="E174">
        <v>2.1073799999999998E-3</v>
      </c>
      <c r="F174">
        <v>3.3841299999999999</v>
      </c>
      <c r="I174" s="63"/>
      <c r="J174">
        <v>2.80044</v>
      </c>
      <c r="K174">
        <f t="shared" si="2"/>
        <v>2.8467200000000004</v>
      </c>
      <c r="L174">
        <v>5.6471600000000004</v>
      </c>
    </row>
    <row r="175" spans="1:12" x14ac:dyDescent="0.15">
      <c r="A175" s="63"/>
      <c r="B175">
        <v>3.0918700000000001</v>
      </c>
      <c r="C175">
        <v>3.7303900000000001E-2</v>
      </c>
      <c r="D175">
        <v>6.0272199999999998E-4</v>
      </c>
      <c r="E175">
        <v>2.6979399999999998E-3</v>
      </c>
      <c r="F175">
        <v>3.1387800000000001</v>
      </c>
      <c r="I175" s="63"/>
      <c r="J175">
        <v>2.7801</v>
      </c>
      <c r="K175">
        <f t="shared" si="2"/>
        <v>2.8475599999999996</v>
      </c>
      <c r="L175">
        <v>5.6276599999999997</v>
      </c>
    </row>
    <row r="176" spans="1:12" x14ac:dyDescent="0.15">
      <c r="A176" s="63"/>
      <c r="B176">
        <v>3.1165400000000001</v>
      </c>
      <c r="C176">
        <v>3.87201E-2</v>
      </c>
      <c r="D176">
        <v>2.9706999999999997E-4</v>
      </c>
      <c r="E176">
        <v>2.58756E-3</v>
      </c>
      <c r="F176">
        <v>3.1622400000000002</v>
      </c>
      <c r="I176" s="63"/>
      <c r="J176">
        <v>2.7617600000000002</v>
      </c>
      <c r="K176">
        <f t="shared" si="2"/>
        <v>2.8495300000000001</v>
      </c>
      <c r="L176">
        <v>5.6112900000000003</v>
      </c>
    </row>
    <row r="177" spans="1:12" x14ac:dyDescent="0.15">
      <c r="A177" s="63"/>
      <c r="B177">
        <v>2.9600300000000002</v>
      </c>
      <c r="C177">
        <v>3.8461700000000001E-2</v>
      </c>
      <c r="D177">
        <v>3.4434800000000001E-3</v>
      </c>
      <c r="E177">
        <v>2.45261E-3</v>
      </c>
      <c r="F177">
        <v>3.0107400000000002</v>
      </c>
      <c r="I177" s="63"/>
      <c r="J177">
        <v>2.7704300000000002</v>
      </c>
      <c r="K177">
        <f t="shared" si="2"/>
        <v>2.8484099999999994</v>
      </c>
      <c r="L177">
        <v>5.6188399999999996</v>
      </c>
    </row>
    <row r="178" spans="1:12" x14ac:dyDescent="0.15">
      <c r="A178" s="63"/>
      <c r="B178">
        <v>2.8013699999999999</v>
      </c>
      <c r="C178">
        <v>3.7359200000000002E-2</v>
      </c>
      <c r="D178">
        <v>6.0176800000000003E-4</v>
      </c>
      <c r="E178">
        <v>2.7504000000000001E-3</v>
      </c>
      <c r="F178">
        <v>2.8464999999999998</v>
      </c>
      <c r="I178" s="63"/>
      <c r="J178">
        <v>2.7630300000000001</v>
      </c>
      <c r="K178">
        <f t="shared" si="2"/>
        <v>2.8456699999999997</v>
      </c>
      <c r="L178">
        <v>5.6086999999999998</v>
      </c>
    </row>
    <row r="179" spans="1:12" x14ac:dyDescent="0.15">
      <c r="A179" s="63"/>
      <c r="B179">
        <v>2.8759600000000001</v>
      </c>
      <c r="C179">
        <v>3.7504900000000001E-2</v>
      </c>
      <c r="D179">
        <v>6.1416599999999997E-4</v>
      </c>
      <c r="E179">
        <v>2.3870499999999999E-3</v>
      </c>
      <c r="F179">
        <v>2.9214899999999999</v>
      </c>
      <c r="I179" s="63"/>
      <c r="J179">
        <v>2.77739</v>
      </c>
      <c r="K179">
        <f t="shared" si="2"/>
        <v>2.8495399999999997</v>
      </c>
      <c r="L179">
        <v>5.6269299999999998</v>
      </c>
    </row>
    <row r="180" spans="1:12" x14ac:dyDescent="0.15">
      <c r="A180" s="63"/>
      <c r="B180">
        <v>2.8404699999999998</v>
      </c>
      <c r="C180">
        <v>3.7464400000000002E-2</v>
      </c>
      <c r="D180">
        <v>5.9342399999999995E-4</v>
      </c>
      <c r="E180">
        <v>2.4550000000000002E-3</v>
      </c>
      <c r="F180">
        <v>2.8864800000000002</v>
      </c>
      <c r="I180" s="63"/>
      <c r="J180">
        <v>2.77264</v>
      </c>
      <c r="K180">
        <f t="shared" si="2"/>
        <v>2.8501399999999997</v>
      </c>
      <c r="L180">
        <v>5.6227799999999997</v>
      </c>
    </row>
    <row r="181" spans="1:12" x14ac:dyDescent="0.15">
      <c r="A181" s="63"/>
      <c r="B181">
        <v>2.8771800000000001</v>
      </c>
      <c r="C181">
        <v>3.6928200000000001E-2</v>
      </c>
      <c r="D181">
        <v>5.71489E-4</v>
      </c>
      <c r="E181">
        <v>2.6063900000000001E-3</v>
      </c>
      <c r="F181">
        <v>2.9227099999999999</v>
      </c>
      <c r="I181" s="63"/>
      <c r="J181">
        <v>2.7713000000000001</v>
      </c>
      <c r="K181">
        <f t="shared" si="2"/>
        <v>2.8496800000000002</v>
      </c>
      <c r="L181">
        <v>5.6209800000000003</v>
      </c>
    </row>
    <row r="182" spans="1:12" x14ac:dyDescent="0.15">
      <c r="A182" s="63"/>
      <c r="B182">
        <v>2.8233299999999999</v>
      </c>
      <c r="C182">
        <v>3.7518299999999997E-2</v>
      </c>
      <c r="D182">
        <v>5.6719799999999999E-4</v>
      </c>
      <c r="E182">
        <v>2.5792100000000002E-3</v>
      </c>
      <c r="F182">
        <v>2.8684400000000001</v>
      </c>
      <c r="I182" s="63"/>
      <c r="J182">
        <v>2.83026</v>
      </c>
      <c r="K182">
        <f t="shared" si="2"/>
        <v>2.8499100000000004</v>
      </c>
      <c r="L182">
        <v>5.6801700000000004</v>
      </c>
    </row>
    <row r="183" spans="1:12" x14ac:dyDescent="0.15">
      <c r="A183" s="63"/>
      <c r="B183">
        <f>AVERAGE(B173:B182)</f>
        <v>3.0275859999999999</v>
      </c>
      <c r="C183">
        <f>AVERAGE(C173:C182)</f>
        <v>3.7611650000000003E-2</v>
      </c>
      <c r="D183">
        <f>AVERAGE(D173:D182)</f>
        <v>7.8370570000000001E-4</v>
      </c>
      <c r="E183">
        <f>AVERAGE(E173:E182)</f>
        <v>2.535701E-3</v>
      </c>
      <c r="F183">
        <f>AVERAGE(F173:F182)</f>
        <v>3.0739699999999996</v>
      </c>
      <c r="I183" s="63"/>
      <c r="J183">
        <f>AVERAGE(J173:J182)</f>
        <v>2.7802859999999998</v>
      </c>
      <c r="K183">
        <f>AVERAGE(K173:K182)</f>
        <v>2.8483650000000003</v>
      </c>
      <c r="L183">
        <f>AVERAGE(L173:L182)</f>
        <v>5.6286510000000005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3.8420000000000001</v>
      </c>
      <c r="C186">
        <v>4.2759699999999998E-2</v>
      </c>
      <c r="D186">
        <v>6.1130500000000003E-4</v>
      </c>
      <c r="E186">
        <v>2.8545900000000002E-3</v>
      </c>
      <c r="F186">
        <v>3.8947699999999998</v>
      </c>
      <c r="I186" s="63" t="s">
        <v>14</v>
      </c>
      <c r="J186">
        <v>3.1359300000000001</v>
      </c>
      <c r="K186">
        <f t="shared" si="2"/>
        <v>2.8517099999999997</v>
      </c>
      <c r="L186">
        <v>5.9876399999999999</v>
      </c>
    </row>
    <row r="187" spans="1:12" x14ac:dyDescent="0.15">
      <c r="A187" s="63"/>
      <c r="B187">
        <v>3.36972</v>
      </c>
      <c r="C187">
        <v>8.6674000000000001E-2</v>
      </c>
      <c r="D187">
        <v>5.8460200000000004E-4</v>
      </c>
      <c r="E187">
        <v>2.7308499999999999E-3</v>
      </c>
      <c r="F187">
        <v>3.46611</v>
      </c>
      <c r="I187" s="63"/>
      <c r="J187">
        <v>3.1096599999999999</v>
      </c>
      <c r="K187">
        <f t="shared" si="2"/>
        <v>2.8518300000000005</v>
      </c>
      <c r="L187">
        <v>5.9614900000000004</v>
      </c>
    </row>
    <row r="188" spans="1:12" x14ac:dyDescent="0.15">
      <c r="A188" s="63"/>
      <c r="B188">
        <v>3.18703</v>
      </c>
      <c r="C188">
        <v>4.4138700000000003E-2</v>
      </c>
      <c r="D188">
        <v>5.7625799999999996E-4</v>
      </c>
      <c r="E188">
        <v>2.20418E-3</v>
      </c>
      <c r="F188">
        <v>3.2404700000000002</v>
      </c>
      <c r="I188" s="63"/>
      <c r="J188">
        <v>3.1403799999999999</v>
      </c>
      <c r="K188">
        <f t="shared" si="2"/>
        <v>2.8530799999999998</v>
      </c>
      <c r="L188">
        <v>5.9934599999999998</v>
      </c>
    </row>
    <row r="189" spans="1:12" x14ac:dyDescent="0.15">
      <c r="A189" s="63"/>
      <c r="B189">
        <v>3.2519300000000002</v>
      </c>
      <c r="C189">
        <v>4.34504E-2</v>
      </c>
      <c r="D189">
        <v>6.1130500000000003E-4</v>
      </c>
      <c r="E189">
        <v>2.4726399999999999E-3</v>
      </c>
      <c r="F189">
        <v>3.30477</v>
      </c>
      <c r="I189" s="63"/>
      <c r="J189">
        <v>3.1379899999999998</v>
      </c>
      <c r="K189">
        <f t="shared" si="2"/>
        <v>2.8541900000000004</v>
      </c>
      <c r="L189">
        <v>5.9921800000000003</v>
      </c>
    </row>
    <row r="190" spans="1:12" x14ac:dyDescent="0.15">
      <c r="A190" s="63"/>
      <c r="B190">
        <v>3.1735799999999998</v>
      </c>
      <c r="C190">
        <v>4.3713799999999997E-2</v>
      </c>
      <c r="D190">
        <v>3.11852E-4</v>
      </c>
      <c r="E190">
        <v>2.9649699999999999E-3</v>
      </c>
      <c r="F190">
        <v>3.2272400000000001</v>
      </c>
      <c r="I190" s="63"/>
      <c r="J190">
        <v>3.1255999999999999</v>
      </c>
      <c r="K190">
        <f t="shared" si="2"/>
        <v>2.8545700000000003</v>
      </c>
      <c r="L190">
        <v>5.9801700000000002</v>
      </c>
    </row>
    <row r="191" spans="1:12" x14ac:dyDescent="0.15">
      <c r="A191" s="63"/>
      <c r="B191">
        <v>3.1780499999999998</v>
      </c>
      <c r="C191">
        <v>4.3609099999999998E-2</v>
      </c>
      <c r="D191">
        <v>6.1011300000000002E-4</v>
      </c>
      <c r="E191">
        <v>2.3934799999999999E-3</v>
      </c>
      <c r="F191">
        <v>3.2313100000000001</v>
      </c>
      <c r="I191" s="63"/>
      <c r="J191">
        <v>3.1160199999999998</v>
      </c>
      <c r="K191">
        <f t="shared" si="2"/>
        <v>2.8509000000000002</v>
      </c>
      <c r="L191">
        <v>5.96692</v>
      </c>
    </row>
    <row r="192" spans="1:12" x14ac:dyDescent="0.15">
      <c r="A192" s="63"/>
      <c r="B192">
        <v>3.1687599999999998</v>
      </c>
      <c r="C192">
        <v>4.1924999999999997E-2</v>
      </c>
      <c r="D192">
        <v>6.11544E-4</v>
      </c>
      <c r="E192">
        <v>2.55179E-3</v>
      </c>
      <c r="F192">
        <v>3.2200500000000001</v>
      </c>
      <c r="I192" s="63"/>
      <c r="J192">
        <v>3.1567799999999999</v>
      </c>
      <c r="K192">
        <f t="shared" si="2"/>
        <v>2.8523999999999998</v>
      </c>
      <c r="L192">
        <v>6.0091799999999997</v>
      </c>
    </row>
    <row r="193" spans="1:12" x14ac:dyDescent="0.15">
      <c r="A193" s="63"/>
      <c r="B193">
        <v>3.2112599999999998</v>
      </c>
      <c r="C193">
        <v>4.2251299999999999E-2</v>
      </c>
      <c r="D193">
        <v>5.9127799999999999E-4</v>
      </c>
      <c r="E193">
        <v>2.73705E-3</v>
      </c>
      <c r="F193">
        <v>3.26301</v>
      </c>
      <c r="I193" s="63"/>
      <c r="J193">
        <v>3.1074199999999998</v>
      </c>
      <c r="K193">
        <f t="shared" si="2"/>
        <v>2.85345</v>
      </c>
      <c r="L193">
        <v>5.9608699999999999</v>
      </c>
    </row>
    <row r="194" spans="1:12" x14ac:dyDescent="0.15">
      <c r="A194" s="63"/>
      <c r="B194">
        <v>3.2759</v>
      </c>
      <c r="C194">
        <v>4.3519500000000003E-2</v>
      </c>
      <c r="D194">
        <v>5.9676200000000003E-4</v>
      </c>
      <c r="E194">
        <v>2.87843E-3</v>
      </c>
      <c r="F194">
        <v>3.32917</v>
      </c>
      <c r="I194" s="63"/>
      <c r="J194">
        <v>3.1483400000000001</v>
      </c>
      <c r="K194">
        <f t="shared" si="2"/>
        <v>2.8523699999999996</v>
      </c>
      <c r="L194">
        <v>6.0007099999999998</v>
      </c>
    </row>
    <row r="195" spans="1:12" x14ac:dyDescent="0.15">
      <c r="A195" s="63"/>
      <c r="B195">
        <v>3.2076199999999999</v>
      </c>
      <c r="C195">
        <v>4.3486799999999999E-2</v>
      </c>
      <c r="D195">
        <v>3.0088400000000001E-4</v>
      </c>
      <c r="E195">
        <v>2.7391899999999999E-3</v>
      </c>
      <c r="F195">
        <v>3.2601800000000001</v>
      </c>
      <c r="I195" s="63"/>
      <c r="J195">
        <v>3.1386500000000002</v>
      </c>
      <c r="K195">
        <f t="shared" si="2"/>
        <v>2.8520099999999999</v>
      </c>
      <c r="L195">
        <v>5.9906600000000001</v>
      </c>
    </row>
    <row r="196" spans="1:12" x14ac:dyDescent="0.15">
      <c r="A196" s="63"/>
      <c r="B196">
        <f>AVERAGE(B186:B195)</f>
        <v>3.2865849999999996</v>
      </c>
      <c r="C196">
        <f>AVERAGE(C186:C195)</f>
        <v>4.7552829999999997E-2</v>
      </c>
      <c r="D196">
        <f>AVERAGE(D186:D195)</f>
        <v>5.4059029999999997E-4</v>
      </c>
      <c r="E196">
        <f>AVERAGE(E186:E195)</f>
        <v>2.6527170000000002E-3</v>
      </c>
      <c r="F196">
        <f>AVERAGE(F186:F195)</f>
        <v>3.3437080000000003</v>
      </c>
      <c r="I196" s="63"/>
      <c r="J196">
        <f>AVERAGE(J186:J195)</f>
        <v>3.1316770000000007</v>
      </c>
      <c r="K196">
        <f>AVERAGE(K186:K195)</f>
        <v>2.8526510000000003</v>
      </c>
      <c r="L196">
        <f>AVERAGE(L186:L195)</f>
        <v>5.9843279999999996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7.2102000000000004</v>
      </c>
      <c r="C199">
        <v>7.8267600000000007E-2</v>
      </c>
      <c r="D199">
        <v>3.7956200000000001E-4</v>
      </c>
      <c r="E199">
        <v>2.71368E-3</v>
      </c>
      <c r="F199">
        <v>7.29861</v>
      </c>
      <c r="I199" s="63" t="s">
        <v>15</v>
      </c>
      <c r="J199">
        <v>6.0159200000000004</v>
      </c>
      <c r="K199">
        <f t="shared" ref="K199:K260" si="3">L199-J199</f>
        <v>2.8865600000000002</v>
      </c>
      <c r="L199">
        <v>8.9024800000000006</v>
      </c>
    </row>
    <row r="200" spans="1:12" x14ac:dyDescent="0.15">
      <c r="A200" s="63"/>
      <c r="B200">
        <v>6.1891499999999997</v>
      </c>
      <c r="C200">
        <v>7.5860499999999997E-2</v>
      </c>
      <c r="D200">
        <v>6.0868300000000005E-4</v>
      </c>
      <c r="E200">
        <v>2.6931799999999999E-3</v>
      </c>
      <c r="F200">
        <v>6.2741400000000001</v>
      </c>
      <c r="I200" s="63"/>
      <c r="J200">
        <v>6.03803</v>
      </c>
      <c r="K200">
        <f t="shared" si="3"/>
        <v>2.8865799999999995</v>
      </c>
      <c r="L200">
        <v>8.9246099999999995</v>
      </c>
    </row>
    <row r="201" spans="1:12" x14ac:dyDescent="0.15">
      <c r="A201" s="63"/>
      <c r="B201">
        <v>6.2944899999999997</v>
      </c>
      <c r="C201">
        <v>7.8417799999999996E-2</v>
      </c>
      <c r="D201">
        <v>3.4756700000000001E-3</v>
      </c>
      <c r="E201">
        <v>2.27618E-3</v>
      </c>
      <c r="F201">
        <v>6.3839800000000002</v>
      </c>
      <c r="I201" s="63"/>
      <c r="J201">
        <v>6.0402500000000003</v>
      </c>
      <c r="K201">
        <f t="shared" si="3"/>
        <v>2.8859999999999992</v>
      </c>
      <c r="L201">
        <v>8.9262499999999996</v>
      </c>
    </row>
    <row r="202" spans="1:12" x14ac:dyDescent="0.15">
      <c r="A202" s="63"/>
      <c r="B202">
        <v>6.3992800000000001</v>
      </c>
      <c r="C202">
        <v>7.6207899999999995E-2</v>
      </c>
      <c r="D202">
        <v>6.6566499999999996E-4</v>
      </c>
      <c r="E202">
        <v>2.3078899999999999E-3</v>
      </c>
      <c r="F202">
        <v>6.4850099999999999</v>
      </c>
      <c r="I202" s="63"/>
      <c r="J202">
        <v>6.05905</v>
      </c>
      <c r="K202">
        <f t="shared" si="3"/>
        <v>2.8860800000000006</v>
      </c>
      <c r="L202">
        <v>8.9451300000000007</v>
      </c>
    </row>
    <row r="203" spans="1:12" x14ac:dyDescent="0.15">
      <c r="A203" s="63"/>
      <c r="B203">
        <v>6.3335400000000002</v>
      </c>
      <c r="C203">
        <v>7.9408199999999998E-2</v>
      </c>
      <c r="D203">
        <v>6.2704099999999995E-4</v>
      </c>
      <c r="E203">
        <v>2.8741399999999999E-3</v>
      </c>
      <c r="F203">
        <v>6.4217300000000002</v>
      </c>
      <c r="I203" s="63"/>
      <c r="J203">
        <v>6.0621400000000003</v>
      </c>
      <c r="K203">
        <f t="shared" si="3"/>
        <v>2.8853900000000001</v>
      </c>
      <c r="L203">
        <v>8.9475300000000004</v>
      </c>
    </row>
    <row r="204" spans="1:12" x14ac:dyDescent="0.15">
      <c r="A204" s="63"/>
      <c r="B204">
        <v>6.4214399999999996</v>
      </c>
      <c r="C204">
        <v>7.5983300000000004E-2</v>
      </c>
      <c r="D204">
        <v>6.1225899999999998E-4</v>
      </c>
      <c r="E204">
        <v>2.8934500000000001E-3</v>
      </c>
      <c r="F204">
        <v>6.5055500000000004</v>
      </c>
      <c r="I204" s="63"/>
      <c r="J204">
        <v>6.0194599999999996</v>
      </c>
      <c r="K204">
        <f t="shared" si="3"/>
        <v>2.8856700000000002</v>
      </c>
      <c r="L204">
        <v>8.9051299999999998</v>
      </c>
    </row>
    <row r="205" spans="1:12" x14ac:dyDescent="0.15">
      <c r="A205" s="63"/>
      <c r="B205">
        <v>6.4187200000000004</v>
      </c>
      <c r="C205">
        <v>7.5324799999999997E-2</v>
      </c>
      <c r="D205">
        <v>6.6494899999999997E-4</v>
      </c>
      <c r="E205">
        <v>2.8727100000000001E-3</v>
      </c>
      <c r="F205">
        <v>6.5022799999999998</v>
      </c>
      <c r="I205" s="63"/>
      <c r="J205">
        <v>6.2235199999999997</v>
      </c>
      <c r="K205">
        <f t="shared" si="3"/>
        <v>2.8864700000000001</v>
      </c>
      <c r="L205">
        <v>9.1099899999999998</v>
      </c>
    </row>
    <row r="206" spans="1:12" x14ac:dyDescent="0.15">
      <c r="A206" s="63"/>
      <c r="B206">
        <v>6.2811000000000003</v>
      </c>
      <c r="C206">
        <v>7.5760099999999997E-2</v>
      </c>
      <c r="D206">
        <v>3.4236899999999997E-4</v>
      </c>
      <c r="E206">
        <v>2.74348E-3</v>
      </c>
      <c r="F206">
        <v>6.36571</v>
      </c>
      <c r="I206" s="63"/>
      <c r="J206">
        <v>6.0778999999999996</v>
      </c>
      <c r="K206">
        <f t="shared" si="3"/>
        <v>2.8871000000000002</v>
      </c>
      <c r="L206">
        <v>8.9649999999999999</v>
      </c>
    </row>
    <row r="207" spans="1:12" x14ac:dyDescent="0.15">
      <c r="A207" s="63"/>
      <c r="B207">
        <v>6.5307000000000004</v>
      </c>
      <c r="C207">
        <v>7.5106599999999996E-2</v>
      </c>
      <c r="D207">
        <v>3.3559800000000002E-3</v>
      </c>
      <c r="E207">
        <v>2.74158E-3</v>
      </c>
      <c r="F207">
        <v>6.6180899999999996</v>
      </c>
      <c r="I207" s="63"/>
      <c r="J207">
        <v>6.0112199999999998</v>
      </c>
      <c r="K207">
        <f t="shared" si="3"/>
        <v>2.8868000000000009</v>
      </c>
      <c r="L207">
        <v>8.8980200000000007</v>
      </c>
    </row>
    <row r="208" spans="1:12" x14ac:dyDescent="0.15">
      <c r="A208" s="63"/>
      <c r="B208">
        <v>6.3671100000000003</v>
      </c>
      <c r="C208">
        <v>7.5685699999999995E-2</v>
      </c>
      <c r="D208">
        <v>3.27349E-4</v>
      </c>
      <c r="E208">
        <v>2.76852E-3</v>
      </c>
      <c r="F208">
        <v>6.4527599999999996</v>
      </c>
      <c r="I208" s="63"/>
      <c r="J208">
        <v>6.0026999999999999</v>
      </c>
      <c r="K208">
        <f t="shared" si="3"/>
        <v>2.8864200000000002</v>
      </c>
      <c r="L208">
        <v>8.8891200000000001</v>
      </c>
    </row>
    <row r="209" spans="1:12" x14ac:dyDescent="0.15">
      <c r="A209" s="63"/>
      <c r="B209">
        <f>AVERAGE(B199:B208)</f>
        <v>6.444573000000001</v>
      </c>
      <c r="C209">
        <f>AVERAGE(C199:C208)</f>
        <v>7.6602249999999997E-2</v>
      </c>
      <c r="D209">
        <f>AVERAGE(D199:D208)</f>
        <v>1.1059526999999999E-3</v>
      </c>
      <c r="E209">
        <f>AVERAGE(E199:E208)</f>
        <v>2.6884809999999999E-3</v>
      </c>
      <c r="F209">
        <f>AVERAGE(F199:F208)</f>
        <v>6.5307860000000009</v>
      </c>
      <c r="I209" s="63"/>
      <c r="J209">
        <f>AVERAGE(J199:J208)</f>
        <v>6.0550189999999997</v>
      </c>
      <c r="K209">
        <f>AVERAGE(K199:K208)</f>
        <v>2.8863070000000004</v>
      </c>
      <c r="L209">
        <f>AVERAGE(L199:L208)</f>
        <v>8.9413260000000001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10.561999999999999</v>
      </c>
      <c r="C212">
        <v>0.23235</v>
      </c>
      <c r="D212">
        <v>4.1460999999999999E-4</v>
      </c>
      <c r="E212">
        <v>2.6559800000000001E-3</v>
      </c>
      <c r="F212">
        <v>10.803800000000001</v>
      </c>
      <c r="I212" s="63" t="s">
        <v>16</v>
      </c>
      <c r="J212">
        <v>8.7356099999999994</v>
      </c>
      <c r="K212">
        <f t="shared" si="3"/>
        <v>2.91479</v>
      </c>
      <c r="L212">
        <v>11.650399999999999</v>
      </c>
    </row>
    <row r="213" spans="1:12" x14ac:dyDescent="0.15">
      <c r="A213" s="63"/>
      <c r="B213">
        <v>9.3452999999999999</v>
      </c>
      <c r="C213">
        <v>0.104351</v>
      </c>
      <c r="D213">
        <v>6.3753099999999999E-4</v>
      </c>
      <c r="E213">
        <v>2.71893E-3</v>
      </c>
      <c r="F213">
        <v>9.4593900000000009</v>
      </c>
      <c r="I213" s="63"/>
      <c r="J213">
        <v>8.6770300000000002</v>
      </c>
      <c r="K213">
        <f t="shared" si="3"/>
        <v>2.91737</v>
      </c>
      <c r="L213">
        <v>11.5944</v>
      </c>
    </row>
    <row r="214" spans="1:12" x14ac:dyDescent="0.15">
      <c r="A214" s="63"/>
      <c r="B214">
        <v>9.0989699999999996</v>
      </c>
      <c r="C214">
        <v>0.114035</v>
      </c>
      <c r="D214">
        <v>4.45604E-4</v>
      </c>
      <c r="E214">
        <v>2.7835400000000001E-3</v>
      </c>
      <c r="F214">
        <v>9.2207699999999999</v>
      </c>
      <c r="I214" s="63"/>
      <c r="J214">
        <v>8.8418500000000009</v>
      </c>
      <c r="K214">
        <f t="shared" si="3"/>
        <v>2.9142499999999991</v>
      </c>
      <c r="L214">
        <v>11.7561</v>
      </c>
    </row>
    <row r="215" spans="1:12" x14ac:dyDescent="0.15">
      <c r="A215" s="63"/>
      <c r="B215">
        <v>9.2302099999999996</v>
      </c>
      <c r="C215">
        <v>0.17041700000000001</v>
      </c>
      <c r="D215">
        <v>3.9553599999999999E-4</v>
      </c>
      <c r="E215">
        <v>2.8831999999999998E-3</v>
      </c>
      <c r="F215">
        <v>9.4105399999999992</v>
      </c>
      <c r="I215" s="63"/>
      <c r="J215">
        <v>8.7107399999999995</v>
      </c>
      <c r="K215">
        <f t="shared" si="3"/>
        <v>2.9113600000000002</v>
      </c>
      <c r="L215">
        <v>11.6221</v>
      </c>
    </row>
    <row r="216" spans="1:12" x14ac:dyDescent="0.15">
      <c r="A216" s="63"/>
      <c r="B216">
        <v>9.1745099999999997</v>
      </c>
      <c r="C216">
        <v>0.104465</v>
      </c>
      <c r="D216">
        <v>3.3342799999999998E-3</v>
      </c>
      <c r="E216">
        <v>2.5680099999999999E-3</v>
      </c>
      <c r="F216">
        <v>9.2911800000000007</v>
      </c>
      <c r="I216" s="63"/>
      <c r="J216">
        <v>8.7215199999999999</v>
      </c>
      <c r="K216">
        <f t="shared" si="3"/>
        <v>2.91418</v>
      </c>
      <c r="L216">
        <v>11.6357</v>
      </c>
    </row>
    <row r="217" spans="1:12" x14ac:dyDescent="0.15">
      <c r="A217" s="63"/>
      <c r="B217">
        <v>9.0612999999999992</v>
      </c>
      <c r="C217">
        <v>0.108624</v>
      </c>
      <c r="D217">
        <v>8.9311600000000001E-4</v>
      </c>
      <c r="E217">
        <v>2.3651100000000001E-3</v>
      </c>
      <c r="F217">
        <v>9.1796600000000002</v>
      </c>
      <c r="I217" s="63"/>
      <c r="J217">
        <v>8.7263099999999998</v>
      </c>
      <c r="K217">
        <f t="shared" si="3"/>
        <v>2.9128900000000009</v>
      </c>
      <c r="L217">
        <v>11.639200000000001</v>
      </c>
    </row>
    <row r="218" spans="1:12" x14ac:dyDescent="0.15">
      <c r="A218" s="63"/>
      <c r="B218">
        <v>9.1259499999999996</v>
      </c>
      <c r="C218">
        <v>0.109782</v>
      </c>
      <c r="D218">
        <v>1.25194E-3</v>
      </c>
      <c r="E218">
        <v>2.5274799999999999E-3</v>
      </c>
      <c r="F218">
        <v>9.2432200000000009</v>
      </c>
      <c r="I218" s="63"/>
      <c r="J218">
        <v>9.0478199999999998</v>
      </c>
      <c r="K218">
        <f t="shared" si="3"/>
        <v>2.9115800000000007</v>
      </c>
      <c r="L218">
        <v>11.9594</v>
      </c>
    </row>
    <row r="219" spans="1:12" x14ac:dyDescent="0.15">
      <c r="A219" s="63"/>
      <c r="B219">
        <v>9.0932999999999993</v>
      </c>
      <c r="C219">
        <v>0.16459299999999999</v>
      </c>
      <c r="D219">
        <v>6.17266E-4</v>
      </c>
      <c r="E219">
        <v>2.8269300000000001E-3</v>
      </c>
      <c r="F219">
        <v>9.2658299999999993</v>
      </c>
      <c r="I219" s="63"/>
      <c r="J219">
        <v>8.6969100000000008</v>
      </c>
      <c r="K219">
        <f t="shared" si="3"/>
        <v>2.9125899999999998</v>
      </c>
      <c r="L219">
        <v>11.609500000000001</v>
      </c>
    </row>
    <row r="220" spans="1:12" x14ac:dyDescent="0.15">
      <c r="A220" s="63"/>
      <c r="B220">
        <v>9.1701899999999998</v>
      </c>
      <c r="C220">
        <v>0.108016</v>
      </c>
      <c r="D220">
        <v>3.5691299999999999E-4</v>
      </c>
      <c r="E220">
        <v>2.7782900000000001E-3</v>
      </c>
      <c r="F220">
        <v>9.2868999999999993</v>
      </c>
      <c r="I220" s="63"/>
      <c r="J220">
        <v>8.6838200000000008</v>
      </c>
      <c r="K220">
        <f t="shared" si="3"/>
        <v>2.9113799999999994</v>
      </c>
      <c r="L220">
        <v>11.5952</v>
      </c>
    </row>
    <row r="221" spans="1:12" x14ac:dyDescent="0.15">
      <c r="A221" s="63"/>
      <c r="B221">
        <v>8.9991400000000006</v>
      </c>
      <c r="C221">
        <v>0.109428</v>
      </c>
      <c r="D221">
        <v>6.33717E-4</v>
      </c>
      <c r="E221">
        <v>2.6388200000000001E-3</v>
      </c>
      <c r="F221">
        <v>9.1184799999999999</v>
      </c>
      <c r="I221" s="63"/>
      <c r="J221">
        <v>8.7744599999999995</v>
      </c>
      <c r="K221">
        <f t="shared" si="3"/>
        <v>2.9123400000000004</v>
      </c>
      <c r="L221">
        <v>11.6868</v>
      </c>
    </row>
    <row r="222" spans="1:12" x14ac:dyDescent="0.15">
      <c r="A222" s="63"/>
      <c r="B222">
        <f>AVERAGE(B212:B221)</f>
        <v>9.2860870000000002</v>
      </c>
      <c r="C222">
        <f>AVERAGE(C212:C221)</f>
        <v>0.13260610000000003</v>
      </c>
      <c r="D222">
        <f>AVERAGE(D212:D221)</f>
        <v>8.9805130000000007E-4</v>
      </c>
      <c r="E222">
        <f>AVERAGE(E212:E221)</f>
        <v>2.6746289999999995E-3</v>
      </c>
      <c r="F222">
        <f>AVERAGE(F212:F221)</f>
        <v>9.4279770000000021</v>
      </c>
      <c r="I222" s="63"/>
      <c r="J222">
        <f>AVERAGE(J212:J221)</f>
        <v>8.7616069999999997</v>
      </c>
      <c r="K222">
        <f>AVERAGE(K212:K221)</f>
        <v>2.9132730000000002</v>
      </c>
      <c r="L222">
        <f>AVERAGE(L212:L221)</f>
        <v>11.674880000000002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34.006999999999998</v>
      </c>
      <c r="C225">
        <v>0.67095300000000002</v>
      </c>
      <c r="D225">
        <v>9.7489400000000002E-4</v>
      </c>
      <c r="E225">
        <v>7.5810000000000001E-3</v>
      </c>
      <c r="F225">
        <v>34.693800000000003</v>
      </c>
      <c r="I225" s="63" t="s">
        <v>17</v>
      </c>
      <c r="J225">
        <v>32.419699999999999</v>
      </c>
      <c r="K225">
        <f t="shared" si="3"/>
        <v>3.2696000000000041</v>
      </c>
      <c r="L225">
        <v>35.689300000000003</v>
      </c>
    </row>
    <row r="226" spans="1:12" x14ac:dyDescent="0.15">
      <c r="A226" s="63"/>
      <c r="B226">
        <v>28.9894</v>
      </c>
      <c r="C226">
        <v>0.29697299999999999</v>
      </c>
      <c r="D226">
        <v>1.0752699999999999E-3</v>
      </c>
      <c r="E226">
        <v>7.4171999999999997E-3</v>
      </c>
      <c r="F226">
        <v>29.3004</v>
      </c>
      <c r="I226" s="63"/>
      <c r="J226">
        <v>28.8627</v>
      </c>
      <c r="K226">
        <f t="shared" si="3"/>
        <v>3.2701000000000029</v>
      </c>
      <c r="L226">
        <v>32.132800000000003</v>
      </c>
    </row>
    <row r="227" spans="1:12" x14ac:dyDescent="0.15">
      <c r="A227" s="63"/>
      <c r="B227">
        <v>28.474900000000002</v>
      </c>
      <c r="C227">
        <v>0.31846799999999997</v>
      </c>
      <c r="D227">
        <v>9.6654900000000003E-4</v>
      </c>
      <c r="E227">
        <v>7.3664200000000003E-3</v>
      </c>
      <c r="F227">
        <v>28.807400000000001</v>
      </c>
      <c r="I227" s="63"/>
      <c r="J227">
        <v>28.647099999999998</v>
      </c>
      <c r="K227">
        <f t="shared" si="3"/>
        <v>3.2623000000000033</v>
      </c>
      <c r="L227">
        <v>31.909400000000002</v>
      </c>
    </row>
    <row r="228" spans="1:12" x14ac:dyDescent="0.15">
      <c r="A228" s="63"/>
      <c r="B228">
        <v>28.267700000000001</v>
      </c>
      <c r="C228">
        <v>0.29602099999999998</v>
      </c>
      <c r="D228">
        <v>1.06215E-3</v>
      </c>
      <c r="E228">
        <v>7.3990799999999997E-3</v>
      </c>
      <c r="F228">
        <v>28.579599999999999</v>
      </c>
      <c r="I228" s="63"/>
      <c r="J228">
        <v>28.633700000000001</v>
      </c>
      <c r="K228">
        <f t="shared" si="3"/>
        <v>3.2701999999999991</v>
      </c>
      <c r="L228">
        <v>31.9039</v>
      </c>
    </row>
    <row r="229" spans="1:12" x14ac:dyDescent="0.15">
      <c r="A229" s="63"/>
      <c r="B229">
        <v>28.674299999999999</v>
      </c>
      <c r="C229">
        <v>0.31248500000000001</v>
      </c>
      <c r="D229">
        <v>1.0244799999999999E-3</v>
      </c>
      <c r="E229">
        <v>7.3854899999999998E-3</v>
      </c>
      <c r="F229">
        <v>29.001999999999999</v>
      </c>
      <c r="I229" s="63"/>
      <c r="J229">
        <v>29.252400000000002</v>
      </c>
      <c r="K229">
        <f t="shared" si="3"/>
        <v>3.2637999999999963</v>
      </c>
      <c r="L229">
        <v>32.516199999999998</v>
      </c>
    </row>
    <row r="230" spans="1:12" x14ac:dyDescent="0.15">
      <c r="A230" s="63"/>
      <c r="B230">
        <v>28.344100000000001</v>
      </c>
      <c r="C230">
        <v>0.31790200000000002</v>
      </c>
      <c r="D230">
        <v>9.5748899999999995E-4</v>
      </c>
      <c r="E230">
        <v>7.4253100000000001E-3</v>
      </c>
      <c r="F230">
        <v>28.6767</v>
      </c>
      <c r="I230" s="63"/>
      <c r="J230">
        <v>29.846</v>
      </c>
      <c r="K230">
        <f t="shared" si="3"/>
        <v>3.2658999999999985</v>
      </c>
      <c r="L230">
        <v>33.111899999999999</v>
      </c>
    </row>
    <row r="231" spans="1:12" x14ac:dyDescent="0.15">
      <c r="A231" s="63"/>
      <c r="B231">
        <v>28.171099999999999</v>
      </c>
      <c r="C231">
        <v>0.30709500000000001</v>
      </c>
      <c r="D231">
        <v>9.7227100000000003E-4</v>
      </c>
      <c r="E231">
        <v>7.4169600000000002E-3</v>
      </c>
      <c r="F231">
        <v>28.492599999999999</v>
      </c>
      <c r="I231" s="63"/>
      <c r="J231">
        <v>28.746200000000002</v>
      </c>
      <c r="K231">
        <f t="shared" si="3"/>
        <v>3.2620000000000005</v>
      </c>
      <c r="L231">
        <v>32.008200000000002</v>
      </c>
    </row>
    <row r="232" spans="1:12" x14ac:dyDescent="0.15">
      <c r="A232" s="63"/>
      <c r="B232">
        <v>28.2807</v>
      </c>
      <c r="C232">
        <v>0.29623500000000003</v>
      </c>
      <c r="D232">
        <v>9.8848300000000007E-4</v>
      </c>
      <c r="E232">
        <v>7.4443799999999996E-3</v>
      </c>
      <c r="F232">
        <v>28.591100000000001</v>
      </c>
      <c r="I232" s="63"/>
      <c r="J232">
        <v>28.6464</v>
      </c>
      <c r="K232">
        <f t="shared" si="3"/>
        <v>3.3564000000000007</v>
      </c>
      <c r="L232">
        <v>32.002800000000001</v>
      </c>
    </row>
    <row r="233" spans="1:12" x14ac:dyDescent="0.15">
      <c r="A233" s="63"/>
      <c r="B233">
        <v>28.3598</v>
      </c>
      <c r="C233">
        <v>0.31475500000000001</v>
      </c>
      <c r="D233">
        <v>9.43899E-4</v>
      </c>
      <c r="E233">
        <v>7.3990799999999997E-3</v>
      </c>
      <c r="F233">
        <v>28.689699999999998</v>
      </c>
      <c r="I233" s="63"/>
      <c r="J233">
        <v>28.8186</v>
      </c>
      <c r="K233">
        <f t="shared" si="3"/>
        <v>3.2636999999999965</v>
      </c>
      <c r="L233">
        <v>32.082299999999996</v>
      </c>
    </row>
    <row r="234" spans="1:12" x14ac:dyDescent="0.15">
      <c r="A234" s="63"/>
      <c r="B234">
        <v>28.64</v>
      </c>
      <c r="C234">
        <v>0.298176</v>
      </c>
      <c r="D234">
        <v>1.00708E-3</v>
      </c>
      <c r="E234">
        <v>7.3962200000000002E-3</v>
      </c>
      <c r="F234">
        <v>28.953600000000002</v>
      </c>
      <c r="I234" s="63"/>
      <c r="J234">
        <v>29.332999999999998</v>
      </c>
      <c r="K234">
        <f t="shared" si="3"/>
        <v>3.3344000000000023</v>
      </c>
      <c r="L234">
        <v>32.667400000000001</v>
      </c>
    </row>
    <row r="235" spans="1:12" x14ac:dyDescent="0.15">
      <c r="A235" s="63"/>
      <c r="B235">
        <f>AVERAGE(B225:B234)</f>
        <v>29.020899999999994</v>
      </c>
      <c r="C235">
        <f>AVERAGE(C225:C234)</f>
        <v>0.3429063</v>
      </c>
      <c r="D235">
        <f>AVERAGE(D225:D234)</f>
        <v>9.9725650000000014E-4</v>
      </c>
      <c r="E235">
        <f>AVERAGE(E225:E234)</f>
        <v>7.4231139999999989E-3</v>
      </c>
      <c r="F235">
        <f>AVERAGE(F225:F234)</f>
        <v>29.378690000000006</v>
      </c>
      <c r="I235" s="63"/>
      <c r="J235">
        <f>AVERAGE(J225:J234)</f>
        <v>29.320579999999996</v>
      </c>
      <c r="K235">
        <f>AVERAGE(K225:K234)</f>
        <v>3.2818400000000003</v>
      </c>
      <c r="L235">
        <f>AVERAGE(L225:L234)</f>
        <v>32.602419999999995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24.200900000000001</v>
      </c>
      <c r="C238">
        <v>0.22975200000000001</v>
      </c>
      <c r="D238">
        <v>1.0180499999999999E-3</v>
      </c>
      <c r="E238">
        <v>3.0760800000000001E-3</v>
      </c>
      <c r="F238">
        <v>24.440200000000001</v>
      </c>
      <c r="I238" s="63" t="s">
        <v>18</v>
      </c>
      <c r="J238">
        <v>22.714500000000001</v>
      </c>
      <c r="K238">
        <f t="shared" si="3"/>
        <v>3.0368999999999993</v>
      </c>
      <c r="L238">
        <v>25.7514</v>
      </c>
    </row>
    <row r="239" spans="1:12" x14ac:dyDescent="0.15">
      <c r="A239" s="63"/>
      <c r="B239">
        <v>20.668500000000002</v>
      </c>
      <c r="C239">
        <v>0.221972</v>
      </c>
      <c r="D239">
        <v>1.0893299999999999E-3</v>
      </c>
      <c r="E239">
        <v>3.2629999999999998E-3</v>
      </c>
      <c r="F239">
        <v>20.900200000000002</v>
      </c>
      <c r="I239" s="63"/>
      <c r="J239">
        <v>21.984300000000001</v>
      </c>
      <c r="K239">
        <f t="shared" si="3"/>
        <v>3.0407999999999973</v>
      </c>
      <c r="L239">
        <v>25.025099999999998</v>
      </c>
    </row>
    <row r="240" spans="1:12" x14ac:dyDescent="0.15">
      <c r="A240" s="63"/>
      <c r="B240">
        <v>20.080300000000001</v>
      </c>
      <c r="C240">
        <v>0.24306800000000001</v>
      </c>
      <c r="D240">
        <v>1.0149499999999999E-3</v>
      </c>
      <c r="E240">
        <v>3.0121800000000002E-3</v>
      </c>
      <c r="F240">
        <v>20.332699999999999</v>
      </c>
      <c r="I240" s="63"/>
      <c r="J240">
        <v>21.733899999999998</v>
      </c>
      <c r="K240">
        <f t="shared" si="3"/>
        <v>3.039200000000001</v>
      </c>
      <c r="L240">
        <v>24.773099999999999</v>
      </c>
    </row>
    <row r="241" spans="1:12" x14ac:dyDescent="0.15">
      <c r="A241" s="63"/>
      <c r="B241">
        <v>20.075600000000001</v>
      </c>
      <c r="C241">
        <v>0.241261</v>
      </c>
      <c r="D241">
        <v>9.9039099999999997E-4</v>
      </c>
      <c r="E241">
        <v>2.83337E-3</v>
      </c>
      <c r="F241">
        <v>20.325199999999999</v>
      </c>
      <c r="I241" s="63"/>
      <c r="J241">
        <v>20.868200000000002</v>
      </c>
      <c r="K241">
        <f t="shared" si="3"/>
        <v>3.0401999999999987</v>
      </c>
      <c r="L241">
        <v>23.9084</v>
      </c>
    </row>
    <row r="242" spans="1:12" x14ac:dyDescent="0.15">
      <c r="A242" s="63"/>
      <c r="B242">
        <v>20.7057</v>
      </c>
      <c r="C242">
        <v>0.227161</v>
      </c>
      <c r="D242">
        <v>9.5677399999999997E-4</v>
      </c>
      <c r="E242">
        <v>3.12495E-3</v>
      </c>
      <c r="F242">
        <v>20.942499999999999</v>
      </c>
      <c r="I242" s="63"/>
      <c r="J242">
        <v>20.855399999999999</v>
      </c>
      <c r="K242">
        <f t="shared" si="3"/>
        <v>3.0425000000000004</v>
      </c>
      <c r="L242">
        <v>23.8979</v>
      </c>
    </row>
    <row r="243" spans="1:12" x14ac:dyDescent="0.15">
      <c r="A243" s="63"/>
      <c r="B243">
        <v>19.991900000000001</v>
      </c>
      <c r="C243">
        <v>0.22035399999999999</v>
      </c>
      <c r="D243">
        <v>1.0423699999999999E-3</v>
      </c>
      <c r="E243">
        <v>3.0696400000000002E-3</v>
      </c>
      <c r="F243">
        <v>20.222999999999999</v>
      </c>
      <c r="I243" s="63"/>
      <c r="J243">
        <v>20.987200000000001</v>
      </c>
      <c r="K243">
        <f t="shared" si="3"/>
        <v>3.0396999999999998</v>
      </c>
      <c r="L243">
        <v>24.026900000000001</v>
      </c>
    </row>
    <row r="244" spans="1:12" x14ac:dyDescent="0.15">
      <c r="A244" s="63"/>
      <c r="B244">
        <v>20.055900000000001</v>
      </c>
      <c r="C244">
        <v>0.22064</v>
      </c>
      <c r="D244">
        <v>1.08242E-3</v>
      </c>
      <c r="E244">
        <v>3.0589100000000002E-3</v>
      </c>
      <c r="F244">
        <v>20.287299999999998</v>
      </c>
      <c r="I244" s="63"/>
      <c r="J244">
        <v>20.970199999999998</v>
      </c>
      <c r="K244">
        <f t="shared" si="3"/>
        <v>3.0379000000000005</v>
      </c>
      <c r="L244">
        <v>24.008099999999999</v>
      </c>
    </row>
    <row r="245" spans="1:12" x14ac:dyDescent="0.15">
      <c r="A245" s="63"/>
      <c r="B245">
        <v>20.107399999999998</v>
      </c>
      <c r="C245">
        <v>0.231186</v>
      </c>
      <c r="D245">
        <v>1.0051699999999999E-3</v>
      </c>
      <c r="E245">
        <v>3.0093199999999998E-3</v>
      </c>
      <c r="F245">
        <v>20.349399999999999</v>
      </c>
      <c r="I245" s="63"/>
      <c r="J245">
        <v>20.966699999999999</v>
      </c>
      <c r="K245">
        <f t="shared" si="3"/>
        <v>3.0427</v>
      </c>
      <c r="L245">
        <v>24.009399999999999</v>
      </c>
    </row>
    <row r="246" spans="1:12" x14ac:dyDescent="0.15">
      <c r="A246" s="63"/>
      <c r="B246">
        <v>20.0624</v>
      </c>
      <c r="C246">
        <v>0.231019</v>
      </c>
      <c r="D246">
        <v>9.9325200000000002E-4</v>
      </c>
      <c r="E246">
        <v>2.8600700000000001E-3</v>
      </c>
      <c r="F246">
        <v>20.303899999999999</v>
      </c>
      <c r="I246" s="63"/>
      <c r="J246">
        <v>20.891400000000001</v>
      </c>
      <c r="K246">
        <f t="shared" si="3"/>
        <v>3.0398999999999994</v>
      </c>
      <c r="L246">
        <v>23.9313</v>
      </c>
    </row>
    <row r="247" spans="1:12" x14ac:dyDescent="0.15">
      <c r="A247" s="63"/>
      <c r="B247">
        <v>20.043700000000001</v>
      </c>
      <c r="C247">
        <v>0.220972</v>
      </c>
      <c r="D247">
        <v>9.896760000000001E-4</v>
      </c>
      <c r="E247">
        <v>3.1173199999999998E-3</v>
      </c>
      <c r="F247">
        <v>20.276</v>
      </c>
      <c r="I247" s="63"/>
      <c r="J247">
        <v>21.947700000000001</v>
      </c>
      <c r="K247">
        <f t="shared" si="3"/>
        <v>3.0444999999999993</v>
      </c>
      <c r="L247">
        <v>24.9922</v>
      </c>
    </row>
    <row r="248" spans="1:12" x14ac:dyDescent="0.15">
      <c r="A248" s="63"/>
      <c r="B248">
        <f>AVERAGE(B238:B247)</f>
        <v>20.599230000000002</v>
      </c>
      <c r="C248">
        <f>AVERAGE(C238:C247)</f>
        <v>0.22873850000000001</v>
      </c>
      <c r="D248">
        <f>AVERAGE(D238:D247)</f>
        <v>1.0182383E-3</v>
      </c>
      <c r="E248">
        <f>AVERAGE(E238:E247)</f>
        <v>3.0424840000000002E-3</v>
      </c>
      <c r="F248">
        <f>AVERAGE(F238:F247)</f>
        <v>20.838039999999999</v>
      </c>
      <c r="I248" s="63"/>
      <c r="J248">
        <f>AVERAGE(J238:J247)</f>
        <v>21.391950000000001</v>
      </c>
      <c r="K248">
        <f>AVERAGE(K238:K247)</f>
        <v>3.0404299999999997</v>
      </c>
      <c r="L248">
        <f>AVERAGE(L238:L247)</f>
        <v>24.432379999999998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5.9022300000000003</v>
      </c>
      <c r="C251">
        <v>6.4240000000000005E-2</v>
      </c>
      <c r="D251">
        <v>2.9206300000000001E-4</v>
      </c>
      <c r="E251">
        <v>2.5970899999999998E-3</v>
      </c>
      <c r="F251">
        <v>5.9747599999999998</v>
      </c>
      <c r="I251" s="63" t="s">
        <v>19</v>
      </c>
      <c r="J251">
        <v>5.0712900000000003</v>
      </c>
      <c r="K251">
        <f t="shared" si="3"/>
        <v>2.8718499999999993</v>
      </c>
      <c r="L251">
        <v>7.9431399999999996</v>
      </c>
    </row>
    <row r="252" spans="1:12" x14ac:dyDescent="0.15">
      <c r="A252" s="63"/>
      <c r="B252">
        <v>4.8464999999999998</v>
      </c>
      <c r="C252">
        <v>6.2465199999999999E-2</v>
      </c>
      <c r="D252">
        <v>6.2799500000000001E-4</v>
      </c>
      <c r="E252">
        <v>2.71273E-3</v>
      </c>
      <c r="F252">
        <v>4.9184700000000001</v>
      </c>
      <c r="I252" s="63"/>
      <c r="J252">
        <v>4.9459</v>
      </c>
      <c r="K252">
        <f t="shared" si="3"/>
        <v>2.8722200000000004</v>
      </c>
      <c r="L252">
        <v>7.8181200000000004</v>
      </c>
    </row>
    <row r="253" spans="1:12" x14ac:dyDescent="0.15">
      <c r="A253" s="63"/>
      <c r="B253">
        <v>4.85893</v>
      </c>
      <c r="C253">
        <v>6.4145099999999997E-2</v>
      </c>
      <c r="D253">
        <v>6.2847100000000002E-4</v>
      </c>
      <c r="E253">
        <v>2.2585399999999999E-3</v>
      </c>
      <c r="F253">
        <v>4.93262</v>
      </c>
      <c r="I253" s="63"/>
      <c r="J253">
        <v>4.9508299999999998</v>
      </c>
      <c r="K253">
        <f t="shared" si="3"/>
        <v>2.8713800000000003</v>
      </c>
      <c r="L253">
        <v>7.8222100000000001</v>
      </c>
    </row>
    <row r="254" spans="1:12" x14ac:dyDescent="0.15">
      <c r="A254" s="63"/>
      <c r="B254">
        <v>4.8485100000000001</v>
      </c>
      <c r="C254">
        <v>6.2430600000000003E-2</v>
      </c>
      <c r="D254">
        <v>6.0105300000000005E-4</v>
      </c>
      <c r="E254">
        <v>2.3808499999999999E-3</v>
      </c>
      <c r="F254">
        <v>4.9195799999999998</v>
      </c>
      <c r="I254" s="63"/>
      <c r="J254">
        <v>5.0910399999999996</v>
      </c>
      <c r="K254">
        <f t="shared" si="3"/>
        <v>2.87385</v>
      </c>
      <c r="L254">
        <v>7.9648899999999996</v>
      </c>
    </row>
    <row r="255" spans="1:12" x14ac:dyDescent="0.15">
      <c r="A255" s="63"/>
      <c r="B255">
        <v>4.8224400000000003</v>
      </c>
      <c r="C255">
        <v>6.2472800000000002E-2</v>
      </c>
      <c r="D255">
        <v>6.1559699999999995E-4</v>
      </c>
      <c r="E255">
        <v>2.64978E-3</v>
      </c>
      <c r="F255">
        <v>4.8942199999999998</v>
      </c>
      <c r="I255" s="63"/>
      <c r="J255">
        <v>4.9391699999999998</v>
      </c>
      <c r="K255">
        <f t="shared" si="3"/>
        <v>2.8745599999999998</v>
      </c>
      <c r="L255">
        <v>7.8137299999999996</v>
      </c>
    </row>
    <row r="256" spans="1:12" x14ac:dyDescent="0.15">
      <c r="A256" s="63"/>
      <c r="B256">
        <v>4.8879400000000004</v>
      </c>
      <c r="C256">
        <v>6.5515000000000004E-2</v>
      </c>
      <c r="D256">
        <v>3.7217100000000003E-4</v>
      </c>
      <c r="E256">
        <v>2.2282600000000001E-3</v>
      </c>
      <c r="F256">
        <v>4.9602500000000003</v>
      </c>
      <c r="I256" s="63"/>
      <c r="J256">
        <v>5.0598400000000003</v>
      </c>
      <c r="K256">
        <f t="shared" si="3"/>
        <v>2.8714699999999995</v>
      </c>
      <c r="L256">
        <v>7.9313099999999999</v>
      </c>
    </row>
    <row r="257" spans="1:12" x14ac:dyDescent="0.15">
      <c r="A257" s="63"/>
      <c r="B257">
        <v>4.8519100000000002</v>
      </c>
      <c r="C257">
        <v>6.4147899999999994E-2</v>
      </c>
      <c r="D257">
        <v>6.2394100000000004E-4</v>
      </c>
      <c r="E257">
        <v>2.32387E-3</v>
      </c>
      <c r="F257">
        <v>4.9234999999999998</v>
      </c>
      <c r="I257" s="63"/>
      <c r="J257">
        <v>5.0602600000000004</v>
      </c>
      <c r="K257">
        <f t="shared" si="3"/>
        <v>2.8716999999999997</v>
      </c>
      <c r="L257">
        <v>7.9319600000000001</v>
      </c>
    </row>
    <row r="258" spans="1:12" x14ac:dyDescent="0.15">
      <c r="A258" s="63"/>
      <c r="B258">
        <v>4.8317699999999997</v>
      </c>
      <c r="C258">
        <v>6.4536300000000005E-2</v>
      </c>
      <c r="D258">
        <v>6.1440500000000005E-4</v>
      </c>
      <c r="E258">
        <v>2.7816300000000002E-3</v>
      </c>
      <c r="F258">
        <v>4.9047999999999998</v>
      </c>
      <c r="I258" s="63"/>
      <c r="J258">
        <v>4.9285699999999997</v>
      </c>
      <c r="K258">
        <f t="shared" si="3"/>
        <v>2.8724300000000005</v>
      </c>
      <c r="L258">
        <v>7.8010000000000002</v>
      </c>
    </row>
    <row r="259" spans="1:12" x14ac:dyDescent="0.15">
      <c r="A259" s="63"/>
      <c r="B259">
        <v>4.8120900000000004</v>
      </c>
      <c r="C259">
        <v>6.4308599999999994E-2</v>
      </c>
      <c r="D259">
        <v>6.9117500000000004E-4</v>
      </c>
      <c r="E259">
        <v>2.27714E-3</v>
      </c>
      <c r="F259">
        <v>4.8853</v>
      </c>
      <c r="I259" s="63"/>
      <c r="J259">
        <v>5.0726199999999997</v>
      </c>
      <c r="K259">
        <f t="shared" si="3"/>
        <v>2.8718400000000006</v>
      </c>
      <c r="L259">
        <v>7.9444600000000003</v>
      </c>
    </row>
    <row r="260" spans="1:12" x14ac:dyDescent="0.15">
      <c r="A260" s="63"/>
      <c r="B260">
        <v>4.8108199999999997</v>
      </c>
      <c r="C260">
        <v>6.2903200000000006E-2</v>
      </c>
      <c r="D260">
        <v>2.1805800000000001E-3</v>
      </c>
      <c r="E260">
        <v>2.3706000000000001E-3</v>
      </c>
      <c r="F260">
        <v>4.8834799999999996</v>
      </c>
      <c r="I260" s="63"/>
      <c r="J260">
        <v>5.0156900000000002</v>
      </c>
      <c r="K260">
        <f t="shared" si="3"/>
        <v>2.87432</v>
      </c>
      <c r="L260">
        <v>7.8900100000000002</v>
      </c>
    </row>
    <row r="261" spans="1:12" x14ac:dyDescent="0.15">
      <c r="A261" s="63"/>
      <c r="B261">
        <f>AVERAGE(B251:B260)</f>
        <v>4.9473140000000004</v>
      </c>
      <c r="C261">
        <f>AVERAGE(C251:C260)</f>
        <v>6.3716469999999997E-2</v>
      </c>
      <c r="D261">
        <f>AVERAGE(D251:D260)</f>
        <v>7.2474509999999998E-4</v>
      </c>
      <c r="E261">
        <f>AVERAGE(E251:E260)</f>
        <v>2.4580489999999999E-3</v>
      </c>
      <c r="F261">
        <f>AVERAGE(F251:F260)</f>
        <v>5.019698</v>
      </c>
      <c r="I261" s="63"/>
      <c r="J261">
        <f>AVERAGE(J251:J260)</f>
        <v>5.0135209999999999</v>
      </c>
      <c r="K261">
        <f>AVERAGE(K251:K260)</f>
        <v>2.8725620000000003</v>
      </c>
      <c r="L261">
        <f>AVERAGE(L251:L260)</f>
        <v>7.8860830000000011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7.7816000000000001</v>
      </c>
      <c r="C264">
        <v>8.5011000000000003E-2</v>
      </c>
      <c r="D264">
        <v>6.6900300000000005E-4</v>
      </c>
      <c r="E264">
        <v>2.7148699999999999E-3</v>
      </c>
      <c r="F264">
        <v>7.8760000000000003</v>
      </c>
      <c r="I264" s="63" t="s">
        <v>20</v>
      </c>
      <c r="J264">
        <v>6.8671100000000003</v>
      </c>
      <c r="K264">
        <f t="shared" ref="K264:K325" si="4">L264-J264</f>
        <v>2.8917000000000002</v>
      </c>
      <c r="L264">
        <v>9.7588100000000004</v>
      </c>
    </row>
    <row r="265" spans="1:12" x14ac:dyDescent="0.15">
      <c r="A265" s="63"/>
      <c r="B265">
        <v>6.9097</v>
      </c>
      <c r="C265">
        <v>8.9466100000000007E-2</v>
      </c>
      <c r="D265">
        <v>3.7527099999999999E-4</v>
      </c>
      <c r="E265">
        <v>2.5172200000000001E-3</v>
      </c>
      <c r="F265">
        <v>7.0093199999999998</v>
      </c>
      <c r="I265" s="63"/>
      <c r="J265">
        <v>6.8604700000000003</v>
      </c>
      <c r="K265">
        <f t="shared" si="4"/>
        <v>2.8929999999999998</v>
      </c>
      <c r="L265">
        <v>9.7534700000000001</v>
      </c>
    </row>
    <row r="266" spans="1:12" x14ac:dyDescent="0.15">
      <c r="A266" s="63"/>
      <c r="B266">
        <v>6.8839399999999999</v>
      </c>
      <c r="C266">
        <v>9.1504799999999997E-2</v>
      </c>
      <c r="D266">
        <v>6.1130500000000003E-4</v>
      </c>
      <c r="E266">
        <v>2.5746800000000002E-3</v>
      </c>
      <c r="F266">
        <v>6.9849399999999999</v>
      </c>
      <c r="I266" s="63"/>
      <c r="J266">
        <v>6.9269299999999996</v>
      </c>
      <c r="K266">
        <f t="shared" si="4"/>
        <v>2.8934400000000009</v>
      </c>
      <c r="L266">
        <v>9.8203700000000005</v>
      </c>
    </row>
    <row r="267" spans="1:12" x14ac:dyDescent="0.15">
      <c r="A267" s="63"/>
      <c r="B267">
        <v>7.0166399999999998</v>
      </c>
      <c r="C267">
        <v>8.6346099999999995E-2</v>
      </c>
      <c r="D267">
        <v>6.93321E-4</v>
      </c>
      <c r="E267">
        <v>3.0148000000000002E-3</v>
      </c>
      <c r="F267">
        <v>7.1138700000000004</v>
      </c>
      <c r="I267" s="63"/>
      <c r="J267">
        <v>6.9184099999999997</v>
      </c>
      <c r="K267">
        <f t="shared" si="4"/>
        <v>2.8945299999999996</v>
      </c>
      <c r="L267">
        <v>9.8129399999999993</v>
      </c>
    </row>
    <row r="268" spans="1:12" x14ac:dyDescent="0.15">
      <c r="A268" s="63"/>
      <c r="B268">
        <v>6.9145500000000002</v>
      </c>
      <c r="C268">
        <v>8.9707899999999993E-2</v>
      </c>
      <c r="D268">
        <v>3.7598599999999997E-4</v>
      </c>
      <c r="E268">
        <v>2.62451E-3</v>
      </c>
      <c r="F268">
        <v>7.0145099999999996</v>
      </c>
      <c r="I268" s="63"/>
      <c r="J268">
        <v>6.9050000000000002</v>
      </c>
      <c r="K268">
        <f t="shared" si="4"/>
        <v>2.8984099999999993</v>
      </c>
      <c r="L268">
        <v>9.8034099999999995</v>
      </c>
    </row>
    <row r="269" spans="1:12" x14ac:dyDescent="0.15">
      <c r="A269" s="63"/>
      <c r="B269">
        <v>6.90855</v>
      </c>
      <c r="C269">
        <v>9.3876100000000004E-2</v>
      </c>
      <c r="D269">
        <v>6.3443199999999999E-4</v>
      </c>
      <c r="E269">
        <v>2.55346E-3</v>
      </c>
      <c r="F269">
        <v>7.0107699999999999</v>
      </c>
      <c r="I269" s="63"/>
      <c r="J269">
        <v>7.0411000000000001</v>
      </c>
      <c r="K269">
        <f t="shared" si="4"/>
        <v>2.89269</v>
      </c>
      <c r="L269">
        <v>9.9337900000000001</v>
      </c>
    </row>
    <row r="270" spans="1:12" x14ac:dyDescent="0.15">
      <c r="A270" s="63"/>
      <c r="B270">
        <v>6.9368299999999996</v>
      </c>
      <c r="C270">
        <v>8.6029300000000003E-2</v>
      </c>
      <c r="D270">
        <v>6.4826E-4</v>
      </c>
      <c r="E270">
        <v>2.93326E-3</v>
      </c>
      <c r="F270">
        <v>7.0317600000000002</v>
      </c>
      <c r="I270" s="63"/>
      <c r="J270">
        <v>6.97987</v>
      </c>
      <c r="K270">
        <f t="shared" si="4"/>
        <v>2.8918499999999998</v>
      </c>
      <c r="L270">
        <v>9.8717199999999998</v>
      </c>
    </row>
    <row r="271" spans="1:12" x14ac:dyDescent="0.15">
      <c r="A271" s="63"/>
      <c r="B271">
        <v>6.8858600000000001</v>
      </c>
      <c r="C271">
        <v>8.7151099999999995E-2</v>
      </c>
      <c r="D271">
        <v>4.1008E-4</v>
      </c>
      <c r="E271">
        <v>2.7003299999999999E-3</v>
      </c>
      <c r="F271">
        <v>6.9830899999999998</v>
      </c>
      <c r="I271" s="63"/>
      <c r="J271">
        <v>7.0088999999999997</v>
      </c>
      <c r="K271">
        <f t="shared" si="4"/>
        <v>2.8945999999999996</v>
      </c>
      <c r="L271">
        <v>9.9034999999999993</v>
      </c>
    </row>
    <row r="272" spans="1:12" x14ac:dyDescent="0.15">
      <c r="A272" s="63"/>
      <c r="B272">
        <v>6.9110500000000004</v>
      </c>
      <c r="C272">
        <v>8.9026900000000006E-2</v>
      </c>
      <c r="D272">
        <v>3.4627899999999999E-3</v>
      </c>
      <c r="E272">
        <v>2.8426599999999999E-3</v>
      </c>
      <c r="F272">
        <v>7.01112</v>
      </c>
      <c r="I272" s="63"/>
      <c r="J272">
        <v>6.8925799999999997</v>
      </c>
      <c r="K272">
        <f t="shared" si="4"/>
        <v>2.8934400000000009</v>
      </c>
      <c r="L272">
        <v>9.7860200000000006</v>
      </c>
    </row>
    <row r="273" spans="1:12" x14ac:dyDescent="0.15">
      <c r="A273" s="63"/>
      <c r="B273">
        <v>6.8784099999999997</v>
      </c>
      <c r="C273">
        <v>9.1491900000000001E-2</v>
      </c>
      <c r="D273">
        <v>4.0650400000000002E-4</v>
      </c>
      <c r="E273">
        <v>2.6872200000000001E-3</v>
      </c>
      <c r="F273">
        <v>6.9800199999999997</v>
      </c>
      <c r="I273" s="63"/>
      <c r="J273">
        <v>6.9876800000000001</v>
      </c>
      <c r="K273">
        <f t="shared" si="4"/>
        <v>2.8939600000000008</v>
      </c>
      <c r="L273">
        <v>9.8816400000000009</v>
      </c>
    </row>
    <row r="274" spans="1:12" x14ac:dyDescent="0.15">
      <c r="A274" s="63"/>
      <c r="B274">
        <f>AVERAGE(B264:B273)</f>
        <v>7.002713</v>
      </c>
      <c r="C274">
        <f>AVERAGE(C264:C273)</f>
        <v>8.8961119999999991E-2</v>
      </c>
      <c r="D274">
        <f>AVERAGE(D264:D273)</f>
        <v>8.2869520000000002E-4</v>
      </c>
      <c r="E274">
        <f>AVERAGE(E264:E273)</f>
        <v>2.716301E-3</v>
      </c>
      <c r="F274">
        <f>AVERAGE(F264:F273)</f>
        <v>7.10154</v>
      </c>
      <c r="I274" s="63"/>
      <c r="J274">
        <f>AVERAGE(J264:J273)</f>
        <v>6.9388049999999994</v>
      </c>
      <c r="K274">
        <f>AVERAGE(K264:K273)</f>
        <v>2.8937620000000002</v>
      </c>
      <c r="L274">
        <f>AVERAGE(L264:L273)</f>
        <v>9.8325670000000009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19.0549</v>
      </c>
      <c r="C277">
        <v>0.16791500000000001</v>
      </c>
      <c r="D277">
        <v>3.9887400000000002E-4</v>
      </c>
      <c r="E277">
        <v>2.8386100000000001E-3</v>
      </c>
      <c r="F277">
        <v>19.2315</v>
      </c>
      <c r="I277" s="63" t="s">
        <v>21</v>
      </c>
      <c r="J277">
        <v>14.5199</v>
      </c>
      <c r="K277">
        <f t="shared" si="4"/>
        <v>2.968399999999999</v>
      </c>
      <c r="L277">
        <v>17.488299999999999</v>
      </c>
    </row>
    <row r="278" spans="1:12" x14ac:dyDescent="0.15">
      <c r="A278" s="63"/>
      <c r="B278">
        <v>15.024100000000001</v>
      </c>
      <c r="C278">
        <v>0.17296</v>
      </c>
      <c r="D278">
        <v>6.6065799999999995E-4</v>
      </c>
      <c r="E278">
        <v>2.5880299999999998E-3</v>
      </c>
      <c r="F278">
        <v>15.2064</v>
      </c>
      <c r="I278" s="63"/>
      <c r="J278">
        <v>14.4747</v>
      </c>
      <c r="K278">
        <f t="shared" si="4"/>
        <v>2.9710999999999981</v>
      </c>
      <c r="L278">
        <v>17.445799999999998</v>
      </c>
    </row>
    <row r="279" spans="1:12" x14ac:dyDescent="0.15">
      <c r="A279" s="63"/>
      <c r="B279">
        <v>15.0968</v>
      </c>
      <c r="C279">
        <v>0.17874899999999999</v>
      </c>
      <c r="D279">
        <v>4.58002E-4</v>
      </c>
      <c r="E279">
        <v>2.9149100000000002E-3</v>
      </c>
      <c r="F279">
        <v>15.2852</v>
      </c>
      <c r="I279" s="63"/>
      <c r="J279">
        <v>14.487500000000001</v>
      </c>
      <c r="K279">
        <f t="shared" si="4"/>
        <v>2.9688999999999979</v>
      </c>
      <c r="L279">
        <v>17.456399999999999</v>
      </c>
    </row>
    <row r="280" spans="1:12" x14ac:dyDescent="0.15">
      <c r="A280" s="63"/>
      <c r="B280">
        <v>14.6701</v>
      </c>
      <c r="C280">
        <v>0.16546</v>
      </c>
      <c r="D280">
        <v>7.0047399999999998E-4</v>
      </c>
      <c r="E280">
        <v>2.89369E-3</v>
      </c>
      <c r="F280">
        <v>14.845599999999999</v>
      </c>
      <c r="I280" s="63"/>
      <c r="J280">
        <v>14.5898</v>
      </c>
      <c r="K280">
        <f t="shared" si="4"/>
        <v>2.9700999999999986</v>
      </c>
      <c r="L280">
        <v>17.559899999999999</v>
      </c>
    </row>
    <row r="281" spans="1:12" x14ac:dyDescent="0.15">
      <c r="A281" s="63"/>
      <c r="B281">
        <v>14.7605</v>
      </c>
      <c r="C281">
        <v>0.164326</v>
      </c>
      <c r="D281">
        <v>4.8160599999999998E-4</v>
      </c>
      <c r="E281">
        <v>2.1410000000000001E-3</v>
      </c>
      <c r="F281">
        <v>14.9339</v>
      </c>
      <c r="I281" s="63"/>
      <c r="J281">
        <v>14.430300000000001</v>
      </c>
      <c r="K281">
        <f t="shared" si="4"/>
        <v>2.9673999999999996</v>
      </c>
      <c r="L281">
        <v>17.3977</v>
      </c>
    </row>
    <row r="282" spans="1:12" x14ac:dyDescent="0.15">
      <c r="A282" s="63"/>
      <c r="B282">
        <v>14.7103</v>
      </c>
      <c r="C282">
        <v>0.16830899999999999</v>
      </c>
      <c r="D282">
        <v>5.2809700000000005E-4</v>
      </c>
      <c r="E282">
        <v>2.4838400000000002E-3</v>
      </c>
      <c r="F282">
        <v>14.8865</v>
      </c>
      <c r="I282" s="63"/>
      <c r="J282">
        <v>14.4198</v>
      </c>
      <c r="K282">
        <f t="shared" si="4"/>
        <v>2.9692999999999987</v>
      </c>
      <c r="L282">
        <v>17.389099999999999</v>
      </c>
    </row>
    <row r="283" spans="1:12" x14ac:dyDescent="0.15">
      <c r="A283" s="63"/>
      <c r="B283">
        <v>14.73</v>
      </c>
      <c r="C283">
        <v>0.17849100000000001</v>
      </c>
      <c r="D283">
        <v>6.81877E-4</v>
      </c>
      <c r="E283">
        <v>2.7410999999999998E-3</v>
      </c>
      <c r="F283">
        <v>14.9178</v>
      </c>
      <c r="I283" s="63"/>
      <c r="J283">
        <v>14.5459</v>
      </c>
      <c r="K283">
        <f t="shared" si="4"/>
        <v>2.9695</v>
      </c>
      <c r="L283">
        <v>17.5154</v>
      </c>
    </row>
    <row r="284" spans="1:12" x14ac:dyDescent="0.15">
      <c r="A284" s="63"/>
      <c r="B284">
        <v>14.6706</v>
      </c>
      <c r="C284">
        <v>0.17130600000000001</v>
      </c>
      <c r="D284">
        <v>3.9219899999999998E-4</v>
      </c>
      <c r="E284">
        <v>2.7923599999999998E-3</v>
      </c>
      <c r="F284">
        <v>14.8499</v>
      </c>
      <c r="I284" s="63"/>
      <c r="J284">
        <v>14.487</v>
      </c>
      <c r="K284">
        <f t="shared" si="4"/>
        <v>2.9685000000000006</v>
      </c>
      <c r="L284">
        <v>17.455500000000001</v>
      </c>
    </row>
    <row r="285" spans="1:12" x14ac:dyDescent="0.15">
      <c r="A285" s="63"/>
      <c r="B285">
        <v>14.631399999999999</v>
      </c>
      <c r="C285">
        <v>0.16606599999999999</v>
      </c>
      <c r="D285">
        <v>3.5595899999999998E-4</v>
      </c>
      <c r="E285">
        <v>2.9771300000000001E-3</v>
      </c>
      <c r="F285">
        <v>14.8057</v>
      </c>
      <c r="I285" s="63"/>
      <c r="J285">
        <v>14.716100000000001</v>
      </c>
      <c r="K285">
        <f t="shared" si="4"/>
        <v>2.9681999999999995</v>
      </c>
      <c r="L285">
        <v>17.6843</v>
      </c>
    </row>
    <row r="286" spans="1:12" x14ac:dyDescent="0.15">
      <c r="A286" s="63"/>
      <c r="B286">
        <v>15.11</v>
      </c>
      <c r="C286">
        <v>0.16447899999999999</v>
      </c>
      <c r="D286">
        <v>7.25031E-4</v>
      </c>
      <c r="E286">
        <v>2.9258700000000001E-3</v>
      </c>
      <c r="F286">
        <v>15.282500000000001</v>
      </c>
      <c r="I286" s="63"/>
      <c r="J286">
        <v>14.4815</v>
      </c>
      <c r="K286">
        <f t="shared" si="4"/>
        <v>2.9700999999999986</v>
      </c>
      <c r="L286">
        <v>17.451599999999999</v>
      </c>
    </row>
    <row r="287" spans="1:12" x14ac:dyDescent="0.15">
      <c r="A287" s="63"/>
      <c r="B287">
        <f>AVERAGE(B277:B286)</f>
        <v>15.245870000000002</v>
      </c>
      <c r="C287">
        <f>AVERAGE(C277:C286)</f>
        <v>0.16980610000000002</v>
      </c>
      <c r="D287">
        <f>AVERAGE(D277:D286)</f>
        <v>5.3827770000000011E-4</v>
      </c>
      <c r="E287">
        <f>AVERAGE(E277:E286)</f>
        <v>2.7296540000000006E-3</v>
      </c>
      <c r="F287">
        <f>AVERAGE(F277:F286)</f>
        <v>15.4245</v>
      </c>
      <c r="I287" s="63"/>
      <c r="J287">
        <f>AVERAGE(J277:J286)</f>
        <v>14.51525</v>
      </c>
      <c r="K287">
        <f>AVERAGE(K277:K286)</f>
        <v>2.9691499999999991</v>
      </c>
      <c r="L287">
        <f>AVERAGE(L277:L286)</f>
        <v>17.484400000000001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9.8033099999999997</v>
      </c>
      <c r="C290">
        <v>9.3617400000000003E-2</v>
      </c>
      <c r="D290">
        <v>6.3705399999999996E-4</v>
      </c>
      <c r="E290">
        <v>2.20346E-3</v>
      </c>
      <c r="F290">
        <v>9.9068500000000004</v>
      </c>
      <c r="I290" s="63" t="s">
        <v>22</v>
      </c>
      <c r="J290">
        <v>8.7225900000000003</v>
      </c>
      <c r="K290">
        <f t="shared" si="4"/>
        <v>2.90151</v>
      </c>
      <c r="L290">
        <v>11.6241</v>
      </c>
    </row>
    <row r="291" spans="1:12" x14ac:dyDescent="0.15">
      <c r="A291" s="63"/>
      <c r="B291">
        <v>9.0791000000000004</v>
      </c>
      <c r="C291">
        <v>9.7498399999999999E-2</v>
      </c>
      <c r="D291">
        <v>6.0391399999999999E-4</v>
      </c>
      <c r="E291">
        <v>2.7472999999999998E-3</v>
      </c>
      <c r="F291">
        <v>9.1854800000000001</v>
      </c>
      <c r="I291" s="63"/>
      <c r="J291">
        <v>8.9763599999999997</v>
      </c>
      <c r="K291">
        <f t="shared" si="4"/>
        <v>2.9039400000000004</v>
      </c>
      <c r="L291">
        <v>11.8803</v>
      </c>
    </row>
    <row r="292" spans="1:12" x14ac:dyDescent="0.15">
      <c r="A292" s="63"/>
      <c r="B292">
        <v>8.8871199999999995</v>
      </c>
      <c r="C292">
        <v>0.100758</v>
      </c>
      <c r="D292">
        <v>4.7636E-4</v>
      </c>
      <c r="E292">
        <v>2.6829200000000001E-3</v>
      </c>
      <c r="F292">
        <v>8.9983199999999997</v>
      </c>
      <c r="I292" s="63"/>
      <c r="J292">
        <v>8.7307199999999998</v>
      </c>
      <c r="K292">
        <f t="shared" si="4"/>
        <v>2.9020799999999998</v>
      </c>
      <c r="L292">
        <v>11.6328</v>
      </c>
    </row>
    <row r="293" spans="1:12" x14ac:dyDescent="0.15">
      <c r="A293" s="63"/>
      <c r="B293">
        <v>8.93994</v>
      </c>
      <c r="C293">
        <v>9.8401299999999997E-2</v>
      </c>
      <c r="D293">
        <v>6.20365E-4</v>
      </c>
      <c r="E293">
        <v>2.5274799999999999E-3</v>
      </c>
      <c r="F293">
        <v>9.0477500000000006</v>
      </c>
      <c r="I293" s="63"/>
      <c r="J293">
        <v>8.7242700000000006</v>
      </c>
      <c r="K293">
        <f t="shared" si="4"/>
        <v>2.9017299999999988</v>
      </c>
      <c r="L293">
        <v>11.625999999999999</v>
      </c>
    </row>
    <row r="294" spans="1:12" x14ac:dyDescent="0.15">
      <c r="A294" s="63"/>
      <c r="B294">
        <v>8.9392800000000001</v>
      </c>
      <c r="C294">
        <v>9.8966399999999996E-2</v>
      </c>
      <c r="D294">
        <v>6.3633899999999998E-4</v>
      </c>
      <c r="E294">
        <v>2.6917500000000001E-3</v>
      </c>
      <c r="F294">
        <v>9.0487599999999997</v>
      </c>
      <c r="I294" s="63"/>
      <c r="J294">
        <v>8.7192799999999995</v>
      </c>
      <c r="K294">
        <f t="shared" si="4"/>
        <v>2.9011200000000006</v>
      </c>
      <c r="L294">
        <v>11.6204</v>
      </c>
    </row>
    <row r="295" spans="1:12" x14ac:dyDescent="0.15">
      <c r="A295" s="63"/>
      <c r="B295">
        <v>8.9000299999999992</v>
      </c>
      <c r="C295">
        <v>9.3554700000000005E-2</v>
      </c>
      <c r="D295">
        <v>6.9117500000000004E-4</v>
      </c>
      <c r="E295">
        <v>2.6376199999999998E-3</v>
      </c>
      <c r="F295">
        <v>9.0047599999999992</v>
      </c>
      <c r="I295" s="63"/>
      <c r="J295">
        <v>8.7198899999999995</v>
      </c>
      <c r="K295">
        <f t="shared" si="4"/>
        <v>2.9040100000000013</v>
      </c>
      <c r="L295">
        <v>11.623900000000001</v>
      </c>
    </row>
    <row r="296" spans="1:12" x14ac:dyDescent="0.15">
      <c r="A296" s="63"/>
      <c r="B296">
        <v>9.0122199999999992</v>
      </c>
      <c r="C296">
        <v>9.8616400000000007E-2</v>
      </c>
      <c r="D296">
        <v>6.3896199999999997E-4</v>
      </c>
      <c r="E296">
        <v>2.5162700000000001E-3</v>
      </c>
      <c r="F296">
        <v>9.12148</v>
      </c>
      <c r="I296" s="63"/>
      <c r="J296">
        <v>8.7228899999999996</v>
      </c>
      <c r="K296">
        <f t="shared" si="4"/>
        <v>2.9036100000000005</v>
      </c>
      <c r="L296">
        <v>11.6265</v>
      </c>
    </row>
    <row r="297" spans="1:12" x14ac:dyDescent="0.15">
      <c r="A297" s="63"/>
      <c r="B297">
        <v>8.8451599999999999</v>
      </c>
      <c r="C297">
        <v>9.3792399999999998E-2</v>
      </c>
      <c r="D297">
        <v>4.8994999999999996E-4</v>
      </c>
      <c r="E297">
        <v>2.3706000000000001E-3</v>
      </c>
      <c r="F297">
        <v>8.9490599999999993</v>
      </c>
      <c r="I297" s="63"/>
      <c r="J297">
        <v>8.7785700000000002</v>
      </c>
      <c r="K297">
        <f t="shared" si="4"/>
        <v>2.9036299999999997</v>
      </c>
      <c r="L297">
        <v>11.6822</v>
      </c>
    </row>
    <row r="298" spans="1:12" x14ac:dyDescent="0.15">
      <c r="A298" s="63"/>
      <c r="B298">
        <v>9.2486499999999996</v>
      </c>
      <c r="C298">
        <v>9.7529599999999994E-2</v>
      </c>
      <c r="D298">
        <v>3.4375199999999999E-3</v>
      </c>
      <c r="E298">
        <v>2.7809100000000002E-3</v>
      </c>
      <c r="F298">
        <v>9.3576999999999995</v>
      </c>
      <c r="I298" s="63"/>
      <c r="J298">
        <v>8.7298899999999993</v>
      </c>
      <c r="K298">
        <f t="shared" si="4"/>
        <v>2.9004100000000008</v>
      </c>
      <c r="L298">
        <v>11.6303</v>
      </c>
    </row>
    <row r="299" spans="1:12" x14ac:dyDescent="0.15">
      <c r="A299" s="63"/>
      <c r="B299">
        <v>8.9272100000000005</v>
      </c>
      <c r="C299">
        <v>0.102464</v>
      </c>
      <c r="D299">
        <v>4.58002E-4</v>
      </c>
      <c r="E299">
        <v>2.8109599999999999E-3</v>
      </c>
      <c r="F299">
        <v>9.0403000000000002</v>
      </c>
      <c r="I299" s="63"/>
      <c r="J299">
        <v>8.8073700000000006</v>
      </c>
      <c r="K299">
        <f t="shared" si="4"/>
        <v>2.9022299999999994</v>
      </c>
      <c r="L299">
        <v>11.7096</v>
      </c>
    </row>
    <row r="300" spans="1:12" x14ac:dyDescent="0.15">
      <c r="A300" s="63"/>
      <c r="B300">
        <f>AVERAGE(B290:B299)</f>
        <v>9.0582019999999996</v>
      </c>
      <c r="C300">
        <f>AVERAGE(C290:C299)</f>
        <v>9.751986E-2</v>
      </c>
      <c r="D300">
        <f>AVERAGE(D290:D299)</f>
        <v>8.689641000000001E-4</v>
      </c>
      <c r="E300">
        <f>AVERAGE(E290:E299)</f>
        <v>2.5969270000000002E-3</v>
      </c>
      <c r="F300">
        <f>AVERAGE(F290:F299)</f>
        <v>9.1660459999999997</v>
      </c>
      <c r="I300" s="63"/>
      <c r="J300">
        <f>AVERAGE(J290:J299)</f>
        <v>8.7631830000000015</v>
      </c>
      <c r="K300">
        <f>AVERAGE(K290:K299)</f>
        <v>2.9024270000000003</v>
      </c>
      <c r="L300">
        <f>AVERAGE(L290:L299)</f>
        <v>11.665610000000001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16.757300000000001</v>
      </c>
      <c r="C303">
        <v>0.17316699999999999</v>
      </c>
      <c r="D303">
        <v>7.4195900000000004E-4</v>
      </c>
      <c r="E303">
        <v>2.6509799999999998E-3</v>
      </c>
      <c r="F303">
        <v>16.941800000000001</v>
      </c>
      <c r="I303" s="63" t="s">
        <v>23</v>
      </c>
      <c r="J303">
        <v>14.6989</v>
      </c>
      <c r="K303">
        <f t="shared" si="4"/>
        <v>2.9675999999999991</v>
      </c>
      <c r="L303">
        <v>17.666499999999999</v>
      </c>
    </row>
    <row r="304" spans="1:12" x14ac:dyDescent="0.15">
      <c r="A304" s="63"/>
      <c r="B304">
        <v>15.487399999999999</v>
      </c>
      <c r="C304">
        <v>0.175238</v>
      </c>
      <c r="D304">
        <v>9.896760000000001E-4</v>
      </c>
      <c r="E304">
        <v>2.6693300000000001E-3</v>
      </c>
      <c r="F304">
        <v>15.6745</v>
      </c>
      <c r="I304" s="63"/>
      <c r="J304">
        <v>14.606299999999999</v>
      </c>
      <c r="K304">
        <f t="shared" si="4"/>
        <v>2.969400000000002</v>
      </c>
      <c r="L304">
        <v>17.575700000000001</v>
      </c>
    </row>
    <row r="305" spans="1:12" x14ac:dyDescent="0.15">
      <c r="A305" s="63"/>
      <c r="B305">
        <v>15.4481</v>
      </c>
      <c r="C305">
        <v>0.16753599999999999</v>
      </c>
      <c r="D305">
        <v>9.6559499999999997E-4</v>
      </c>
      <c r="E305">
        <v>2.6738600000000001E-3</v>
      </c>
      <c r="F305">
        <v>15.625</v>
      </c>
      <c r="I305" s="63"/>
      <c r="J305">
        <v>15.0426</v>
      </c>
      <c r="K305">
        <f t="shared" si="4"/>
        <v>2.964500000000001</v>
      </c>
      <c r="L305">
        <v>18.007100000000001</v>
      </c>
    </row>
    <row r="306" spans="1:12" x14ac:dyDescent="0.15">
      <c r="A306" s="63"/>
      <c r="B306">
        <v>15.197100000000001</v>
      </c>
      <c r="C306">
        <v>0.16537399999999999</v>
      </c>
      <c r="D306">
        <v>9.32455E-4</v>
      </c>
      <c r="E306">
        <v>2.3956300000000002E-3</v>
      </c>
      <c r="F306">
        <v>15.373799999999999</v>
      </c>
      <c r="I306" s="63"/>
      <c r="J306">
        <v>14.606999999999999</v>
      </c>
      <c r="K306">
        <f t="shared" si="4"/>
        <v>2.9701000000000022</v>
      </c>
      <c r="L306">
        <v>17.577100000000002</v>
      </c>
    </row>
    <row r="307" spans="1:12" x14ac:dyDescent="0.15">
      <c r="A307" s="63"/>
      <c r="B307">
        <v>15.1898</v>
      </c>
      <c r="C307">
        <v>0.18145600000000001</v>
      </c>
      <c r="D307">
        <v>1.0180499999999999E-3</v>
      </c>
      <c r="E307">
        <v>2.86222E-3</v>
      </c>
      <c r="F307">
        <v>15.3819</v>
      </c>
      <c r="I307" s="63"/>
      <c r="J307">
        <v>14.6791</v>
      </c>
      <c r="K307">
        <f t="shared" si="4"/>
        <v>2.9658999999999995</v>
      </c>
      <c r="L307">
        <v>17.645</v>
      </c>
    </row>
    <row r="308" spans="1:12" x14ac:dyDescent="0.15">
      <c r="A308" s="63"/>
      <c r="B308">
        <v>15.247199999999999</v>
      </c>
      <c r="C308">
        <v>0.17938399999999999</v>
      </c>
      <c r="D308">
        <v>9.4318400000000001E-4</v>
      </c>
      <c r="E308">
        <v>2.7861600000000002E-3</v>
      </c>
      <c r="F308">
        <v>15.4377</v>
      </c>
      <c r="I308" s="63"/>
      <c r="J308">
        <v>14.616099999999999</v>
      </c>
      <c r="K308">
        <f t="shared" si="4"/>
        <v>2.9697999999999993</v>
      </c>
      <c r="L308">
        <v>17.585899999999999</v>
      </c>
    </row>
    <row r="309" spans="1:12" x14ac:dyDescent="0.15">
      <c r="A309" s="63"/>
      <c r="B309">
        <v>15.235200000000001</v>
      </c>
      <c r="C309">
        <v>0.17551</v>
      </c>
      <c r="D309">
        <v>9.2029600000000003E-4</v>
      </c>
      <c r="E309">
        <v>2.81715E-3</v>
      </c>
      <c r="F309">
        <v>15.421900000000001</v>
      </c>
      <c r="I309" s="63"/>
      <c r="J309">
        <v>14.9214</v>
      </c>
      <c r="K309">
        <f t="shared" si="4"/>
        <v>2.9710999999999981</v>
      </c>
      <c r="L309">
        <v>17.892499999999998</v>
      </c>
    </row>
    <row r="310" spans="1:12" x14ac:dyDescent="0.15">
      <c r="A310" s="63"/>
      <c r="B310">
        <v>15.193199999999999</v>
      </c>
      <c r="C310">
        <v>0.17469000000000001</v>
      </c>
      <c r="D310">
        <v>8.70943E-4</v>
      </c>
      <c r="E310">
        <v>2.4456999999999999E-3</v>
      </c>
      <c r="F310">
        <v>15.378299999999999</v>
      </c>
      <c r="I310" s="63"/>
      <c r="J310">
        <v>14.610099999999999</v>
      </c>
      <c r="K310">
        <f t="shared" si="4"/>
        <v>2.9688000000000017</v>
      </c>
      <c r="L310">
        <v>17.578900000000001</v>
      </c>
    </row>
    <row r="311" spans="1:12" x14ac:dyDescent="0.15">
      <c r="A311" s="63"/>
      <c r="B311">
        <v>15.1122</v>
      </c>
      <c r="C311">
        <v>0.169826</v>
      </c>
      <c r="D311">
        <v>7.8010600000000003E-4</v>
      </c>
      <c r="E311">
        <v>2.77853E-3</v>
      </c>
      <c r="F311">
        <v>15.2935</v>
      </c>
      <c r="I311" s="63"/>
      <c r="J311">
        <v>14.9724</v>
      </c>
      <c r="K311">
        <f t="shared" si="4"/>
        <v>2.9664000000000001</v>
      </c>
      <c r="L311">
        <v>17.938800000000001</v>
      </c>
    </row>
    <row r="312" spans="1:12" x14ac:dyDescent="0.15">
      <c r="A312" s="63"/>
      <c r="B312">
        <v>15.2127</v>
      </c>
      <c r="C312">
        <v>0.17988199999999999</v>
      </c>
      <c r="D312">
        <v>7.8296699999999997E-4</v>
      </c>
      <c r="E312">
        <v>2.52724E-3</v>
      </c>
      <c r="F312">
        <v>15.403600000000001</v>
      </c>
      <c r="I312" s="63"/>
      <c r="J312">
        <v>14.6707</v>
      </c>
      <c r="K312">
        <f t="shared" si="4"/>
        <v>2.9696999999999996</v>
      </c>
      <c r="L312">
        <v>17.6404</v>
      </c>
    </row>
    <row r="313" spans="1:12" x14ac:dyDescent="0.15">
      <c r="A313" s="63"/>
      <c r="B313">
        <f>AVERAGE(B303:B312)</f>
        <v>15.408020000000002</v>
      </c>
      <c r="C313">
        <f>AVERAGE(C303:C312)</f>
        <v>0.17420629999999998</v>
      </c>
      <c r="D313">
        <f>AVERAGE(D303:D312)</f>
        <v>8.9452309999999997E-4</v>
      </c>
      <c r="E313">
        <f>AVERAGE(E303:E312)</f>
        <v>2.6606800000000003E-3</v>
      </c>
      <c r="F313">
        <f>AVERAGE(F303:F312)</f>
        <v>15.5932</v>
      </c>
      <c r="I313" s="63"/>
      <c r="J313">
        <f>AVERAGE(J303:J312)</f>
        <v>14.742460000000003</v>
      </c>
      <c r="K313">
        <f>AVERAGE(K303:K312)</f>
        <v>2.9683300000000008</v>
      </c>
      <c r="L313">
        <f>AVERAGE(L303:L312)</f>
        <v>17.710789999999996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14.831799999999999</v>
      </c>
      <c r="C316">
        <v>0.146093</v>
      </c>
      <c r="D316">
        <v>6.7281700000000003E-4</v>
      </c>
      <c r="E316">
        <v>2.4521399999999998E-3</v>
      </c>
      <c r="F316">
        <v>14.9894</v>
      </c>
      <c r="I316" s="63" t="s">
        <v>24</v>
      </c>
      <c r="J316">
        <v>12.541399999999999</v>
      </c>
      <c r="K316">
        <f t="shared" si="4"/>
        <v>2.9434000000000005</v>
      </c>
      <c r="L316">
        <v>15.4848</v>
      </c>
    </row>
    <row r="317" spans="1:12" x14ac:dyDescent="0.15">
      <c r="A317" s="63"/>
      <c r="B317">
        <v>13.0846</v>
      </c>
      <c r="C317">
        <v>0.13884199999999999</v>
      </c>
      <c r="D317">
        <v>4.8828100000000002E-4</v>
      </c>
      <c r="E317">
        <v>2.4640600000000001E-3</v>
      </c>
      <c r="F317">
        <v>13.234400000000001</v>
      </c>
      <c r="I317" s="63"/>
      <c r="J317">
        <v>12.843999999999999</v>
      </c>
      <c r="K317">
        <f t="shared" si="4"/>
        <v>2.9448000000000008</v>
      </c>
      <c r="L317">
        <v>15.7888</v>
      </c>
    </row>
    <row r="318" spans="1:12" x14ac:dyDescent="0.15">
      <c r="A318" s="63"/>
      <c r="B318">
        <v>13.1153</v>
      </c>
      <c r="C318">
        <v>0.154196</v>
      </c>
      <c r="D318">
        <v>6.8736100000000005E-4</v>
      </c>
      <c r="E318">
        <v>2.69914E-3</v>
      </c>
      <c r="F318">
        <v>13.2783</v>
      </c>
      <c r="I318" s="63"/>
      <c r="J318">
        <v>12.493399999999999</v>
      </c>
      <c r="K318">
        <f t="shared" si="4"/>
        <v>2.9445000000000014</v>
      </c>
      <c r="L318">
        <v>15.437900000000001</v>
      </c>
    </row>
    <row r="319" spans="1:12" x14ac:dyDescent="0.15">
      <c r="A319" s="63"/>
      <c r="B319">
        <v>12.9918</v>
      </c>
      <c r="C319">
        <v>0.14072799999999999</v>
      </c>
      <c r="D319">
        <v>6.9403599999999998E-4</v>
      </c>
      <c r="E319">
        <v>2.7365699999999998E-3</v>
      </c>
      <c r="F319">
        <v>13.1431</v>
      </c>
      <c r="I319" s="63"/>
      <c r="J319">
        <v>12.513299999999999</v>
      </c>
      <c r="K319">
        <f t="shared" si="4"/>
        <v>2.9463000000000008</v>
      </c>
      <c r="L319">
        <v>15.4596</v>
      </c>
    </row>
    <row r="320" spans="1:12" x14ac:dyDescent="0.15">
      <c r="A320" s="63"/>
      <c r="B320">
        <v>13.4352</v>
      </c>
      <c r="C320">
        <v>0.139127</v>
      </c>
      <c r="D320">
        <v>5.2022899999999998E-4</v>
      </c>
      <c r="E320">
        <v>2.5460700000000001E-3</v>
      </c>
      <c r="F320">
        <v>13.5845</v>
      </c>
      <c r="I320" s="63"/>
      <c r="J320">
        <v>12.4863</v>
      </c>
      <c r="K320">
        <f t="shared" si="4"/>
        <v>2.9472000000000005</v>
      </c>
      <c r="L320">
        <v>15.4335</v>
      </c>
    </row>
    <row r="321" spans="1:12" x14ac:dyDescent="0.15">
      <c r="A321" s="63"/>
      <c r="B321">
        <v>12.9663</v>
      </c>
      <c r="C321">
        <v>0.13936699999999999</v>
      </c>
      <c r="D321">
        <v>5.8150300000000003E-4</v>
      </c>
      <c r="E321">
        <v>2.4969599999999999E-3</v>
      </c>
      <c r="F321">
        <v>13.114800000000001</v>
      </c>
      <c r="I321" s="63"/>
      <c r="J321">
        <v>12.8109</v>
      </c>
      <c r="K321">
        <f t="shared" si="4"/>
        <v>2.9435000000000002</v>
      </c>
      <c r="L321">
        <v>15.7544</v>
      </c>
    </row>
    <row r="322" spans="1:12" x14ac:dyDescent="0.15">
      <c r="A322" s="63"/>
      <c r="B322">
        <v>12.839</v>
      </c>
      <c r="C322">
        <v>0.138795</v>
      </c>
      <c r="D322">
        <v>7.0834200000000004E-4</v>
      </c>
      <c r="E322">
        <v>2.5808799999999998E-3</v>
      </c>
      <c r="F322">
        <v>12.988799999999999</v>
      </c>
      <c r="I322" s="63"/>
      <c r="J322">
        <v>12.797599999999999</v>
      </c>
      <c r="K322">
        <f t="shared" si="4"/>
        <v>2.9443000000000001</v>
      </c>
      <c r="L322">
        <v>15.741899999999999</v>
      </c>
    </row>
    <row r="323" spans="1:12" x14ac:dyDescent="0.15">
      <c r="A323" s="63"/>
      <c r="B323">
        <v>12.9344</v>
      </c>
      <c r="C323">
        <v>0.138184</v>
      </c>
      <c r="D323">
        <v>5.0306299999999999E-4</v>
      </c>
      <c r="E323">
        <v>2.6645699999999998E-3</v>
      </c>
      <c r="F323">
        <v>13.0844</v>
      </c>
      <c r="I323" s="63"/>
      <c r="J323">
        <v>12.818300000000001</v>
      </c>
      <c r="K323">
        <f t="shared" si="4"/>
        <v>2.9438999999999993</v>
      </c>
      <c r="L323">
        <v>15.7622</v>
      </c>
    </row>
    <row r="324" spans="1:12" x14ac:dyDescent="0.15">
      <c r="A324" s="63"/>
      <c r="B324">
        <v>12.981199999999999</v>
      </c>
      <c r="C324">
        <v>0.14638599999999999</v>
      </c>
      <c r="D324">
        <v>5.1712999999999998E-4</v>
      </c>
      <c r="E324">
        <v>2.56872E-3</v>
      </c>
      <c r="F324">
        <v>13.136200000000001</v>
      </c>
      <c r="I324" s="63"/>
      <c r="J324">
        <v>12.5052</v>
      </c>
      <c r="K324">
        <f t="shared" si="4"/>
        <v>2.9438999999999993</v>
      </c>
      <c r="L324">
        <v>15.4491</v>
      </c>
    </row>
    <row r="325" spans="1:12" x14ac:dyDescent="0.15">
      <c r="A325" s="63"/>
      <c r="B325">
        <v>13.277699999999999</v>
      </c>
      <c r="C325">
        <v>0.13794500000000001</v>
      </c>
      <c r="D325">
        <v>4.8041300000000001E-4</v>
      </c>
      <c r="E325">
        <v>2.7384800000000002E-3</v>
      </c>
      <c r="F325">
        <v>13.4267</v>
      </c>
      <c r="I325" s="63"/>
      <c r="J325">
        <v>12.5</v>
      </c>
      <c r="K325">
        <f t="shared" si="4"/>
        <v>2.9454999999999991</v>
      </c>
      <c r="L325">
        <v>15.445499999999999</v>
      </c>
    </row>
    <row r="326" spans="1:12" x14ac:dyDescent="0.15">
      <c r="A326" s="63"/>
      <c r="B326">
        <f>AVERAGE(B316:B325)</f>
        <v>13.24573</v>
      </c>
      <c r="C326">
        <f>AVERAGE(C316:C325)</f>
        <v>0.14196629999999999</v>
      </c>
      <c r="D326">
        <f>AVERAGE(D316:D325)</f>
        <v>5.8531750000000008E-4</v>
      </c>
      <c r="E326">
        <f>AVERAGE(E316:E325)</f>
        <v>2.5947590000000003E-3</v>
      </c>
      <c r="F326">
        <f>AVERAGE(F316:F325)</f>
        <v>13.398060000000001</v>
      </c>
      <c r="I326" s="63"/>
      <c r="J326">
        <f>AVERAGE(J316:J325)</f>
        <v>12.631040000000002</v>
      </c>
      <c r="K326">
        <f>AVERAGE(K316:K325)</f>
        <v>2.9447300000000003</v>
      </c>
      <c r="L326">
        <f>AVERAGE(L316:L325)</f>
        <v>15.57577</v>
      </c>
    </row>
    <row r="333" spans="1:12" ht="14" x14ac:dyDescent="0.15">
      <c r="A333" s="5" t="s">
        <v>0</v>
      </c>
      <c r="B333">
        <f>B14</f>
        <v>6.949326000000001</v>
      </c>
      <c r="C333">
        <f>C14</f>
        <v>0.10046665000000002</v>
      </c>
      <c r="D333">
        <f>D14</f>
        <v>8.2330759999999989E-4</v>
      </c>
      <c r="E333">
        <f>E14</f>
        <v>6.6883559999999995E-3</v>
      </c>
      <c r="F333">
        <f>F14</f>
        <v>7.0639480000000008</v>
      </c>
      <c r="I333" s="5" t="s">
        <v>0</v>
      </c>
      <c r="J333">
        <f>J14</f>
        <v>5.8711510000000002</v>
      </c>
      <c r="K333">
        <f>K14</f>
        <v>3.0120980000000004</v>
      </c>
      <c r="L333">
        <f>L14</f>
        <v>8.8832490000000011</v>
      </c>
    </row>
    <row r="334" spans="1:12" ht="14" x14ac:dyDescent="0.15">
      <c r="A334" s="5" t="s">
        <v>1</v>
      </c>
      <c r="B334">
        <f>B27</f>
        <v>3.0032929999999998</v>
      </c>
      <c r="C334">
        <f>C27</f>
        <v>4.8116129999999993E-2</v>
      </c>
      <c r="D334">
        <f>D27</f>
        <v>5.4950720000000004E-4</v>
      </c>
      <c r="E334">
        <f>E27</f>
        <v>2.8909690000000002E-3</v>
      </c>
      <c r="F334">
        <f>F27</f>
        <v>3.0610900000000001</v>
      </c>
      <c r="I334" s="5" t="s">
        <v>1</v>
      </c>
      <c r="J334">
        <f>J27</f>
        <v>2.5595289999999999</v>
      </c>
      <c r="K334">
        <f>K27</f>
        <v>2.892566</v>
      </c>
      <c r="L334">
        <f>L27</f>
        <v>5.4520949999999999</v>
      </c>
    </row>
    <row r="335" spans="1:12" ht="14" x14ac:dyDescent="0.15">
      <c r="A335" s="5" t="s">
        <v>2</v>
      </c>
      <c r="B335">
        <f>B40</f>
        <v>9.2295230000000004</v>
      </c>
      <c r="C335">
        <f>C40</f>
        <v>0.12530530000000001</v>
      </c>
      <c r="D335">
        <f>D40</f>
        <v>1.1794321E-3</v>
      </c>
      <c r="E335">
        <f>E40</f>
        <v>7.0991020000000012E-3</v>
      </c>
      <c r="F335">
        <f>F40</f>
        <v>9.369567</v>
      </c>
      <c r="I335" s="5" t="s">
        <v>2</v>
      </c>
      <c r="J335">
        <f>J40</f>
        <v>4.2936759999999996</v>
      </c>
      <c r="K335">
        <f>K40</f>
        <v>2.9862479999999998</v>
      </c>
      <c r="L335">
        <f>L40</f>
        <v>7.2799240000000012</v>
      </c>
    </row>
    <row r="336" spans="1:12" ht="14" x14ac:dyDescent="0.15">
      <c r="A336" s="5" t="s">
        <v>3</v>
      </c>
      <c r="B336">
        <f>B53</f>
        <v>9.2295230000000004</v>
      </c>
      <c r="C336">
        <f>C53</f>
        <v>0.12530530000000001</v>
      </c>
      <c r="D336">
        <f>D53</f>
        <v>1.1794321E-3</v>
      </c>
      <c r="E336">
        <f>E53</f>
        <v>7.0991020000000012E-3</v>
      </c>
      <c r="F336">
        <f>F53</f>
        <v>9.369567</v>
      </c>
      <c r="I336" s="5" t="s">
        <v>3</v>
      </c>
      <c r="J336">
        <f>J53</f>
        <v>8.2708359999999992</v>
      </c>
      <c r="K336">
        <f>K53</f>
        <v>3.0678439999999996</v>
      </c>
      <c r="L336">
        <f>L53</f>
        <v>11.33868</v>
      </c>
    </row>
    <row r="337" spans="1:12" ht="14" x14ac:dyDescent="0.15">
      <c r="A337" s="5" t="s">
        <v>4</v>
      </c>
      <c r="B337">
        <f>B66</f>
        <v>2.7776669999999997</v>
      </c>
      <c r="C337">
        <f>C66</f>
        <v>4.2277909999999995E-2</v>
      </c>
      <c r="D337">
        <f>D66</f>
        <v>4.6036260000000006E-4</v>
      </c>
      <c r="E337">
        <f>E66</f>
        <v>2.7500609999999998E-3</v>
      </c>
      <c r="F337">
        <f>F66</f>
        <v>2.8288789999999997</v>
      </c>
      <c r="I337" s="5" t="s">
        <v>4</v>
      </c>
      <c r="J337">
        <f>J66</f>
        <v>2.6683629999999994</v>
      </c>
      <c r="K337">
        <f>K66</f>
        <v>2.8803519999999998</v>
      </c>
      <c r="L337">
        <f>L66</f>
        <v>5.5487149999999996</v>
      </c>
    </row>
    <row r="338" spans="1:12" ht="14" x14ac:dyDescent="0.15">
      <c r="A338" s="5" t="s">
        <v>5</v>
      </c>
      <c r="B338">
        <f>B79</f>
        <v>2.1031020000000002</v>
      </c>
      <c r="C338">
        <f>C79</f>
        <v>3.2479790000000001E-2</v>
      </c>
      <c r="D338">
        <f>D79</f>
        <v>5.5685050000000007E-4</v>
      </c>
      <c r="E338">
        <f>E79</f>
        <v>2.7359970000000004E-3</v>
      </c>
      <c r="F338">
        <f>F79</f>
        <v>2.1441180000000002</v>
      </c>
      <c r="I338" s="5" t="s">
        <v>5</v>
      </c>
      <c r="J338">
        <f>J79</f>
        <v>2.1013080000000004</v>
      </c>
      <c r="K338">
        <f>K79</f>
        <v>2.8538380000000005</v>
      </c>
      <c r="L338">
        <f>L79</f>
        <v>4.9551460000000009</v>
      </c>
    </row>
    <row r="339" spans="1:12" ht="14" x14ac:dyDescent="0.15">
      <c r="A339" s="5" t="s">
        <v>6</v>
      </c>
      <c r="B339">
        <f>B92</f>
        <v>4.3914230000000005</v>
      </c>
      <c r="C339">
        <f>C92</f>
        <v>5.8159690000000007E-2</v>
      </c>
      <c r="D339">
        <f>D92</f>
        <v>4.6706200000000002E-4</v>
      </c>
      <c r="E339">
        <f>E92</f>
        <v>2.8029919999999998E-3</v>
      </c>
      <c r="F339">
        <f>F92</f>
        <v>4.4575509999999996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 x14ac:dyDescent="0.15">
      <c r="A340" s="5" t="s">
        <v>7</v>
      </c>
      <c r="B340">
        <f>B104</f>
        <v>4.3127599999999999</v>
      </c>
      <c r="C340">
        <f>C104</f>
        <v>5.8066100000000002E-2</v>
      </c>
      <c r="D340">
        <f>D104</f>
        <v>3.2568000000000001E-4</v>
      </c>
      <c r="E340">
        <f>E104</f>
        <v>2.62451E-3</v>
      </c>
      <c r="F340">
        <f>F104</f>
        <v>4.37819</v>
      </c>
      <c r="I340" s="5" t="s">
        <v>7</v>
      </c>
      <c r="J340">
        <f>J104</f>
        <v>4.3172899999999998</v>
      </c>
      <c r="K340">
        <f>K104</f>
        <v>2.8737399999999997</v>
      </c>
      <c r="L340">
        <f>L104</f>
        <v>7.1910299999999996</v>
      </c>
    </row>
    <row r="341" spans="1:12" ht="14" x14ac:dyDescent="0.15">
      <c r="A341" s="5" t="s">
        <v>8</v>
      </c>
      <c r="B341">
        <f>B118</f>
        <v>13.790799999999999</v>
      </c>
      <c r="C341">
        <f>C118</f>
        <v>0.14882319999999999</v>
      </c>
      <c r="D341">
        <f>D118</f>
        <v>6.9382199999999997E-4</v>
      </c>
      <c r="E341">
        <f>E118</f>
        <v>3.8818840000000008E-3</v>
      </c>
      <c r="F341">
        <f>F118</f>
        <v>13.95096</v>
      </c>
      <c r="I341" s="5" t="s">
        <v>8</v>
      </c>
      <c r="J341">
        <f>J118</f>
        <v>13.269389999999998</v>
      </c>
      <c r="K341">
        <f>K118</f>
        <v>2.9692999999999996</v>
      </c>
      <c r="L341">
        <f>L118</f>
        <v>16.238689999999998</v>
      </c>
    </row>
    <row r="342" spans="1:12" ht="14" x14ac:dyDescent="0.15">
      <c r="A342" s="5" t="s">
        <v>9</v>
      </c>
      <c r="B342">
        <f>B131</f>
        <v>11.072929999999998</v>
      </c>
      <c r="C342">
        <f>C131</f>
        <v>0.131688</v>
      </c>
      <c r="D342">
        <f>D131</f>
        <v>4.872085E-4</v>
      </c>
      <c r="E342">
        <f>E131</f>
        <v>3.0555729999999998E-3</v>
      </c>
      <c r="F342">
        <f>F131</f>
        <v>11.214130000000001</v>
      </c>
      <c r="I342" s="5" t="s">
        <v>9</v>
      </c>
      <c r="J342">
        <f>J131</f>
        <v>10.7502</v>
      </c>
      <c r="K342">
        <f>K131</f>
        <v>2.9476500000000003</v>
      </c>
      <c r="L342">
        <f>L131</f>
        <v>13.697850000000003</v>
      </c>
    </row>
    <row r="343" spans="1:12" ht="14" x14ac:dyDescent="0.15">
      <c r="A343" s="5" t="s">
        <v>10</v>
      </c>
      <c r="B343">
        <f>B144</f>
        <v>6.2537029999999998</v>
      </c>
      <c r="C343">
        <f>C144</f>
        <v>7.9706460000000007E-2</v>
      </c>
      <c r="D343">
        <f>D144</f>
        <v>8.7840510000000011E-4</v>
      </c>
      <c r="E343">
        <f>E144</f>
        <v>2.719427E-3</v>
      </c>
      <c r="F343">
        <f>F144</f>
        <v>6.342365</v>
      </c>
      <c r="I343" s="5" t="s">
        <v>10</v>
      </c>
      <c r="J343">
        <f>J144</f>
        <v>6.0225660000000003</v>
      </c>
      <c r="K343">
        <f>K144</f>
        <v>2.8926710000000009</v>
      </c>
      <c r="L343">
        <f>L144</f>
        <v>8.9152370000000012</v>
      </c>
    </row>
    <row r="344" spans="1:12" ht="14" x14ac:dyDescent="0.15">
      <c r="A344" s="5" t="s">
        <v>11</v>
      </c>
      <c r="B344">
        <f>B157</f>
        <v>7.3839300000000012</v>
      </c>
      <c r="C344">
        <f>C157</f>
        <v>9.3561129999999992E-2</v>
      </c>
      <c r="D344">
        <f>D157</f>
        <v>5.4559710000000002E-4</v>
      </c>
      <c r="E344">
        <f>E157</f>
        <v>2.402211E-3</v>
      </c>
      <c r="F344">
        <f>F157</f>
        <v>7.486497</v>
      </c>
      <c r="I344" s="5" t="s">
        <v>11</v>
      </c>
      <c r="J344">
        <f>J157</f>
        <v>6.8327369999999998</v>
      </c>
      <c r="K344">
        <f>K157</f>
        <v>2.9037519999999999</v>
      </c>
      <c r="L344">
        <f>L157</f>
        <v>9.7364890000000006</v>
      </c>
    </row>
    <row r="345" spans="1:12" ht="14" x14ac:dyDescent="0.15">
      <c r="A345" s="5" t="s">
        <v>12</v>
      </c>
      <c r="B345">
        <f>B170</f>
        <v>2.5613229999999994</v>
      </c>
      <c r="C345">
        <f>C170</f>
        <v>3.304787E-2</v>
      </c>
      <c r="D345">
        <f>D170</f>
        <v>6.6001390000000007E-4</v>
      </c>
      <c r="E345">
        <f>E170</f>
        <v>2.6440140000000001E-3</v>
      </c>
      <c r="F345">
        <f>F170</f>
        <v>2.6031249999999995</v>
      </c>
      <c r="I345" s="5" t="s">
        <v>12</v>
      </c>
      <c r="J345">
        <f>J170</f>
        <v>2.4262140000000003</v>
      </c>
      <c r="K345">
        <f>K170</f>
        <v>2.8440460000000001</v>
      </c>
      <c r="L345">
        <f>L170</f>
        <v>5.2702599999999995</v>
      </c>
    </row>
    <row r="346" spans="1:12" ht="14" x14ac:dyDescent="0.15">
      <c r="A346" s="5" t="s">
        <v>13</v>
      </c>
      <c r="B346">
        <f>B183</f>
        <v>3.0275859999999999</v>
      </c>
      <c r="C346">
        <f>C183</f>
        <v>3.7611650000000003E-2</v>
      </c>
      <c r="D346">
        <f>D183</f>
        <v>7.8370570000000001E-4</v>
      </c>
      <c r="E346">
        <f>E183</f>
        <v>2.535701E-3</v>
      </c>
      <c r="F346">
        <f>F183</f>
        <v>3.0739699999999996</v>
      </c>
      <c r="I346" s="5" t="s">
        <v>13</v>
      </c>
      <c r="J346">
        <f>J183</f>
        <v>2.7802859999999998</v>
      </c>
      <c r="K346">
        <f>K183</f>
        <v>2.8483650000000003</v>
      </c>
      <c r="L346">
        <f>L183</f>
        <v>5.6286510000000005</v>
      </c>
    </row>
    <row r="347" spans="1:12" ht="14" x14ac:dyDescent="0.15">
      <c r="A347" s="5" t="s">
        <v>14</v>
      </c>
      <c r="B347">
        <f>B196</f>
        <v>3.2865849999999996</v>
      </c>
      <c r="C347">
        <f>C196</f>
        <v>4.7552829999999997E-2</v>
      </c>
      <c r="D347">
        <f>D196</f>
        <v>5.4059029999999997E-4</v>
      </c>
      <c r="E347">
        <f>E196</f>
        <v>2.6527170000000002E-3</v>
      </c>
      <c r="F347">
        <f>F196</f>
        <v>3.3437080000000003</v>
      </c>
      <c r="I347" s="5" t="s">
        <v>14</v>
      </c>
      <c r="J347">
        <f>J196</f>
        <v>3.1316770000000007</v>
      </c>
      <c r="K347">
        <f>K196</f>
        <v>2.8526510000000003</v>
      </c>
      <c r="L347">
        <f>L196</f>
        <v>5.9843279999999996</v>
      </c>
    </row>
    <row r="348" spans="1:12" ht="14" x14ac:dyDescent="0.15">
      <c r="A348" s="5" t="s">
        <v>15</v>
      </c>
      <c r="B348">
        <f>B209</f>
        <v>6.444573000000001</v>
      </c>
      <c r="C348">
        <f>C209</f>
        <v>7.6602249999999997E-2</v>
      </c>
      <c r="D348">
        <f>D209</f>
        <v>1.1059526999999999E-3</v>
      </c>
      <c r="E348">
        <f>E209</f>
        <v>2.6884809999999999E-3</v>
      </c>
      <c r="F348">
        <f>F209</f>
        <v>6.5307860000000009</v>
      </c>
      <c r="I348" s="5" t="s">
        <v>15</v>
      </c>
      <c r="J348">
        <f>J209</f>
        <v>6.0550189999999997</v>
      </c>
      <c r="K348">
        <f>K209</f>
        <v>2.8863070000000004</v>
      </c>
      <c r="L348">
        <f>L209</f>
        <v>8.9413260000000001</v>
      </c>
    </row>
    <row r="349" spans="1:12" ht="14" x14ac:dyDescent="0.15">
      <c r="A349" s="5" t="s">
        <v>16</v>
      </c>
      <c r="B349">
        <f>B222</f>
        <v>9.2860870000000002</v>
      </c>
      <c r="C349">
        <f>C222</f>
        <v>0.13260610000000003</v>
      </c>
      <c r="D349">
        <f>D222</f>
        <v>8.9805130000000007E-4</v>
      </c>
      <c r="E349">
        <f>E222</f>
        <v>2.6746289999999995E-3</v>
      </c>
      <c r="F349">
        <f>F222</f>
        <v>9.4279770000000021</v>
      </c>
      <c r="I349" s="5" t="s">
        <v>16</v>
      </c>
      <c r="J349">
        <f>J222</f>
        <v>8.7616069999999997</v>
      </c>
      <c r="K349">
        <f>K222</f>
        <v>2.9132730000000002</v>
      </c>
      <c r="L349">
        <f>L222</f>
        <v>11.674880000000002</v>
      </c>
    </row>
    <row r="350" spans="1:12" ht="14" x14ac:dyDescent="0.15">
      <c r="A350" s="5" t="s">
        <v>17</v>
      </c>
      <c r="B350">
        <f>B235</f>
        <v>29.020899999999994</v>
      </c>
      <c r="C350">
        <f>C235</f>
        <v>0.3429063</v>
      </c>
      <c r="D350">
        <f>D235</f>
        <v>9.9725650000000014E-4</v>
      </c>
      <c r="E350">
        <f>E235</f>
        <v>7.4231139999999989E-3</v>
      </c>
      <c r="F350">
        <f>F235</f>
        <v>29.378690000000006</v>
      </c>
      <c r="I350" s="5" t="s">
        <v>17</v>
      </c>
      <c r="J350">
        <f>J235</f>
        <v>29.320579999999996</v>
      </c>
      <c r="K350">
        <f>K235</f>
        <v>3.2818400000000003</v>
      </c>
      <c r="L350">
        <f>L235</f>
        <v>32.602419999999995</v>
      </c>
    </row>
    <row r="351" spans="1:12" ht="14" x14ac:dyDescent="0.15">
      <c r="A351" s="5" t="s">
        <v>18</v>
      </c>
      <c r="B351">
        <f>B248</f>
        <v>20.599230000000002</v>
      </c>
      <c r="C351">
        <f>C248</f>
        <v>0.22873850000000001</v>
      </c>
      <c r="D351">
        <f>D248</f>
        <v>1.0182383E-3</v>
      </c>
      <c r="E351">
        <f>E248</f>
        <v>3.0424840000000002E-3</v>
      </c>
      <c r="F351">
        <f>F248</f>
        <v>20.838039999999999</v>
      </c>
      <c r="I351" s="5" t="s">
        <v>18</v>
      </c>
      <c r="J351">
        <f>J248</f>
        <v>21.391950000000001</v>
      </c>
      <c r="K351">
        <f>K248</f>
        <v>3.0404299999999997</v>
      </c>
      <c r="L351">
        <f>L248</f>
        <v>24.432379999999998</v>
      </c>
    </row>
    <row r="352" spans="1:12" ht="14" x14ac:dyDescent="0.15">
      <c r="A352" s="5" t="s">
        <v>19</v>
      </c>
      <c r="B352">
        <f>B261</f>
        <v>4.9473140000000004</v>
      </c>
      <c r="C352">
        <f>C261</f>
        <v>6.3716469999999997E-2</v>
      </c>
      <c r="D352">
        <f>D261</f>
        <v>7.2474509999999998E-4</v>
      </c>
      <c r="E352">
        <f>E261</f>
        <v>2.4580489999999999E-3</v>
      </c>
      <c r="F352">
        <f>F261</f>
        <v>5.019698</v>
      </c>
      <c r="I352" s="5" t="s">
        <v>19</v>
      </c>
      <c r="J352">
        <f>J261</f>
        <v>5.0135209999999999</v>
      </c>
      <c r="K352">
        <f>K261</f>
        <v>2.8725620000000003</v>
      </c>
      <c r="L352">
        <f>L261</f>
        <v>7.8860830000000011</v>
      </c>
    </row>
    <row r="353" spans="1:12" ht="14" x14ac:dyDescent="0.15">
      <c r="A353" s="5" t="s">
        <v>20</v>
      </c>
      <c r="B353">
        <f>B274</f>
        <v>7.002713</v>
      </c>
      <c r="C353">
        <f>C274</f>
        <v>8.8961119999999991E-2</v>
      </c>
      <c r="D353">
        <f>D274</f>
        <v>8.2869520000000002E-4</v>
      </c>
      <c r="E353">
        <f>E274</f>
        <v>2.716301E-3</v>
      </c>
      <c r="F353">
        <f>F274</f>
        <v>7.10154</v>
      </c>
      <c r="I353" s="5" t="s">
        <v>20</v>
      </c>
      <c r="J353">
        <f>J274</f>
        <v>6.9388049999999994</v>
      </c>
      <c r="K353">
        <f>K274</f>
        <v>2.8937620000000002</v>
      </c>
      <c r="L353">
        <f>L274</f>
        <v>9.8325670000000009</v>
      </c>
    </row>
    <row r="354" spans="1:12" ht="14" x14ac:dyDescent="0.15">
      <c r="A354" s="5" t="s">
        <v>21</v>
      </c>
      <c r="B354">
        <f>B287</f>
        <v>15.245870000000002</v>
      </c>
      <c r="C354">
        <f>C287</f>
        <v>0.16980610000000002</v>
      </c>
      <c r="D354">
        <f>D287</f>
        <v>5.3827770000000011E-4</v>
      </c>
      <c r="E354">
        <f>E287</f>
        <v>2.7296540000000006E-3</v>
      </c>
      <c r="F354">
        <f>F287</f>
        <v>15.4245</v>
      </c>
      <c r="I354" s="5" t="s">
        <v>21</v>
      </c>
      <c r="J354">
        <f>J287</f>
        <v>14.51525</v>
      </c>
      <c r="K354">
        <f>K287</f>
        <v>2.9691499999999991</v>
      </c>
      <c r="L354">
        <f>L287</f>
        <v>17.484400000000001</v>
      </c>
    </row>
    <row r="355" spans="1:12" ht="14" x14ac:dyDescent="0.15">
      <c r="A355" s="5" t="s">
        <v>22</v>
      </c>
      <c r="B355">
        <f>B300</f>
        <v>9.0582019999999996</v>
      </c>
      <c r="C355">
        <f>C300</f>
        <v>9.751986E-2</v>
      </c>
      <c r="D355">
        <f>D300</f>
        <v>8.689641000000001E-4</v>
      </c>
      <c r="E355">
        <f>E300</f>
        <v>2.5969270000000002E-3</v>
      </c>
      <c r="F355">
        <f>F300</f>
        <v>9.1660459999999997</v>
      </c>
      <c r="I355" s="5" t="s">
        <v>22</v>
      </c>
      <c r="J355">
        <f>J300</f>
        <v>8.7631830000000015</v>
      </c>
      <c r="K355">
        <f>K300</f>
        <v>2.9024270000000003</v>
      </c>
      <c r="L355">
        <f>L300</f>
        <v>11.665610000000001</v>
      </c>
    </row>
    <row r="356" spans="1:12" ht="14" x14ac:dyDescent="0.15">
      <c r="A356" s="5" t="s">
        <v>23</v>
      </c>
      <c r="B356">
        <f>B313</f>
        <v>15.408020000000002</v>
      </c>
      <c r="C356">
        <f>C313</f>
        <v>0.17420629999999998</v>
      </c>
      <c r="D356">
        <f>D313</f>
        <v>8.9452309999999997E-4</v>
      </c>
      <c r="E356">
        <f>E313</f>
        <v>2.6606800000000003E-3</v>
      </c>
      <c r="F356">
        <f>F313</f>
        <v>15.5932</v>
      </c>
      <c r="I356" s="5" t="s">
        <v>23</v>
      </c>
      <c r="J356">
        <f>J313</f>
        <v>14.742460000000003</v>
      </c>
      <c r="K356">
        <f>K313</f>
        <v>2.9683300000000008</v>
      </c>
      <c r="L356">
        <f>L313</f>
        <v>17.710789999999996</v>
      </c>
    </row>
    <row r="357" spans="1:12" ht="14" x14ac:dyDescent="0.15">
      <c r="A357" s="5" t="s">
        <v>24</v>
      </c>
      <c r="B357">
        <f>B326</f>
        <v>13.24573</v>
      </c>
      <c r="C357">
        <f>C326</f>
        <v>0.14196629999999999</v>
      </c>
      <c r="D357">
        <f>D326</f>
        <v>5.8531750000000008E-4</v>
      </c>
      <c r="E357">
        <f>E326</f>
        <v>2.5947590000000003E-3</v>
      </c>
      <c r="F357">
        <f>F326</f>
        <v>13.398060000000001</v>
      </c>
      <c r="I357" s="5" t="s">
        <v>24</v>
      </c>
      <c r="J357">
        <f>J326</f>
        <v>12.631040000000002</v>
      </c>
      <c r="K357">
        <f>K326</f>
        <v>2.9447300000000003</v>
      </c>
      <c r="L357">
        <f>L326</f>
        <v>15.57577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44</vt:i4>
      </vt:variant>
    </vt:vector>
  </HeadingPairs>
  <TitlesOfParts>
    <vt:vector size="92" baseType="lpstr">
      <vt:lpstr>SpMV Performance</vt:lpstr>
      <vt:lpstr>StackedBar</vt:lpstr>
      <vt:lpstr>Overhead x Longer</vt:lpstr>
      <vt:lpstr>PPP</vt:lpstr>
      <vt:lpstr>MAD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MVA2-1proc Balanced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  <vt:lpstr>'MVA2-16proc'!_16proc_barriers_mva</vt:lpstr>
      <vt:lpstr>'MVA2-16proc Balanced'!_16proc_barriers_mva_balanced</vt:lpstr>
      <vt:lpstr>'MVA2 Opt-16proc Balanced'!_16proc_barriers_mva_balanced_optimized</vt:lpstr>
      <vt:lpstr>'MVA2 Opt-16proc'!_16proc_barriers_mva_optimized</vt:lpstr>
      <vt:lpstr>'MVA2 Opt-16proc Balanced'!_16proc_no_barriers_mva_balanced_optimized</vt:lpstr>
      <vt:lpstr>'MVA2-16proc Balanced'!_16proc_nobarriers_mva_balanced</vt:lpstr>
      <vt:lpstr>'MVA2-1proc'!_1proc_barriers_mva</vt:lpstr>
      <vt:lpstr>'MVA2-1proc'!_1proc_nobarriers_mva</vt:lpstr>
      <vt:lpstr>'MVA2-25proc'!_25proc_barriers_mva</vt:lpstr>
      <vt:lpstr>'MVA2-25proc Balanced'!_25proc_barriers_mva_balanced</vt:lpstr>
      <vt:lpstr>'MVA2 Opt-25proc Balanced'!_25proc_barriers_mva_balanced_optimized</vt:lpstr>
      <vt:lpstr>'MVA2 Opt-25proc'!_25proc_barriers_mva_optimized</vt:lpstr>
      <vt:lpstr>'MVA2 Opt-25proc Balanced'!_25proc_no_barriers_mva_balanced_optimized</vt:lpstr>
      <vt:lpstr>'MVA2-25proc Balanced'!_25proc_nobarriers_mva_balanced</vt:lpstr>
      <vt:lpstr>'MVA2-36proc'!_36proc_barriers_mva</vt:lpstr>
      <vt:lpstr>'MVA2-36proc Balanced'!_36proc_barriers_mva_balanced</vt:lpstr>
      <vt:lpstr>'MVA2 Opt-36proc Balanced'!_36proc_barriers_mva_balanced_optimized</vt:lpstr>
      <vt:lpstr>'MVA2 Opt-36proc'!_36proc_barriers_mva_optimized</vt:lpstr>
      <vt:lpstr>'MVA2 Opt-36proc Balanced'!_36proc_no_barriers_mva_balanced_optimized</vt:lpstr>
      <vt:lpstr>'MVA2-36proc Balanced'!_36proc_nobarriers_mva_balanced</vt:lpstr>
      <vt:lpstr>'MVA2-49proc'!_49proc_barriers_mva</vt:lpstr>
      <vt:lpstr>'MVA2-49proc Balanced'!_49proc_barriers_mva_balanced</vt:lpstr>
      <vt:lpstr>'MVA2 Opt-49proc Balanced'!_49proc_barriers_mva_balanced_optimized</vt:lpstr>
      <vt:lpstr>'MVA2 Opt-49proc'!_49proc_barriers_mva_optimized</vt:lpstr>
      <vt:lpstr>'MVA2 Opt-49proc Balanced'!_49proc_no_barriers_mva_balanced_optimized</vt:lpstr>
      <vt:lpstr>'MVA2-49proc Balanced'!_49proc_nobarriers_mva_balanced</vt:lpstr>
      <vt:lpstr>'MVA2-4proc'!_4proc_barriers_mva</vt:lpstr>
      <vt:lpstr>'MVA2-4proc Balanced'!_4proc_barriers_mva_balanced</vt:lpstr>
      <vt:lpstr>'MVA2 Opt-4proc Balanced'!_4proc_barriers_mva_balanced_optimized</vt:lpstr>
      <vt:lpstr>'MVA2 Opt-4proc'!_4proc_barriers_mva_optimized</vt:lpstr>
      <vt:lpstr>'MVA2 Opt-4proc Balanced'!_4proc_no_barriers_mva_balanced_optimized</vt:lpstr>
      <vt:lpstr>'MVA2-4proc Balanced'!_4proc_no_barriers_mva_optimized</vt:lpstr>
      <vt:lpstr>'MVA2-64proc'!_64proc_barriers_mva</vt:lpstr>
      <vt:lpstr>'MVA2-64proc Balanced'!_64proc_barriers_mva_balanced</vt:lpstr>
      <vt:lpstr>'MVA2 Opt-64proc Balanced'!_64proc_barriers_mva_balanced_optimized</vt:lpstr>
      <vt:lpstr>'MVA2 Opt-64proc'!_64proc_barriers_mva_optimized</vt:lpstr>
      <vt:lpstr>'MVA2 Opt-64proc Balanced'!_64proc_no_barriers_mva_balanced_optimized</vt:lpstr>
      <vt:lpstr>'MVA2-64proc Balanced'!_64proc_nobarriers_mva_balnced</vt:lpstr>
      <vt:lpstr>'MVA2-9proc'!_9proc_barriers_mva</vt:lpstr>
      <vt:lpstr>'MVA2-9proc Balanced'!_9proc_barriers_mva_balanced</vt:lpstr>
      <vt:lpstr>'MVA2 Opt-9proc Balanced'!_9proc_barriers_mva_balanced_optimized</vt:lpstr>
      <vt:lpstr>'MVA2 Opt-9proc'!_9proc_barriers_mva_optimized</vt:lpstr>
      <vt:lpstr>'MVA2 Opt-9proc Balanced'!_9proc_no_barriers_mva_balanced_optimized</vt:lpstr>
      <vt:lpstr>'MVA2-9proc Balanced'!_9proc_nobarriers_mva_balanced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2</cp:revision>
  <dcterms:created xsi:type="dcterms:W3CDTF">2018-01-30T08:18:14Z</dcterms:created>
  <dcterms:modified xsi:type="dcterms:W3CDTF">2018-03-23T17:28:02Z</dcterms:modified>
  <dc:language>en-US</dc:language>
</cp:coreProperties>
</file>