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10120" yWindow="700" windowWidth="24240" windowHeight="1764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</calcChain>
</file>

<file path=xl/sharedStrings.xml><?xml version="1.0" encoding="utf-8"?>
<sst xmlns="http://schemas.openxmlformats.org/spreadsheetml/2006/main" count="8" uniqueCount="8">
  <si>
    <t>x [l]</t>
  </si>
  <si>
    <t>U [V]</t>
  </si>
  <si>
    <t>U_out[V]</t>
  </si>
  <si>
    <t>R_mess [Ω]</t>
  </si>
  <si>
    <t>R_rechnerisch [Ω]</t>
  </si>
  <si>
    <t>R2 [Ω]</t>
  </si>
  <si>
    <t>Uref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</si>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</sst>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R_mess [Ω]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49874453193351"/>
                  <c:y val="0.0661355351414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Tabelle1!$A$2:$A$42</c:f>
              <c:numCache>
                <c:formatCode>General</c:formatCode>
                <c:ptCount val="4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</c:numCache>
            </c:numRef>
          </c:xVal>
          <c:yVal>
            <c:numRef>
              <c:f>Tabelle1!$B$2:$B$62</c:f>
              <c:numCache>
                <c:formatCode>General</c:formatCode>
                <c:ptCount val="61"/>
                <c:pt idx="0">
                  <c:v>263.0</c:v>
                </c:pt>
                <c:pt idx="1">
                  <c:v>246.0</c:v>
                </c:pt>
                <c:pt idx="2">
                  <c:v>230.0</c:v>
                </c:pt>
                <c:pt idx="3">
                  <c:v>215.0</c:v>
                </c:pt>
                <c:pt idx="4">
                  <c:v>205.0</c:v>
                </c:pt>
                <c:pt idx="5">
                  <c:v>192.0</c:v>
                </c:pt>
                <c:pt idx="6">
                  <c:v>182.0</c:v>
                </c:pt>
                <c:pt idx="7">
                  <c:v>173.0</c:v>
                </c:pt>
                <c:pt idx="8">
                  <c:v>164.0</c:v>
                </c:pt>
                <c:pt idx="9">
                  <c:v>152.0</c:v>
                </c:pt>
                <c:pt idx="10">
                  <c:v>143.0</c:v>
                </c:pt>
                <c:pt idx="11">
                  <c:v>138.0</c:v>
                </c:pt>
                <c:pt idx="12">
                  <c:v>126.0</c:v>
                </c:pt>
                <c:pt idx="13">
                  <c:v>121.0</c:v>
                </c:pt>
                <c:pt idx="14">
                  <c:v>116.0</c:v>
                </c:pt>
                <c:pt idx="15">
                  <c:v>109.0</c:v>
                </c:pt>
                <c:pt idx="16">
                  <c:v>102.0</c:v>
                </c:pt>
                <c:pt idx="17">
                  <c:v>97.0</c:v>
                </c:pt>
                <c:pt idx="18">
                  <c:v>94.0</c:v>
                </c:pt>
                <c:pt idx="19">
                  <c:v>94.0</c:v>
                </c:pt>
                <c:pt idx="20">
                  <c:v>90.0</c:v>
                </c:pt>
                <c:pt idx="21">
                  <c:v>86.0</c:v>
                </c:pt>
                <c:pt idx="22">
                  <c:v>86.0</c:v>
                </c:pt>
                <c:pt idx="23">
                  <c:v>83.0</c:v>
                </c:pt>
                <c:pt idx="24">
                  <c:v>79.0</c:v>
                </c:pt>
                <c:pt idx="25">
                  <c:v>79.0</c:v>
                </c:pt>
                <c:pt idx="26">
                  <c:v>75.0</c:v>
                </c:pt>
                <c:pt idx="27">
                  <c:v>73.0</c:v>
                </c:pt>
                <c:pt idx="28">
                  <c:v>72.0</c:v>
                </c:pt>
                <c:pt idx="29">
                  <c:v>70.0</c:v>
                </c:pt>
                <c:pt idx="30">
                  <c:v>69.0</c:v>
                </c:pt>
                <c:pt idx="31">
                  <c:v>72.0</c:v>
                </c:pt>
                <c:pt idx="32">
                  <c:v>68.0</c:v>
                </c:pt>
                <c:pt idx="33">
                  <c:v>69.0</c:v>
                </c:pt>
                <c:pt idx="34">
                  <c:v>69.0</c:v>
                </c:pt>
                <c:pt idx="35">
                  <c:v>69.0</c:v>
                </c:pt>
                <c:pt idx="36">
                  <c:v>67.0</c:v>
                </c:pt>
                <c:pt idx="37">
                  <c:v>67.0</c:v>
                </c:pt>
                <c:pt idx="38">
                  <c:v>67.0</c:v>
                </c:pt>
                <c:pt idx="39">
                  <c:v>67.0</c:v>
                </c:pt>
                <c:pt idx="40">
                  <c:v>66.5</c:v>
                </c:pt>
                <c:pt idx="41">
                  <c:v>66.5</c:v>
                </c:pt>
                <c:pt idx="42">
                  <c:v>66.5</c:v>
                </c:pt>
                <c:pt idx="43">
                  <c:v>67.0</c:v>
                </c:pt>
                <c:pt idx="44">
                  <c:v>67.0</c:v>
                </c:pt>
                <c:pt idx="45">
                  <c:v>67.0</c:v>
                </c:pt>
                <c:pt idx="46">
                  <c:v>67.0</c:v>
                </c:pt>
                <c:pt idx="47">
                  <c:v>67.0</c:v>
                </c:pt>
                <c:pt idx="48">
                  <c:v>67.0</c:v>
                </c:pt>
                <c:pt idx="49">
                  <c:v>67.0</c:v>
                </c:pt>
                <c:pt idx="50">
                  <c:v>67.0</c:v>
                </c:pt>
                <c:pt idx="51">
                  <c:v>66.0</c:v>
                </c:pt>
                <c:pt idx="52">
                  <c:v>66.0</c:v>
                </c:pt>
                <c:pt idx="53">
                  <c:v>66.0</c:v>
                </c:pt>
                <c:pt idx="54">
                  <c:v>66.0</c:v>
                </c:pt>
                <c:pt idx="55">
                  <c:v>66.0</c:v>
                </c:pt>
                <c:pt idx="56">
                  <c:v>66.0</c:v>
                </c:pt>
                <c:pt idx="57">
                  <c:v>66.0</c:v>
                </c:pt>
                <c:pt idx="58">
                  <c:v>66.0</c:v>
                </c:pt>
                <c:pt idx="59">
                  <c:v>66.0</c:v>
                </c:pt>
                <c:pt idx="60">
                  <c:v>66.0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4C-4159-9B1D-7584C6104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972824"/>
        <c:axId val="2075976424"/>
      </c:scatterChart>
      <c:valAx>
        <c:axId val="207597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5976424"/>
        <c:crosses val="autoZero"/>
        <c:crossBetween val="midCat"/>
      </c:valAx>
      <c:valAx>
        <c:axId val="207597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Ω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597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R_mess [Ω]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Tabelle1!$A$2:$A$62</c:f>
              <c:numCache>
                <c:formatCode>General</c:formatCode>
                <c:ptCount val="6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</c:numCache>
            </c:numRef>
          </c:xVal>
          <c:yVal>
            <c:numRef>
              <c:f>Tabelle1!$B$2:$B$62</c:f>
              <c:numCache>
                <c:formatCode>General</c:formatCode>
                <c:ptCount val="61"/>
                <c:pt idx="0">
                  <c:v>263.0</c:v>
                </c:pt>
                <c:pt idx="1">
                  <c:v>246.0</c:v>
                </c:pt>
                <c:pt idx="2">
                  <c:v>230.0</c:v>
                </c:pt>
                <c:pt idx="3">
                  <c:v>215.0</c:v>
                </c:pt>
                <c:pt idx="4">
                  <c:v>205.0</c:v>
                </c:pt>
                <c:pt idx="5">
                  <c:v>192.0</c:v>
                </c:pt>
                <c:pt idx="6">
                  <c:v>182.0</c:v>
                </c:pt>
                <c:pt idx="7">
                  <c:v>173.0</c:v>
                </c:pt>
                <c:pt idx="8">
                  <c:v>164.0</c:v>
                </c:pt>
                <c:pt idx="9">
                  <c:v>152.0</c:v>
                </c:pt>
                <c:pt idx="10">
                  <c:v>143.0</c:v>
                </c:pt>
                <c:pt idx="11">
                  <c:v>138.0</c:v>
                </c:pt>
                <c:pt idx="12">
                  <c:v>126.0</c:v>
                </c:pt>
                <c:pt idx="13">
                  <c:v>121.0</c:v>
                </c:pt>
                <c:pt idx="14">
                  <c:v>116.0</c:v>
                </c:pt>
                <c:pt idx="15">
                  <c:v>109.0</c:v>
                </c:pt>
                <c:pt idx="16">
                  <c:v>102.0</c:v>
                </c:pt>
                <c:pt idx="17">
                  <c:v>97.0</c:v>
                </c:pt>
                <c:pt idx="18">
                  <c:v>94.0</c:v>
                </c:pt>
                <c:pt idx="19">
                  <c:v>94.0</c:v>
                </c:pt>
                <c:pt idx="20">
                  <c:v>90.0</c:v>
                </c:pt>
                <c:pt idx="21">
                  <c:v>86.0</c:v>
                </c:pt>
                <c:pt idx="22">
                  <c:v>86.0</c:v>
                </c:pt>
                <c:pt idx="23">
                  <c:v>83.0</c:v>
                </c:pt>
                <c:pt idx="24">
                  <c:v>79.0</c:v>
                </c:pt>
                <c:pt idx="25">
                  <c:v>79.0</c:v>
                </c:pt>
                <c:pt idx="26">
                  <c:v>75.0</c:v>
                </c:pt>
                <c:pt idx="27">
                  <c:v>73.0</c:v>
                </c:pt>
                <c:pt idx="28">
                  <c:v>72.0</c:v>
                </c:pt>
                <c:pt idx="29">
                  <c:v>70.0</c:v>
                </c:pt>
                <c:pt idx="30">
                  <c:v>69.0</c:v>
                </c:pt>
                <c:pt idx="31">
                  <c:v>72.0</c:v>
                </c:pt>
                <c:pt idx="32">
                  <c:v>68.0</c:v>
                </c:pt>
                <c:pt idx="33">
                  <c:v>69.0</c:v>
                </c:pt>
                <c:pt idx="34">
                  <c:v>69.0</c:v>
                </c:pt>
                <c:pt idx="35">
                  <c:v>69.0</c:v>
                </c:pt>
                <c:pt idx="36">
                  <c:v>67.0</c:v>
                </c:pt>
                <c:pt idx="37">
                  <c:v>67.0</c:v>
                </c:pt>
                <c:pt idx="38">
                  <c:v>67.0</c:v>
                </c:pt>
                <c:pt idx="39">
                  <c:v>67.0</c:v>
                </c:pt>
                <c:pt idx="40">
                  <c:v>66.5</c:v>
                </c:pt>
                <c:pt idx="41">
                  <c:v>66.5</c:v>
                </c:pt>
                <c:pt idx="42">
                  <c:v>66.5</c:v>
                </c:pt>
                <c:pt idx="43">
                  <c:v>67.0</c:v>
                </c:pt>
                <c:pt idx="44">
                  <c:v>67.0</c:v>
                </c:pt>
                <c:pt idx="45">
                  <c:v>67.0</c:v>
                </c:pt>
                <c:pt idx="46">
                  <c:v>67.0</c:v>
                </c:pt>
                <c:pt idx="47">
                  <c:v>67.0</c:v>
                </c:pt>
                <c:pt idx="48">
                  <c:v>67.0</c:v>
                </c:pt>
                <c:pt idx="49">
                  <c:v>67.0</c:v>
                </c:pt>
                <c:pt idx="50">
                  <c:v>67.0</c:v>
                </c:pt>
                <c:pt idx="51">
                  <c:v>66.0</c:v>
                </c:pt>
                <c:pt idx="52">
                  <c:v>66.0</c:v>
                </c:pt>
                <c:pt idx="53">
                  <c:v>66.0</c:v>
                </c:pt>
                <c:pt idx="54">
                  <c:v>66.0</c:v>
                </c:pt>
                <c:pt idx="55">
                  <c:v>66.0</c:v>
                </c:pt>
                <c:pt idx="56">
                  <c:v>66.0</c:v>
                </c:pt>
                <c:pt idx="57">
                  <c:v>66.0</c:v>
                </c:pt>
                <c:pt idx="58">
                  <c:v>66.0</c:v>
                </c:pt>
                <c:pt idx="59">
                  <c:v>66.0</c:v>
                </c:pt>
                <c:pt idx="60">
                  <c:v>66.0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4C-4159-9B1D-7584C6104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39672"/>
        <c:axId val="2076043176"/>
      </c:scatterChart>
      <c:valAx>
        <c:axId val="207603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6043176"/>
        <c:crosses val="autoZero"/>
        <c:crossBetween val="midCat"/>
      </c:valAx>
      <c:valAx>
        <c:axId val="207604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Ω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603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Tabelle1!$A$2:$A$62</c:f>
              <c:numCache>
                <c:formatCode>General</c:formatCode>
                <c:ptCount val="6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</c:numCache>
            </c:numRef>
          </c:xVal>
          <c:yVal>
            <c:numRef>
              <c:f>Tabelle1!$H$2:$H$62</c:f>
              <c:numCache>
                <c:formatCode>General</c:formatCode>
                <c:ptCount val="61"/>
                <c:pt idx="0">
                  <c:v>968.0</c:v>
                </c:pt>
                <c:pt idx="1">
                  <c:v>923.0</c:v>
                </c:pt>
                <c:pt idx="2">
                  <c:v>880.0</c:v>
                </c:pt>
                <c:pt idx="3">
                  <c:v>838.0</c:v>
                </c:pt>
                <c:pt idx="4">
                  <c:v>797.0</c:v>
                </c:pt>
                <c:pt idx="5">
                  <c:v>758.0</c:v>
                </c:pt>
                <c:pt idx="6">
                  <c:v>721.0</c:v>
                </c:pt>
                <c:pt idx="7">
                  <c:v>686.0</c:v>
                </c:pt>
                <c:pt idx="8">
                  <c:v>653.0</c:v>
                </c:pt>
                <c:pt idx="9">
                  <c:v>621.0</c:v>
                </c:pt>
                <c:pt idx="10">
                  <c:v>591.0</c:v>
                </c:pt>
                <c:pt idx="11">
                  <c:v>563.0</c:v>
                </c:pt>
                <c:pt idx="12">
                  <c:v>536.0</c:v>
                </c:pt>
                <c:pt idx="13">
                  <c:v>512.0</c:v>
                </c:pt>
                <c:pt idx="14">
                  <c:v>489.0</c:v>
                </c:pt>
                <c:pt idx="15">
                  <c:v>468.0</c:v>
                </c:pt>
                <c:pt idx="16">
                  <c:v>448.0</c:v>
                </c:pt>
                <c:pt idx="17">
                  <c:v>430.0</c:v>
                </c:pt>
                <c:pt idx="18">
                  <c:v>414.0</c:v>
                </c:pt>
                <c:pt idx="19">
                  <c:v>399.0</c:v>
                </c:pt>
                <c:pt idx="20">
                  <c:v>386.0</c:v>
                </c:pt>
                <c:pt idx="21">
                  <c:v>374.0</c:v>
                </c:pt>
                <c:pt idx="22">
                  <c:v>364.0</c:v>
                </c:pt>
                <c:pt idx="23">
                  <c:v>354.0</c:v>
                </c:pt>
                <c:pt idx="24">
                  <c:v>346.0</c:v>
                </c:pt>
                <c:pt idx="25">
                  <c:v>339.0</c:v>
                </c:pt>
                <c:pt idx="26">
                  <c:v>333.0</c:v>
                </c:pt>
                <c:pt idx="27">
                  <c:v>327.0</c:v>
                </c:pt>
                <c:pt idx="28">
                  <c:v>323.0</c:v>
                </c:pt>
                <c:pt idx="29">
                  <c:v>319.0</c:v>
                </c:pt>
                <c:pt idx="30">
                  <c:v>316.0</c:v>
                </c:pt>
                <c:pt idx="31">
                  <c:v>313.0</c:v>
                </c:pt>
                <c:pt idx="32">
                  <c:v>310.0</c:v>
                </c:pt>
                <c:pt idx="33">
                  <c:v>308.0</c:v>
                </c:pt>
                <c:pt idx="34">
                  <c:v>306.0</c:v>
                </c:pt>
                <c:pt idx="35">
                  <c:v>305.0</c:v>
                </c:pt>
                <c:pt idx="36">
                  <c:v>303.0</c:v>
                </c:pt>
                <c:pt idx="37">
                  <c:v>301.0</c:v>
                </c:pt>
                <c:pt idx="38">
                  <c:v>299.0</c:v>
                </c:pt>
                <c:pt idx="39">
                  <c:v>296.0</c:v>
                </c:pt>
                <c:pt idx="40">
                  <c:v>293.0</c:v>
                </c:pt>
                <c:pt idx="41">
                  <c:v>290.0</c:v>
                </c:pt>
                <c:pt idx="42">
                  <c:v>286.0</c:v>
                </c:pt>
                <c:pt idx="43">
                  <c:v>281.0</c:v>
                </c:pt>
                <c:pt idx="44">
                  <c:v>275.0</c:v>
                </c:pt>
                <c:pt idx="45">
                  <c:v>268.0</c:v>
                </c:pt>
                <c:pt idx="46">
                  <c:v>261.0</c:v>
                </c:pt>
                <c:pt idx="47">
                  <c:v>252.0</c:v>
                </c:pt>
                <c:pt idx="48">
                  <c:v>241.0</c:v>
                </c:pt>
                <c:pt idx="49">
                  <c:v>230.0</c:v>
                </c:pt>
                <c:pt idx="50">
                  <c:v>217.0</c:v>
                </c:pt>
                <c:pt idx="51">
                  <c:v>202.0</c:v>
                </c:pt>
                <c:pt idx="52">
                  <c:v>185.0</c:v>
                </c:pt>
                <c:pt idx="53">
                  <c:v>166.0</c:v>
                </c:pt>
                <c:pt idx="54">
                  <c:v>145.0</c:v>
                </c:pt>
                <c:pt idx="55">
                  <c:v>122.0</c:v>
                </c:pt>
                <c:pt idx="56">
                  <c:v>96.0</c:v>
                </c:pt>
                <c:pt idx="57">
                  <c:v>68.0</c:v>
                </c:pt>
                <c:pt idx="58">
                  <c:v>36.0</c:v>
                </c:pt>
                <c:pt idx="59">
                  <c:v>2.0</c:v>
                </c:pt>
                <c:pt idx="60">
                  <c:v>-36.0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4C-4159-9B1D-7584C6104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00680"/>
        <c:axId val="2088529608"/>
      </c:scatterChart>
      <c:valAx>
        <c:axId val="2080800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8529608"/>
        <c:crosses val="autoZero"/>
        <c:crossBetween val="midCat"/>
      </c:valAx>
      <c:valAx>
        <c:axId val="208852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0800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539750</xdr:colOff>
      <xdr:row>2</xdr:row>
      <xdr:rowOff>14287</xdr:rowOff>
    </xdr:from>
    <xdr:to>
      <xdr:col>18</xdr:col>
      <xdr:colOff>539750</xdr:colOff>
      <xdr:row>16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8D126067-0657-47E6-A64A-2060B7799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508000</xdr:colOff>
      <xdr:row>21</xdr:row>
      <xdr:rowOff>103187</xdr:rowOff>
    </xdr:from>
    <xdr:to>
      <xdr:col>18</xdr:col>
      <xdr:colOff>508000</xdr:colOff>
      <xdr:row>35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B0E2D229-5C8A-42A8-BFB6-41D50B88B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635000</xdr:colOff>
      <xdr:row>2</xdr:row>
      <xdr:rowOff>50800</xdr:rowOff>
    </xdr:from>
    <xdr:to>
      <xdr:col>22</xdr:col>
      <xdr:colOff>431800</xdr:colOff>
      <xdr:row>29</xdr:row>
      <xdr:rowOff>152400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8D126067-0657-47E6-A64A-2060B7799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K3" sqref="K3"/>
    </sheetView>
  </sheetViews>
  <sheetFormatPr baseColWidth="10" defaultRowHeight="14" x14ac:dyDescent="0"/>
  <sheetData>
    <row r="1" spans="1:10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J1">
        <f>70/180*PI()</f>
        <v>1.2217304763960306</v>
      </c>
    </row>
    <row r="2" spans="1:10">
      <c r="A2">
        <v>0</v>
      </c>
      <c r="B2">
        <v>263</v>
      </c>
      <c r="C2">
        <f>-0.0335*A2^3+1.7512*A2^2-31.409*A2+263</f>
        <v>263</v>
      </c>
      <c r="D2">
        <v>5</v>
      </c>
      <c r="E2">
        <v>1000</v>
      </c>
      <c r="F2">
        <f>D2*((C2)/(C2+E2))</f>
        <v>1.0411718131433094</v>
      </c>
      <c r="G2">
        <v>1.1000000000000001</v>
      </c>
      <c r="H2">
        <f>ROUND((F2/G2)*1023,0)</f>
        <v>968</v>
      </c>
      <c r="J2">
        <f>110/180*PI()</f>
        <v>1.9198621771937625</v>
      </c>
    </row>
    <row r="3" spans="1:10">
      <c r="A3">
        <v>0.5</v>
      </c>
      <c r="B3">
        <v>246</v>
      </c>
      <c r="C3">
        <f t="shared" ref="C3:C62" si="0">-0.0335*A3^3+1.7512*A3^2-31.409*A3+263</f>
        <v>247.72911250000001</v>
      </c>
      <c r="D3">
        <v>5</v>
      </c>
      <c r="E3">
        <v>1000</v>
      </c>
      <c r="F3">
        <f t="shared" ref="F3:F62" si="1">D3*((C3)/(C3+E3))</f>
        <v>0.99271993423171823</v>
      </c>
      <c r="G3">
        <v>1.1000000000000001</v>
      </c>
      <c r="H3">
        <f t="shared" ref="H3:H62" si="2">ROUND((F3/G3)*1023,0)</f>
        <v>923</v>
      </c>
    </row>
    <row r="4" spans="1:10">
      <c r="A4">
        <v>1</v>
      </c>
      <c r="B4">
        <v>230</v>
      </c>
      <c r="C4">
        <f t="shared" si="0"/>
        <v>233.30869999999999</v>
      </c>
      <c r="D4">
        <v>5</v>
      </c>
      <c r="E4">
        <v>1000</v>
      </c>
      <c r="F4">
        <f t="shared" si="1"/>
        <v>0.94586497281661908</v>
      </c>
      <c r="G4">
        <v>1.1000000000000001</v>
      </c>
      <c r="H4">
        <f t="shared" si="2"/>
        <v>880</v>
      </c>
    </row>
    <row r="5" spans="1:10">
      <c r="A5">
        <v>1.5</v>
      </c>
      <c r="B5">
        <v>215</v>
      </c>
      <c r="C5">
        <f t="shared" si="0"/>
        <v>219.7136375</v>
      </c>
      <c r="D5">
        <v>5</v>
      </c>
      <c r="E5">
        <v>1000</v>
      </c>
      <c r="F5">
        <f t="shared" si="1"/>
        <v>0.90067713742357824</v>
      </c>
      <c r="G5">
        <v>1.1000000000000001</v>
      </c>
      <c r="H5">
        <f t="shared" si="2"/>
        <v>838</v>
      </c>
    </row>
    <row r="6" spans="1:10">
      <c r="A6">
        <v>2</v>
      </c>
      <c r="B6">
        <v>205</v>
      </c>
      <c r="C6">
        <f t="shared" si="0"/>
        <v>206.9188</v>
      </c>
      <c r="D6">
        <v>5</v>
      </c>
      <c r="E6">
        <v>1000</v>
      </c>
      <c r="F6">
        <f t="shared" si="1"/>
        <v>0.85721922634729042</v>
      </c>
      <c r="G6">
        <v>1.1000000000000001</v>
      </c>
      <c r="H6">
        <f t="shared" si="2"/>
        <v>797</v>
      </c>
    </row>
    <row r="7" spans="1:10">
      <c r="A7">
        <v>2.5</v>
      </c>
      <c r="B7">
        <v>192</v>
      </c>
      <c r="C7">
        <f t="shared" si="0"/>
        <v>194.89906250000001</v>
      </c>
      <c r="D7">
        <v>5</v>
      </c>
      <c r="E7">
        <v>1000</v>
      </c>
      <c r="F7">
        <f t="shared" si="1"/>
        <v>0.81554613530379272</v>
      </c>
      <c r="G7">
        <v>1.1000000000000001</v>
      </c>
      <c r="H7">
        <f t="shared" si="2"/>
        <v>758</v>
      </c>
    </row>
    <row r="8" spans="1:10">
      <c r="A8">
        <v>3</v>
      </c>
      <c r="B8">
        <v>182</v>
      </c>
      <c r="C8">
        <f t="shared" si="0"/>
        <v>183.6293</v>
      </c>
      <c r="D8">
        <v>5</v>
      </c>
      <c r="E8">
        <v>1000</v>
      </c>
      <c r="F8">
        <f t="shared" si="1"/>
        <v>0.77570443719161053</v>
      </c>
      <c r="G8">
        <v>1.1000000000000001</v>
      </c>
      <c r="H8">
        <f t="shared" si="2"/>
        <v>721</v>
      </c>
    </row>
    <row r="9" spans="1:10">
      <c r="A9">
        <v>3.5</v>
      </c>
      <c r="B9">
        <v>173</v>
      </c>
      <c r="C9">
        <f t="shared" si="0"/>
        <v>173.08438749999999</v>
      </c>
      <c r="D9">
        <v>5</v>
      </c>
      <c r="E9">
        <v>1000</v>
      </c>
      <c r="F9">
        <f t="shared" si="1"/>
        <v>0.7377320393329333</v>
      </c>
      <c r="G9">
        <v>1.1000000000000001</v>
      </c>
      <c r="H9">
        <f t="shared" si="2"/>
        <v>686</v>
      </c>
    </row>
    <row r="10" spans="1:10">
      <c r="A10">
        <v>4</v>
      </c>
      <c r="B10">
        <v>164</v>
      </c>
      <c r="C10">
        <f t="shared" si="0"/>
        <v>163.23920000000001</v>
      </c>
      <c r="D10">
        <v>5</v>
      </c>
      <c r="E10">
        <v>1000</v>
      </c>
      <c r="F10">
        <f t="shared" si="1"/>
        <v>0.70165792211954348</v>
      </c>
      <c r="G10">
        <v>1.1000000000000001</v>
      </c>
      <c r="H10">
        <f t="shared" si="2"/>
        <v>653</v>
      </c>
    </row>
    <row r="11" spans="1:10">
      <c r="A11">
        <v>4.5</v>
      </c>
      <c r="B11">
        <v>152</v>
      </c>
      <c r="C11">
        <f t="shared" si="0"/>
        <v>154.06861250000003</v>
      </c>
      <c r="D11">
        <v>5</v>
      </c>
      <c r="E11">
        <v>1000</v>
      </c>
      <c r="F11">
        <f t="shared" si="1"/>
        <v>0.66750196145725282</v>
      </c>
      <c r="G11">
        <v>1.1000000000000001</v>
      </c>
      <c r="H11">
        <f t="shared" si="2"/>
        <v>621</v>
      </c>
    </row>
    <row r="12" spans="1:10">
      <c r="A12">
        <v>5</v>
      </c>
      <c r="B12">
        <v>143</v>
      </c>
      <c r="C12">
        <f t="shared" si="0"/>
        <v>145.54750000000001</v>
      </c>
      <c r="D12">
        <v>5</v>
      </c>
      <c r="E12">
        <v>1000</v>
      </c>
      <c r="F12">
        <f t="shared" si="1"/>
        <v>0.6352748358317748</v>
      </c>
      <c r="G12">
        <v>1.1000000000000001</v>
      </c>
      <c r="H12">
        <f t="shared" si="2"/>
        <v>591</v>
      </c>
    </row>
    <row r="13" spans="1:10">
      <c r="A13">
        <v>5.5</v>
      </c>
      <c r="B13">
        <v>138</v>
      </c>
      <c r="C13">
        <f t="shared" si="0"/>
        <v>137.65073750000002</v>
      </c>
      <c r="D13">
        <v>5</v>
      </c>
      <c r="E13">
        <v>1000</v>
      </c>
      <c r="F13">
        <f t="shared" si="1"/>
        <v>0.60497801725373568</v>
      </c>
      <c r="G13">
        <v>1.1000000000000001</v>
      </c>
      <c r="H13">
        <f t="shared" si="2"/>
        <v>563</v>
      </c>
    </row>
    <row r="14" spans="1:10">
      <c r="A14">
        <v>6</v>
      </c>
      <c r="B14">
        <v>126</v>
      </c>
      <c r="C14">
        <f t="shared" si="0"/>
        <v>130.35320000000002</v>
      </c>
      <c r="D14">
        <v>5</v>
      </c>
      <c r="E14">
        <v>1000</v>
      </c>
      <c r="F14">
        <f t="shared" si="1"/>
        <v>0.57660384382509822</v>
      </c>
      <c r="G14">
        <v>1.1000000000000001</v>
      </c>
      <c r="H14">
        <f t="shared" si="2"/>
        <v>536</v>
      </c>
    </row>
    <row r="15" spans="1:10">
      <c r="A15">
        <v>6.5</v>
      </c>
      <c r="B15">
        <v>121</v>
      </c>
      <c r="C15">
        <f t="shared" si="0"/>
        <v>123.6297625</v>
      </c>
      <c r="D15">
        <v>5</v>
      </c>
      <c r="E15">
        <v>1000</v>
      </c>
      <c r="F15">
        <f t="shared" si="1"/>
        <v>0.55013567024485077</v>
      </c>
      <c r="G15">
        <v>1.1000000000000001</v>
      </c>
      <c r="H15">
        <f t="shared" si="2"/>
        <v>512</v>
      </c>
    </row>
    <row r="16" spans="1:10">
      <c r="A16">
        <v>7</v>
      </c>
      <c r="B16">
        <v>116</v>
      </c>
      <c r="C16">
        <f t="shared" si="0"/>
        <v>117.45530000000002</v>
      </c>
      <c r="D16">
        <v>5</v>
      </c>
      <c r="E16">
        <v>1000</v>
      </c>
      <c r="F16">
        <f t="shared" si="1"/>
        <v>0.52554809127488145</v>
      </c>
      <c r="G16">
        <v>1.1000000000000001</v>
      </c>
      <c r="H16">
        <f t="shared" si="2"/>
        <v>489</v>
      </c>
    </row>
    <row r="17" spans="1:8">
      <c r="A17">
        <v>7.5</v>
      </c>
      <c r="B17">
        <v>109</v>
      </c>
      <c r="C17">
        <f t="shared" si="0"/>
        <v>111.8046875</v>
      </c>
      <c r="D17">
        <v>5</v>
      </c>
      <c r="E17">
        <v>1000</v>
      </c>
      <c r="F17">
        <f t="shared" si="1"/>
        <v>0.50280723204811995</v>
      </c>
      <c r="G17">
        <v>1.1000000000000001</v>
      </c>
      <c r="H17">
        <f t="shared" si="2"/>
        <v>468</v>
      </c>
    </row>
    <row r="18" spans="1:8">
      <c r="A18">
        <v>8</v>
      </c>
      <c r="B18">
        <v>102</v>
      </c>
      <c r="C18">
        <f t="shared" si="0"/>
        <v>106.65280000000001</v>
      </c>
      <c r="D18">
        <v>5</v>
      </c>
      <c r="E18">
        <v>1000</v>
      </c>
      <c r="F18">
        <f t="shared" si="1"/>
        <v>0.48187109814388041</v>
      </c>
      <c r="G18">
        <v>1.1000000000000001</v>
      </c>
      <c r="H18">
        <f t="shared" si="2"/>
        <v>448</v>
      </c>
    </row>
    <row r="19" spans="1:8">
      <c r="A19">
        <v>8.5</v>
      </c>
      <c r="B19">
        <v>97</v>
      </c>
      <c r="C19">
        <f t="shared" si="0"/>
        <v>101.9745125</v>
      </c>
      <c r="D19">
        <v>5</v>
      </c>
      <c r="E19">
        <v>1000</v>
      </c>
      <c r="F19">
        <f t="shared" si="1"/>
        <v>0.46268997759601088</v>
      </c>
      <c r="G19">
        <v>1.1000000000000001</v>
      </c>
      <c r="H19">
        <f t="shared" si="2"/>
        <v>430</v>
      </c>
    </row>
    <row r="20" spans="1:8">
      <c r="A20">
        <v>9</v>
      </c>
      <c r="B20">
        <v>94</v>
      </c>
      <c r="C20">
        <f t="shared" si="0"/>
        <v>97.744700000000023</v>
      </c>
      <c r="D20">
        <v>5</v>
      </c>
      <c r="E20">
        <v>1000</v>
      </c>
      <c r="F20">
        <f t="shared" si="1"/>
        <v>0.44520688644636602</v>
      </c>
      <c r="G20">
        <v>1.1000000000000001</v>
      </c>
      <c r="H20">
        <f t="shared" si="2"/>
        <v>414</v>
      </c>
    </row>
    <row r="21" spans="1:8">
      <c r="A21">
        <v>9.5</v>
      </c>
      <c r="B21">
        <v>94</v>
      </c>
      <c r="C21">
        <f t="shared" si="0"/>
        <v>93.938237500000042</v>
      </c>
      <c r="D21">
        <v>5</v>
      </c>
      <c r="E21">
        <v>1000</v>
      </c>
      <c r="F21">
        <f t="shared" si="1"/>
        <v>0.42935804911015391</v>
      </c>
      <c r="G21">
        <v>1.1000000000000001</v>
      </c>
      <c r="H21">
        <f t="shared" si="2"/>
        <v>399</v>
      </c>
    </row>
    <row r="22" spans="1:8">
      <c r="A22">
        <v>10</v>
      </c>
      <c r="B22">
        <v>90</v>
      </c>
      <c r="C22">
        <f t="shared" si="0"/>
        <v>90.53000000000003</v>
      </c>
      <c r="D22">
        <v>5</v>
      </c>
      <c r="E22">
        <v>1000</v>
      </c>
      <c r="F22">
        <f t="shared" si="1"/>
        <v>0.41507340467479126</v>
      </c>
      <c r="G22">
        <v>1.1000000000000001</v>
      </c>
      <c r="H22">
        <f t="shared" si="2"/>
        <v>386</v>
      </c>
    </row>
    <row r="23" spans="1:8">
      <c r="A23">
        <v>10.5</v>
      </c>
      <c r="B23">
        <v>86</v>
      </c>
      <c r="C23">
        <f t="shared" si="0"/>
        <v>87.494862500000039</v>
      </c>
      <c r="D23">
        <v>5</v>
      </c>
      <c r="E23">
        <v>1000</v>
      </c>
      <c r="F23">
        <f t="shared" si="1"/>
        <v>0.40227713029770767</v>
      </c>
      <c r="G23">
        <v>1.1000000000000001</v>
      </c>
      <c r="H23">
        <f t="shared" si="2"/>
        <v>374</v>
      </c>
    </row>
    <row r="24" spans="1:8">
      <c r="A24">
        <v>11</v>
      </c>
      <c r="B24">
        <v>86</v>
      </c>
      <c r="C24">
        <f t="shared" si="0"/>
        <v>84.80770000000004</v>
      </c>
      <c r="D24">
        <v>5</v>
      </c>
      <c r="E24">
        <v>1000</v>
      </c>
      <c r="F24">
        <f t="shared" si="1"/>
        <v>0.39088817308357982</v>
      </c>
      <c r="G24">
        <v>1.1000000000000001</v>
      </c>
      <c r="H24">
        <f t="shared" si="2"/>
        <v>364</v>
      </c>
    </row>
    <row r="25" spans="1:8">
      <c r="A25">
        <v>11.5</v>
      </c>
      <c r="B25">
        <v>83</v>
      </c>
      <c r="C25">
        <f t="shared" si="0"/>
        <v>82.443387500000028</v>
      </c>
      <c r="D25">
        <v>5</v>
      </c>
      <c r="E25">
        <v>1000</v>
      </c>
      <c r="F25">
        <f t="shared" si="1"/>
        <v>0.38082078218617244</v>
      </c>
      <c r="G25">
        <v>1.1000000000000001</v>
      </c>
      <c r="H25">
        <f t="shared" si="2"/>
        <v>354</v>
      </c>
    </row>
    <row r="26" spans="1:8">
      <c r="A26">
        <v>12</v>
      </c>
      <c r="B26">
        <v>79</v>
      </c>
      <c r="C26">
        <f t="shared" si="0"/>
        <v>80.376800000000003</v>
      </c>
      <c r="D26">
        <v>5</v>
      </c>
      <c r="E26">
        <v>1000</v>
      </c>
      <c r="F26">
        <f t="shared" si="1"/>
        <v>0.37198503336983912</v>
      </c>
      <c r="G26">
        <v>1.1000000000000001</v>
      </c>
      <c r="H26">
        <f t="shared" si="2"/>
        <v>346</v>
      </c>
    </row>
    <row r="27" spans="1:8">
      <c r="A27">
        <v>12.5</v>
      </c>
      <c r="B27">
        <v>79</v>
      </c>
      <c r="C27">
        <f t="shared" si="0"/>
        <v>78.582812499999989</v>
      </c>
      <c r="D27">
        <v>5</v>
      </c>
      <c r="E27">
        <v>1000</v>
      </c>
      <c r="F27">
        <f t="shared" si="1"/>
        <v>0.36428733885466019</v>
      </c>
      <c r="G27">
        <v>1.1000000000000001</v>
      </c>
      <c r="H27">
        <f t="shared" si="2"/>
        <v>339</v>
      </c>
    </row>
    <row r="28" spans="1:8">
      <c r="A28">
        <v>13</v>
      </c>
      <c r="B28">
        <v>75</v>
      </c>
      <c r="C28">
        <f t="shared" si="0"/>
        <v>77.036300000000011</v>
      </c>
      <c r="D28">
        <v>5</v>
      </c>
      <c r="E28">
        <v>1000</v>
      </c>
      <c r="F28">
        <f t="shared" si="1"/>
        <v>0.35763093593038608</v>
      </c>
      <c r="G28">
        <v>1.1000000000000001</v>
      </c>
      <c r="H28">
        <f t="shared" si="2"/>
        <v>333</v>
      </c>
    </row>
    <row r="29" spans="1:8">
      <c r="A29">
        <v>13.5</v>
      </c>
      <c r="B29">
        <v>73</v>
      </c>
      <c r="C29">
        <f t="shared" si="0"/>
        <v>75.712137500000011</v>
      </c>
      <c r="D29">
        <v>5</v>
      </c>
      <c r="E29">
        <v>1000</v>
      </c>
      <c r="F29">
        <f t="shared" si="1"/>
        <v>0.35191634853148629</v>
      </c>
      <c r="G29">
        <v>1.1000000000000001</v>
      </c>
      <c r="H29">
        <f t="shared" si="2"/>
        <v>327</v>
      </c>
    </row>
    <row r="30" spans="1:8">
      <c r="A30">
        <v>14</v>
      </c>
      <c r="B30">
        <v>72</v>
      </c>
      <c r="C30">
        <f t="shared" si="0"/>
        <v>74.585200000000015</v>
      </c>
      <c r="D30">
        <v>5</v>
      </c>
      <c r="E30">
        <v>1000</v>
      </c>
      <c r="F30">
        <f t="shared" si="1"/>
        <v>0.34704181669354844</v>
      </c>
      <c r="G30">
        <v>1.1000000000000001</v>
      </c>
      <c r="H30">
        <f t="shared" si="2"/>
        <v>323</v>
      </c>
    </row>
    <row r="31" spans="1:8">
      <c r="A31">
        <v>14.5</v>
      </c>
      <c r="B31">
        <v>70</v>
      </c>
      <c r="C31">
        <f t="shared" si="0"/>
        <v>73.63036249999999</v>
      </c>
      <c r="D31">
        <v>5</v>
      </c>
      <c r="E31">
        <v>1000</v>
      </c>
      <c r="F31">
        <f t="shared" si="1"/>
        <v>0.3429036895368166</v>
      </c>
      <c r="G31">
        <v>1.1000000000000001</v>
      </c>
      <c r="H31">
        <f t="shared" si="2"/>
        <v>319</v>
      </c>
    </row>
    <row r="32" spans="1:8">
      <c r="A32">
        <v>15</v>
      </c>
      <c r="B32">
        <v>69</v>
      </c>
      <c r="C32">
        <f t="shared" si="0"/>
        <v>72.822500000000048</v>
      </c>
      <c r="D32">
        <v>5</v>
      </c>
      <c r="E32">
        <v>1000</v>
      </c>
      <c r="F32">
        <f t="shared" si="1"/>
        <v>0.33939677812499291</v>
      </c>
      <c r="G32">
        <v>1.1000000000000001</v>
      </c>
      <c r="H32">
        <f t="shared" si="2"/>
        <v>316</v>
      </c>
    </row>
    <row r="33" spans="1:8">
      <c r="A33">
        <v>15.5</v>
      </c>
      <c r="B33">
        <v>72</v>
      </c>
      <c r="C33">
        <f t="shared" si="0"/>
        <v>72.136487500000044</v>
      </c>
      <c r="D33">
        <v>5</v>
      </c>
      <c r="E33">
        <v>1000</v>
      </c>
      <c r="F33">
        <f t="shared" si="1"/>
        <v>0.33641466520837932</v>
      </c>
      <c r="G33">
        <v>1.1000000000000001</v>
      </c>
      <c r="H33">
        <f t="shared" si="2"/>
        <v>313</v>
      </c>
    </row>
    <row r="34" spans="1:8">
      <c r="A34">
        <v>16</v>
      </c>
      <c r="B34">
        <v>68</v>
      </c>
      <c r="C34">
        <f t="shared" si="0"/>
        <v>71.547200000000032</v>
      </c>
      <c r="D34">
        <v>5</v>
      </c>
      <c r="E34">
        <v>1000</v>
      </c>
      <c r="F34">
        <f t="shared" si="1"/>
        <v>0.33384996946471435</v>
      </c>
      <c r="G34">
        <v>1.1000000000000001</v>
      </c>
      <c r="H34">
        <f t="shared" si="2"/>
        <v>310</v>
      </c>
    </row>
    <row r="35" spans="1:8">
      <c r="A35">
        <v>16.5</v>
      </c>
      <c r="B35">
        <v>69</v>
      </c>
      <c r="C35">
        <f t="shared" si="0"/>
        <v>71.02951250000001</v>
      </c>
      <c r="D35">
        <v>5</v>
      </c>
      <c r="E35">
        <v>1000</v>
      </c>
      <c r="F35">
        <f t="shared" si="1"/>
        <v>0.33159456238606688</v>
      </c>
      <c r="G35">
        <v>1.1000000000000001</v>
      </c>
      <c r="H35">
        <f t="shared" si="2"/>
        <v>308</v>
      </c>
    </row>
    <row r="36" spans="1:8">
      <c r="A36">
        <v>17</v>
      </c>
      <c r="B36">
        <v>69</v>
      </c>
      <c r="C36">
        <f t="shared" si="0"/>
        <v>70.558300000000031</v>
      </c>
      <c r="D36">
        <v>5</v>
      </c>
      <c r="E36">
        <v>1000</v>
      </c>
      <c r="F36">
        <f t="shared" si="1"/>
        <v>0.32953973641603651</v>
      </c>
      <c r="G36">
        <v>1.1000000000000001</v>
      </c>
      <c r="H36">
        <f t="shared" si="2"/>
        <v>306</v>
      </c>
    </row>
    <row r="37" spans="1:8">
      <c r="A37">
        <v>17.5</v>
      </c>
      <c r="B37">
        <v>69</v>
      </c>
      <c r="C37">
        <f t="shared" si="0"/>
        <v>70.108437500000036</v>
      </c>
      <c r="D37">
        <v>5</v>
      </c>
      <c r="E37">
        <v>1000</v>
      </c>
      <c r="F37">
        <f t="shared" si="1"/>
        <v>0.3275763233106927</v>
      </c>
      <c r="G37">
        <v>1.1000000000000001</v>
      </c>
      <c r="H37">
        <f t="shared" si="2"/>
        <v>305</v>
      </c>
    </row>
    <row r="38" spans="1:8">
      <c r="A38">
        <v>18</v>
      </c>
      <c r="B38">
        <v>67</v>
      </c>
      <c r="C38">
        <f t="shared" si="0"/>
        <v>69.65480000000008</v>
      </c>
      <c r="D38">
        <v>5</v>
      </c>
      <c r="E38">
        <v>1000</v>
      </c>
      <c r="F38">
        <f t="shared" si="1"/>
        <v>0.32559476197367632</v>
      </c>
      <c r="G38">
        <v>1.1000000000000001</v>
      </c>
      <c r="H38">
        <f t="shared" si="2"/>
        <v>303</v>
      </c>
    </row>
    <row r="39" spans="1:8">
      <c r="A39">
        <v>18.5</v>
      </c>
      <c r="B39">
        <v>67</v>
      </c>
      <c r="C39">
        <f t="shared" si="0"/>
        <v>69.172262499999988</v>
      </c>
      <c r="D39">
        <v>5</v>
      </c>
      <c r="E39">
        <v>1000</v>
      </c>
      <c r="F39">
        <f t="shared" si="1"/>
        <v>0.32348511519676648</v>
      </c>
      <c r="G39">
        <v>1.1000000000000001</v>
      </c>
      <c r="H39">
        <f t="shared" si="2"/>
        <v>301</v>
      </c>
    </row>
    <row r="40" spans="1:8">
      <c r="A40">
        <v>19</v>
      </c>
      <c r="B40">
        <v>67</v>
      </c>
      <c r="C40">
        <f t="shared" si="0"/>
        <v>68.635700000000043</v>
      </c>
      <c r="D40">
        <v>5</v>
      </c>
      <c r="E40">
        <v>1000</v>
      </c>
      <c r="F40">
        <f t="shared" si="1"/>
        <v>0.32113703481925615</v>
      </c>
      <c r="G40">
        <v>1.1000000000000001</v>
      </c>
      <c r="H40">
        <f t="shared" si="2"/>
        <v>299</v>
      </c>
    </row>
    <row r="41" spans="1:8">
      <c r="A41">
        <v>19.5</v>
      </c>
      <c r="B41">
        <v>67</v>
      </c>
      <c r="C41">
        <f t="shared" si="0"/>
        <v>68.01998750000007</v>
      </c>
      <c r="D41">
        <v>5</v>
      </c>
      <c r="E41">
        <v>1000</v>
      </c>
      <c r="F41">
        <f t="shared" si="1"/>
        <v>0.31843967480056201</v>
      </c>
      <c r="G41">
        <v>1.1000000000000001</v>
      </c>
      <c r="H41">
        <f t="shared" si="2"/>
        <v>296</v>
      </c>
    </row>
    <row r="42" spans="1:8">
      <c r="A42">
        <v>20</v>
      </c>
      <c r="B42">
        <v>66.5</v>
      </c>
      <c r="C42">
        <f t="shared" si="0"/>
        <v>67.300000000000068</v>
      </c>
      <c r="D42">
        <v>5</v>
      </c>
      <c r="E42">
        <v>1000</v>
      </c>
      <c r="F42">
        <f t="shared" si="1"/>
        <v>0.31528155157875043</v>
      </c>
      <c r="G42">
        <v>1.1000000000000001</v>
      </c>
      <c r="H42">
        <f t="shared" si="2"/>
        <v>293</v>
      </c>
    </row>
    <row r="43" spans="1:8">
      <c r="A43">
        <v>20.5</v>
      </c>
      <c r="B43">
        <v>66.5</v>
      </c>
      <c r="C43">
        <f t="shared" si="0"/>
        <v>66.450612500000034</v>
      </c>
      <c r="D43">
        <v>5</v>
      </c>
      <c r="E43">
        <v>1000</v>
      </c>
      <c r="F43">
        <f t="shared" si="1"/>
        <v>0.3115503508607157</v>
      </c>
      <c r="G43">
        <v>1.1000000000000001</v>
      </c>
      <c r="H43">
        <f t="shared" si="2"/>
        <v>290</v>
      </c>
    </row>
    <row r="44" spans="1:8">
      <c r="A44">
        <v>21</v>
      </c>
      <c r="B44">
        <v>66.5</v>
      </c>
      <c r="C44">
        <f t="shared" si="0"/>
        <v>65.446700000000078</v>
      </c>
      <c r="D44">
        <v>5</v>
      </c>
      <c r="E44">
        <v>1000</v>
      </c>
      <c r="F44">
        <f t="shared" si="1"/>
        <v>0.3071326796544589</v>
      </c>
      <c r="G44">
        <v>1.1000000000000001</v>
      </c>
      <c r="H44">
        <f t="shared" si="2"/>
        <v>286</v>
      </c>
    </row>
    <row r="45" spans="1:8">
      <c r="A45">
        <v>21.5</v>
      </c>
      <c r="B45">
        <v>67</v>
      </c>
      <c r="C45">
        <f t="shared" si="0"/>
        <v>64.263137500000028</v>
      </c>
      <c r="D45">
        <v>5</v>
      </c>
      <c r="E45">
        <v>1000</v>
      </c>
      <c r="F45">
        <f t="shared" si="1"/>
        <v>0.30191376190552321</v>
      </c>
      <c r="G45">
        <v>1.1000000000000001</v>
      </c>
      <c r="H45">
        <f t="shared" si="2"/>
        <v>281</v>
      </c>
    </row>
    <row r="46" spans="1:8">
      <c r="A46">
        <v>22</v>
      </c>
      <c r="B46">
        <v>67</v>
      </c>
      <c r="C46">
        <f t="shared" si="0"/>
        <v>62.874800000000107</v>
      </c>
      <c r="D46">
        <v>5</v>
      </c>
      <c r="E46">
        <v>1000</v>
      </c>
      <c r="F46">
        <f t="shared" si="1"/>
        <v>0.29577707553138011</v>
      </c>
      <c r="G46">
        <v>1.1000000000000001</v>
      </c>
      <c r="H46">
        <f t="shared" si="2"/>
        <v>275</v>
      </c>
    </row>
    <row r="47" spans="1:8">
      <c r="A47">
        <v>22.5</v>
      </c>
      <c r="B47">
        <v>67</v>
      </c>
      <c r="C47">
        <f t="shared" si="0"/>
        <v>61.256562500000086</v>
      </c>
      <c r="D47">
        <v>5</v>
      </c>
      <c r="E47">
        <v>1000</v>
      </c>
      <c r="F47">
        <f t="shared" si="1"/>
        <v>0.28860392794979806</v>
      </c>
      <c r="G47">
        <v>1.1000000000000001</v>
      </c>
      <c r="H47">
        <f t="shared" si="2"/>
        <v>268</v>
      </c>
    </row>
    <row r="48" spans="1:8">
      <c r="A48">
        <v>23</v>
      </c>
      <c r="B48">
        <v>67</v>
      </c>
      <c r="C48">
        <f t="shared" si="0"/>
        <v>59.383300000000077</v>
      </c>
      <c r="D48">
        <v>5</v>
      </c>
      <c r="E48">
        <v>1000</v>
      </c>
      <c r="F48">
        <f t="shared" si="1"/>
        <v>0.28027296635693655</v>
      </c>
      <c r="G48">
        <v>1.1000000000000001</v>
      </c>
      <c r="H48">
        <f t="shared" si="2"/>
        <v>261</v>
      </c>
    </row>
    <row r="49" spans="1:8">
      <c r="A49">
        <v>23.5</v>
      </c>
      <c r="B49">
        <v>67</v>
      </c>
      <c r="C49">
        <f t="shared" si="0"/>
        <v>57.229887500000132</v>
      </c>
      <c r="D49">
        <v>5</v>
      </c>
      <c r="E49">
        <v>1000</v>
      </c>
      <c r="F49">
        <f t="shared" si="1"/>
        <v>0.27065961801046856</v>
      </c>
      <c r="G49">
        <v>1.1000000000000001</v>
      </c>
      <c r="H49">
        <f t="shared" si="2"/>
        <v>252</v>
      </c>
    </row>
    <row r="50" spans="1:8">
      <c r="A50">
        <v>24</v>
      </c>
      <c r="B50">
        <v>67</v>
      </c>
      <c r="C50">
        <f t="shared" si="0"/>
        <v>54.771200000000022</v>
      </c>
      <c r="D50">
        <v>5</v>
      </c>
      <c r="E50">
        <v>1000</v>
      </c>
      <c r="F50">
        <f t="shared" si="1"/>
        <v>0.25963545458958309</v>
      </c>
      <c r="G50">
        <v>1.1000000000000001</v>
      </c>
      <c r="H50">
        <f t="shared" si="2"/>
        <v>241</v>
      </c>
    </row>
    <row r="51" spans="1:8">
      <c r="A51">
        <v>24.5</v>
      </c>
      <c r="B51">
        <v>67</v>
      </c>
      <c r="C51">
        <f t="shared" si="0"/>
        <v>51.982112499999971</v>
      </c>
      <c r="D51">
        <v>5</v>
      </c>
      <c r="E51">
        <v>1000</v>
      </c>
      <c r="F51">
        <f t="shared" si="1"/>
        <v>0.24706747330744169</v>
      </c>
      <c r="G51">
        <v>1.1000000000000001</v>
      </c>
      <c r="H51">
        <f t="shared" si="2"/>
        <v>230</v>
      </c>
    </row>
    <row r="52" spans="1:8">
      <c r="A52">
        <v>25</v>
      </c>
      <c r="B52">
        <v>67</v>
      </c>
      <c r="C52">
        <f t="shared" si="0"/>
        <v>48.837499999999977</v>
      </c>
      <c r="D52">
        <v>5</v>
      </c>
      <c r="E52">
        <v>1000</v>
      </c>
      <c r="F52">
        <f t="shared" si="1"/>
        <v>0.23281728580452155</v>
      </c>
      <c r="G52">
        <v>1.1000000000000001</v>
      </c>
      <c r="H52">
        <f t="shared" si="2"/>
        <v>217</v>
      </c>
    </row>
    <row r="53" spans="1:8">
      <c r="A53">
        <v>25.5</v>
      </c>
      <c r="B53">
        <v>66</v>
      </c>
      <c r="C53">
        <f t="shared" si="0"/>
        <v>45.312237500000151</v>
      </c>
      <c r="D53">
        <v>5</v>
      </c>
      <c r="E53">
        <v>1000</v>
      </c>
      <c r="F53">
        <f t="shared" si="1"/>
        <v>0.21674020390486504</v>
      </c>
      <c r="G53">
        <v>1.1000000000000001</v>
      </c>
      <c r="H53">
        <f t="shared" si="2"/>
        <v>202</v>
      </c>
    </row>
    <row r="54" spans="1:8">
      <c r="A54">
        <v>26</v>
      </c>
      <c r="B54">
        <v>66</v>
      </c>
      <c r="C54">
        <f t="shared" si="0"/>
        <v>41.381200000000035</v>
      </c>
      <c r="D54">
        <v>5</v>
      </c>
      <c r="E54">
        <v>1000</v>
      </c>
      <c r="F54">
        <f t="shared" si="1"/>
        <v>0.19868420901011097</v>
      </c>
      <c r="G54">
        <v>1.1000000000000001</v>
      </c>
      <c r="H54">
        <f t="shared" si="2"/>
        <v>185</v>
      </c>
    </row>
    <row r="55" spans="1:8">
      <c r="A55">
        <v>26.5</v>
      </c>
      <c r="B55">
        <v>66</v>
      </c>
      <c r="C55">
        <f t="shared" si="0"/>
        <v>37.019262500000195</v>
      </c>
      <c r="D55">
        <v>5</v>
      </c>
      <c r="E55">
        <v>1000</v>
      </c>
      <c r="F55">
        <f t="shared" si="1"/>
        <v>0.17848878916075189</v>
      </c>
      <c r="G55">
        <v>1.1000000000000001</v>
      </c>
      <c r="H55">
        <f t="shared" si="2"/>
        <v>166</v>
      </c>
    </row>
    <row r="56" spans="1:8">
      <c r="A56">
        <v>27</v>
      </c>
      <c r="B56">
        <v>66</v>
      </c>
      <c r="C56">
        <f t="shared" si="0"/>
        <v>32.20130000000006</v>
      </c>
      <c r="D56">
        <v>5</v>
      </c>
      <c r="E56">
        <v>1000</v>
      </c>
      <c r="F56">
        <f t="shared" si="1"/>
        <v>0.15598362451200196</v>
      </c>
      <c r="G56">
        <v>1.1000000000000001</v>
      </c>
      <c r="H56">
        <f t="shared" si="2"/>
        <v>145</v>
      </c>
    </row>
    <row r="57" spans="1:8">
      <c r="A57">
        <v>27.5</v>
      </c>
      <c r="B57">
        <v>66</v>
      </c>
      <c r="C57">
        <f t="shared" si="0"/>
        <v>26.902187500000082</v>
      </c>
      <c r="D57">
        <v>5</v>
      </c>
      <c r="E57">
        <v>1000</v>
      </c>
      <c r="F57">
        <f t="shared" si="1"/>
        <v>0.13098709802875008</v>
      </c>
      <c r="G57">
        <v>1.1000000000000001</v>
      </c>
      <c r="H57">
        <f t="shared" si="2"/>
        <v>122</v>
      </c>
    </row>
    <row r="58" spans="1:8">
      <c r="A58">
        <v>28</v>
      </c>
      <c r="B58">
        <v>66</v>
      </c>
      <c r="C58">
        <f t="shared" si="0"/>
        <v>21.09680000000003</v>
      </c>
      <c r="D58">
        <v>5</v>
      </c>
      <c r="E58">
        <v>1000</v>
      </c>
      <c r="F58">
        <f t="shared" si="1"/>
        <v>0.10330460344210279</v>
      </c>
      <c r="G58">
        <v>1.1000000000000001</v>
      </c>
      <c r="H58">
        <f t="shared" si="2"/>
        <v>96</v>
      </c>
    </row>
    <row r="59" spans="1:8">
      <c r="A59">
        <v>28.5</v>
      </c>
      <c r="B59">
        <v>66</v>
      </c>
      <c r="C59">
        <f t="shared" si="0"/>
        <v>14.760012500000016</v>
      </c>
      <c r="D59">
        <v>5</v>
      </c>
      <c r="E59">
        <v>1000</v>
      </c>
      <c r="F59">
        <f t="shared" si="1"/>
        <v>7.2726616728011909E-2</v>
      </c>
      <c r="G59">
        <v>1.1000000000000001</v>
      </c>
      <c r="H59">
        <f t="shared" si="2"/>
        <v>68</v>
      </c>
    </row>
    <row r="60" spans="1:8">
      <c r="A60">
        <v>29</v>
      </c>
      <c r="B60">
        <v>66</v>
      </c>
      <c r="C60">
        <f t="shared" si="0"/>
        <v>7.8666999999999234</v>
      </c>
      <c r="D60">
        <v>5</v>
      </c>
      <c r="E60">
        <v>1000</v>
      </c>
      <c r="F60">
        <f t="shared" si="1"/>
        <v>3.9026490308688266E-2</v>
      </c>
      <c r="G60">
        <v>1.1000000000000001</v>
      </c>
      <c r="H60">
        <f t="shared" si="2"/>
        <v>36</v>
      </c>
    </row>
    <row r="61" spans="1:8">
      <c r="A61">
        <v>29.5</v>
      </c>
      <c r="B61">
        <v>66</v>
      </c>
      <c r="C61">
        <f t="shared" si="0"/>
        <v>0.39173750000009022</v>
      </c>
      <c r="D61">
        <v>5</v>
      </c>
      <c r="E61">
        <v>1000</v>
      </c>
      <c r="F61">
        <f t="shared" si="1"/>
        <v>1.9579205091150116E-3</v>
      </c>
      <c r="G61">
        <v>1.1000000000000001</v>
      </c>
      <c r="H61">
        <f t="shared" si="2"/>
        <v>2</v>
      </c>
    </row>
    <row r="62" spans="1:8">
      <c r="A62">
        <v>30</v>
      </c>
      <c r="B62">
        <v>66</v>
      </c>
      <c r="C62">
        <f t="shared" si="0"/>
        <v>-7.6899999999998272</v>
      </c>
      <c r="D62">
        <v>5</v>
      </c>
      <c r="E62">
        <v>1000</v>
      </c>
      <c r="F62">
        <f t="shared" si="1"/>
        <v>-3.8747971903940429E-2</v>
      </c>
      <c r="G62">
        <v>1.1000000000000001</v>
      </c>
      <c r="H62">
        <f t="shared" si="2"/>
        <v>-36</v>
      </c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Torben Teichmann</cp:lastModifiedBy>
  <dcterms:created xsi:type="dcterms:W3CDTF">2022-04-20T17:23:14Z</dcterms:created>
  <dcterms:modified xsi:type="dcterms:W3CDTF">2022-04-24T19:57:28Z</dcterms:modified>
</cp:coreProperties>
</file>