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https://o5-my.sharepoint.com/personal/brent_ripperger_bilfinger_com/Documents/Documents/06 Carnegie Mellon MSIT-BIDA/94-870 A1 Telling Stories with Data/zMain Project/"/>
    </mc:Choice>
  </mc:AlternateContent>
  <bookViews>
    <workbookView xWindow="0" yWindow="0" windowWidth="28800" windowHeight="13590"/>
  </bookViews>
  <sheets>
    <sheet name="Sheet1" sheetId="1" r:id="rId1"/>
  </sheets>
  <definedNames>
    <definedName name="_xlnm._FilterDatabase" localSheetId="0" hidden="1">Sheet1!$A$1:$K$264</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264" i="1" l="1"/>
  <c r="F263" i="1"/>
  <c r="F262" i="1"/>
  <c r="F261" i="1"/>
  <c r="F260" i="1"/>
  <c r="F259" i="1"/>
  <c r="F258" i="1"/>
  <c r="F257" i="1"/>
  <c r="F256" i="1"/>
  <c r="F255" i="1"/>
  <c r="F254" i="1"/>
  <c r="F253" i="1"/>
  <c r="F252" i="1"/>
  <c r="F251" i="1"/>
  <c r="F250" i="1"/>
  <c r="F249" i="1"/>
  <c r="F248" i="1"/>
  <c r="F247" i="1"/>
  <c r="F246" i="1"/>
  <c r="F245" i="1"/>
  <c r="F244" i="1"/>
  <c r="F243" i="1"/>
  <c r="F242" i="1"/>
  <c r="F241" i="1"/>
  <c r="F240" i="1"/>
  <c r="F239" i="1"/>
  <c r="F238" i="1"/>
  <c r="F237" i="1"/>
  <c r="F236" i="1"/>
  <c r="F235" i="1"/>
  <c r="F234" i="1"/>
  <c r="F233" i="1"/>
  <c r="F232" i="1"/>
  <c r="F231" i="1"/>
  <c r="F230" i="1"/>
  <c r="F229" i="1"/>
  <c r="F228" i="1"/>
  <c r="F227" i="1"/>
  <c r="F226" i="1"/>
  <c r="F225" i="1"/>
  <c r="F224" i="1"/>
  <c r="F223" i="1"/>
  <c r="F222" i="1"/>
  <c r="F221" i="1"/>
  <c r="F220" i="1"/>
  <c r="F219" i="1"/>
  <c r="F218" i="1"/>
  <c r="F217" i="1"/>
  <c r="F216" i="1"/>
  <c r="F215" i="1"/>
  <c r="F214" i="1"/>
  <c r="F213" i="1"/>
  <c r="F212" i="1"/>
  <c r="F211" i="1"/>
  <c r="F210" i="1"/>
  <c r="F209" i="1"/>
  <c r="F208" i="1"/>
  <c r="F207" i="1"/>
  <c r="F206" i="1"/>
  <c r="F205" i="1"/>
  <c r="F204" i="1"/>
  <c r="F203" i="1"/>
  <c r="F202" i="1"/>
  <c r="F201" i="1"/>
  <c r="F200" i="1"/>
  <c r="F199" i="1"/>
  <c r="F198" i="1"/>
  <c r="F197" i="1"/>
  <c r="F196" i="1"/>
  <c r="F195" i="1"/>
  <c r="F194" i="1"/>
  <c r="F193" i="1"/>
  <c r="F192" i="1"/>
  <c r="F191" i="1"/>
  <c r="F190" i="1"/>
  <c r="F189" i="1"/>
  <c r="F188" i="1"/>
  <c r="F187" i="1"/>
  <c r="F186" i="1"/>
  <c r="F185" i="1"/>
  <c r="F184" i="1"/>
  <c r="F183" i="1"/>
  <c r="F182" i="1"/>
  <c r="F181" i="1"/>
  <c r="F180" i="1"/>
  <c r="F179" i="1"/>
  <c r="F178" i="1"/>
  <c r="F177" i="1"/>
  <c r="F176" i="1"/>
  <c r="F175" i="1"/>
  <c r="F174" i="1"/>
  <c r="F173" i="1"/>
  <c r="F172" i="1"/>
  <c r="F171" i="1"/>
  <c r="F170" i="1"/>
  <c r="F169" i="1"/>
  <c r="F168" i="1"/>
  <c r="F167" i="1"/>
  <c r="F166" i="1"/>
  <c r="F165" i="1"/>
  <c r="F164" i="1"/>
  <c r="F163" i="1"/>
  <c r="F162" i="1"/>
  <c r="F161" i="1"/>
  <c r="F160" i="1"/>
  <c r="F159" i="1"/>
  <c r="F158" i="1"/>
  <c r="F157" i="1"/>
  <c r="F156" i="1"/>
  <c r="F155" i="1"/>
  <c r="F154" i="1"/>
  <c r="F153" i="1"/>
  <c r="F152" i="1"/>
  <c r="F151" i="1"/>
  <c r="F150" i="1"/>
  <c r="F149" i="1"/>
  <c r="F148" i="1"/>
  <c r="F147" i="1"/>
  <c r="F146" i="1"/>
  <c r="F145" i="1"/>
  <c r="F144" i="1"/>
  <c r="F143" i="1"/>
  <c r="F142" i="1"/>
  <c r="F141" i="1"/>
  <c r="F140" i="1"/>
  <c r="F139" i="1"/>
  <c r="F138" i="1"/>
  <c r="F137" i="1"/>
  <c r="F136" i="1"/>
  <c r="F135" i="1"/>
  <c r="F134" i="1"/>
  <c r="F133" i="1"/>
  <c r="F132" i="1"/>
  <c r="F131" i="1"/>
  <c r="F130" i="1"/>
  <c r="F129" i="1"/>
  <c r="F128" i="1"/>
  <c r="F127" i="1"/>
  <c r="F126" i="1"/>
  <c r="F125" i="1"/>
  <c r="F124" i="1"/>
  <c r="F123" i="1"/>
  <c r="F122" i="1"/>
  <c r="F121" i="1"/>
  <c r="F120" i="1"/>
  <c r="F119" i="1"/>
  <c r="F118" i="1"/>
  <c r="F117" i="1"/>
  <c r="F116" i="1"/>
  <c r="F115" i="1"/>
  <c r="F114" i="1"/>
  <c r="F113" i="1"/>
  <c r="F112" i="1"/>
  <c r="F111" i="1"/>
  <c r="F110" i="1"/>
  <c r="F109" i="1"/>
  <c r="F108" i="1"/>
  <c r="F107" i="1"/>
  <c r="F106" i="1"/>
  <c r="F105" i="1"/>
  <c r="F104" i="1"/>
  <c r="F103" i="1"/>
  <c r="F102" i="1"/>
  <c r="F101" i="1"/>
  <c r="F100" i="1"/>
  <c r="F99" i="1"/>
  <c r="F98" i="1"/>
  <c r="F97" i="1"/>
  <c r="F96" i="1"/>
  <c r="F95" i="1"/>
  <c r="F94" i="1"/>
  <c r="F93" i="1"/>
  <c r="F92" i="1"/>
  <c r="F91" i="1"/>
  <c r="F90" i="1"/>
  <c r="F89" i="1"/>
  <c r="F88" i="1"/>
  <c r="F87" i="1"/>
  <c r="F86" i="1"/>
  <c r="F85" i="1"/>
  <c r="F84" i="1"/>
  <c r="F83" i="1"/>
  <c r="F82" i="1"/>
  <c r="F81" i="1"/>
  <c r="F80" i="1"/>
  <c r="F79" i="1"/>
  <c r="F78" i="1"/>
  <c r="F77" i="1"/>
  <c r="F76" i="1"/>
  <c r="F75" i="1"/>
  <c r="F74" i="1"/>
  <c r="F73" i="1"/>
  <c r="F72" i="1"/>
  <c r="F71" i="1"/>
  <c r="F70" i="1"/>
  <c r="F69" i="1"/>
  <c r="F68" i="1"/>
  <c r="F67" i="1"/>
  <c r="F66" i="1"/>
  <c r="F65" i="1"/>
  <c r="F64" i="1"/>
  <c r="F63" i="1"/>
  <c r="F62" i="1"/>
  <c r="F61" i="1"/>
  <c r="F60" i="1"/>
  <c r="F59" i="1"/>
  <c r="F58" i="1"/>
  <c r="F57" i="1"/>
  <c r="F56" i="1"/>
  <c r="F55" i="1"/>
  <c r="F54" i="1"/>
  <c r="F53" i="1"/>
  <c r="F52" i="1"/>
  <c r="F51" i="1"/>
  <c r="F50" i="1"/>
  <c r="F49" i="1"/>
  <c r="F48" i="1"/>
  <c r="F47" i="1"/>
  <c r="F46" i="1"/>
  <c r="F45" i="1"/>
  <c r="F44" i="1"/>
  <c r="F43" i="1"/>
  <c r="F42" i="1"/>
  <c r="F41" i="1"/>
  <c r="F40" i="1"/>
  <c r="F13" i="1"/>
  <c r="F6" i="1"/>
  <c r="F39" i="1"/>
  <c r="F38" i="1"/>
  <c r="F37" i="1"/>
  <c r="F36" i="1"/>
  <c r="F35" i="1"/>
  <c r="F34" i="1"/>
  <c r="F33" i="1"/>
  <c r="F32" i="1"/>
  <c r="F31" i="1"/>
  <c r="F30" i="1"/>
  <c r="F29" i="1"/>
  <c r="F28" i="1"/>
  <c r="F27" i="1"/>
  <c r="F26" i="1"/>
  <c r="F25" i="1"/>
  <c r="F24" i="1"/>
  <c r="F23" i="1"/>
  <c r="F22" i="1"/>
  <c r="F21" i="1"/>
  <c r="F20" i="1"/>
  <c r="F19" i="1"/>
  <c r="F18" i="1"/>
  <c r="F17" i="1"/>
  <c r="F16" i="1"/>
  <c r="F15" i="1"/>
  <c r="F14" i="1"/>
  <c r="F12" i="1"/>
  <c r="F11" i="1"/>
  <c r="F10" i="1"/>
  <c r="F9" i="1"/>
  <c r="F8" i="1"/>
  <c r="F7" i="1"/>
  <c r="F5" i="1"/>
  <c r="F4" i="1"/>
  <c r="F3" i="1"/>
  <c r="F2" i="1"/>
</calcChain>
</file>

<file path=xl/sharedStrings.xml><?xml version="1.0" encoding="utf-8"?>
<sst xmlns="http://schemas.openxmlformats.org/spreadsheetml/2006/main" count="2164" uniqueCount="1504">
  <si>
    <t>Bridge</t>
  </si>
  <si>
    <t>Location</t>
  </si>
  <si>
    <t>Country</t>
  </si>
  <si>
    <t>Date</t>
  </si>
  <si>
    <t>Construction type, use of bridge</t>
  </si>
  <si>
    <t>Reason</t>
  </si>
  <si>
    <t>Casualties</t>
  </si>
  <si>
    <t>Damage</t>
  </si>
  <si>
    <t>Comments</t>
  </si>
  <si>
    <t>Rome</t>
  </si>
  <si>
    <t>Wooden pontoon bridge replacing permanent stone bridge</t>
  </si>
  <si>
    <t>Use by retreating Maxentian troops during the Battle of the Milvian Bridge</t>
  </si>
  <si>
    <t>Unknown</t>
  </si>
  <si>
    <t>Bridge unusable</t>
  </si>
  <si>
    <t>London</t>
  </si>
  <si>
    <t>England</t>
  </si>
  <si>
    <t>Wooden bridge</t>
  </si>
  <si>
    <t>London tornado of 1091</t>
  </si>
  <si>
    <t>Sint Servaasbrug</t>
  </si>
  <si>
    <t>Maastricht</t>
  </si>
  <si>
    <t>Holy Roman Empire</t>
  </si>
  <si>
    <t>Collapsed from the weight of a large procession</t>
  </si>
  <si>
    <t>Venice</t>
  </si>
  <si>
    <t>Venetian Republic</t>
  </si>
  <si>
    <t>Wooden structure with central drawbridge.</t>
  </si>
  <si>
    <t>Overload by spectators during a wedding</t>
  </si>
  <si>
    <t>Bridge total damage</t>
  </si>
  <si>
    <t>Milvian Bridge</t>
  </si>
  <si>
    <t>London Bridge</t>
  </si>
  <si>
    <t>Rialto Bridge</t>
  </si>
  <si>
    <t>Eitai Bridge (Eitai-bashi)</t>
  </si>
  <si>
    <t>Tokyo (Edo)</t>
  </si>
  <si>
    <t>Japan</t>
  </si>
  <si>
    <t>Wooden beam bridge over River Sumida</t>
  </si>
  <si>
    <t>Overload by festival</t>
  </si>
  <si>
    <t>500–1500 killed</t>
  </si>
  <si>
    <t>1 pier and 2 spans destroyed</t>
  </si>
  <si>
    <t>Edo-Tokyo Museum</t>
  </si>
  <si>
    <t>Ponte das Barcas</t>
  </si>
  <si>
    <t>Oporto</t>
  </si>
  <si>
    <t>Portugal</t>
  </si>
  <si>
    <t>Wooden pontoon bridge over River Douro</t>
  </si>
  <si>
    <t>Bridge overloaded by thousands of people fleeing a bayonet charge of French Imperial Army led by Marshal Soult during the First Battle of Porto</t>
  </si>
  <si>
    <t>4000 killed</t>
  </si>
  <si>
    <t>Several spans destroyed. Bridge reconstructed, dismantled in 1843</t>
  </si>
  <si>
    <t>[2]</t>
  </si>
  <si>
    <t>Saalebrücke bei Mönchen-Nienburg</t>
  </si>
  <si>
    <t>Nienburg, Saxony-Anhalt</t>
  </si>
  <si>
    <t>Germany</t>
  </si>
  <si>
    <t>Chain-stayed bridge with small bascule section</t>
  </si>
  <si>
    <t>Poor materials, unbalanced load and vibrations by subjects singing to honour the duke</t>
  </si>
  <si>
    <t>55 drowned or frozen to death</t>
  </si>
  <si>
    <t>Bridge half damaged, other side demolished</t>
  </si>
  <si>
    <t>[1]</t>
  </si>
  <si>
    <t>Broughton Suspension Bridge</t>
  </si>
  <si>
    <t>Broughton, Greater Manchester</t>
  </si>
  <si>
    <t>Suspension bridge over River Irwell</t>
  </si>
  <si>
    <t>Bolt snapped due to mechanical resonance caused by marching soldiers</t>
  </si>
  <si>
    <t>0 dead, 20 injured</t>
  </si>
  <si>
    <t>Collapsed at one end, bridge quickly rebuilt and strengthened</t>
  </si>
  <si>
    <t>The rebuilt Broughton Suspension Bridge in 1883. This disaster caused the "break step" rule issued to UK soldiers.</t>
  </si>
  <si>
    <t>Yarmouth suspension bridge</t>
  </si>
  <si>
    <t>Great Yarmouth</t>
  </si>
  <si>
    <t>Suspension bridge</t>
  </si>
  <si>
    <t>Spectators crowded the bridge over the River Bure to view a clown travel the river in a barrel. Their position shifted as the barrel passed; the suspension chains snapped and the bridge deck tipped over.</t>
  </si>
  <si>
    <t>79 people drowned, mainly children.</t>
  </si>
  <si>
    <t>Suspension chains snapped due to overload.</t>
  </si>
  <si>
    <t>Dee Bridge</t>
  </si>
  <si>
    <t>Chester</t>
  </si>
  <si>
    <t>Cast iron beam bridge over the River Dee</t>
  </si>
  <si>
    <t>Overload by passenger train on faulty structure</t>
  </si>
  <si>
    <t>5 killed</t>
  </si>
  <si>
    <t>Bridge rendered unusable</t>
  </si>
  <si>
    <t>The Dee bridge after its collapse. The failure was due to faulty design</t>
  </si>
  <si>
    <t>Angers Bridge</t>
  </si>
  <si>
    <t>Angers</t>
  </si>
  <si>
    <t>France</t>
  </si>
  <si>
    <t>Suspension bridge over Maine River</t>
  </si>
  <si>
    <t>Wind and possibly resonance of soldiers led to collapse</t>
  </si>
  <si>
    <t>226 killed, unknown injured</t>
  </si>
  <si>
    <t>The Angers Bridge after its collapse.</t>
  </si>
  <si>
    <t>Wheeling Suspension Bridge</t>
  </si>
  <si>
    <t>Wheeling, West Virginia (then Virginia)</t>
  </si>
  <si>
    <t>United States</t>
  </si>
  <si>
    <t>Suspension bridge carrying the National Road over the Ohio River</t>
  </si>
  <si>
    <t>Torsional movement and vertical undulations caused by wind</t>
  </si>
  <si>
    <t>No casualties</t>
  </si>
  <si>
    <t>Deck destroyed; towers left intact and remain in use today</t>
  </si>
  <si>
    <t>Gasconade Bridge</t>
  </si>
  <si>
    <t>Gasconade, Missouri</t>
  </si>
  <si>
    <t>Wooden rail bridge</t>
  </si>
  <si>
    <t>Inaugural train run conducted before temporary trestle work was replaced by permanent structure</t>
  </si>
  <si>
    <t>31 killed, hundreds injured</t>
  </si>
  <si>
    <t>Span from anchorage to first pier destroyed</t>
  </si>
  <si>
    <t>Desjardins Canal Bridge</t>
  </si>
  <si>
    <t>Desjardins Canal, Ontario</t>
  </si>
  <si>
    <t>Canada</t>
  </si>
  <si>
    <t>Rail bridge</t>
  </si>
  <si>
    <t>Mechanical force due to broken locomotive front axle</t>
  </si>
  <si>
    <t>59 killed</t>
  </si>
  <si>
    <t>Sauquoit Creek Bridge</t>
  </si>
  <si>
    <t>3 miles (4.8 km) from Utica, New York</t>
  </si>
  <si>
    <t>Railroad trestle</t>
  </si>
  <si>
    <t>Weight (two trains on the same trestle)</t>
  </si>
  <si>
    <t>9 killed, 55 injured</t>
  </si>
  <si>
    <t>Springbrook Bridge</t>
  </si>
  <si>
    <t>Between Mishawaka and South Bend, Indiana</t>
  </si>
  <si>
    <t>Railroad embankment bridge</t>
  </si>
  <si>
    <t>Washout</t>
  </si>
  <si>
    <t>41 killed (some accounts of 60 to 70)</t>
  </si>
  <si>
    <t>Known as the Great Mishawaka Train Wreck or the South Bend train wreck</t>
  </si>
  <si>
    <t>Bull Bridge</t>
  </si>
  <si>
    <t>Ambergate</t>
  </si>
  <si>
    <t>Cast iron rail bridge</t>
  </si>
  <si>
    <t>Cast iron beam cracked and failed under weight of freight train</t>
  </si>
  <si>
    <t>0 killed 0 injured</t>
  </si>
  <si>
    <t>Total collapse of bridge</t>
  </si>
  <si>
    <t>Section of broken girder</t>
  </si>
  <si>
    <t>Wootton Bridge</t>
  </si>
  <si>
    <t>Wootton</t>
  </si>
  <si>
    <t>Cast iron beams cracked and failed</t>
  </si>
  <si>
    <t>2 killed</t>
  </si>
  <si>
    <t>Total damage to floor</t>
  </si>
  <si>
    <t>Wootton Bridge crash, caused by a flawed design &amp; unreliable cast iron, failed from a repair</t>
  </si>
  <si>
    <t>Platte Bridge</t>
  </si>
  <si>
    <t>St. Joseph, Missouri</t>
  </si>
  <si>
    <t>Sabotage by Confederate partisans during US Civil War.</t>
  </si>
  <si>
    <t>17–20 killed, 100 injured</t>
  </si>
  <si>
    <t>Chunky Creek Bridge</t>
  </si>
  <si>
    <t>near Hickory, Mississippi</t>
  </si>
  <si>
    <t>Winter flood caused a debris build-up which shifted the bridge trestle.</t>
  </si>
  <si>
    <t>Train bridge</t>
  </si>
  <si>
    <t>Wood River Junction, RI</t>
  </si>
  <si>
    <t>Washaway</t>
  </si>
  <si>
    <t>7 killed, 20 injured</t>
  </si>
  <si>
    <t>Railroad Disaster at Meadow Brook, Rhode Island</t>
  </si>
  <si>
    <t>Dixon Bridge (aka Truesdell Bridge)</t>
  </si>
  <si>
    <t>Dixon, Illinois</t>
  </si>
  <si>
    <t>Iron vehicular bridge (for pedestrians and carriages) over the Rock River</t>
  </si>
  <si>
    <t>Large crowd assembled on one side to view baptism ceremony; bridge design flaw</t>
  </si>
  <si>
    <t>46 killed 56 injured</t>
  </si>
  <si>
    <t>Bridge was a total loss</t>
  </si>
  <si>
    <t>The collapse of the Dixon (Ill.) Truesdell Bridge, May 4, 1873.</t>
  </si>
  <si>
    <t>Portage Bridge</t>
  </si>
  <si>
    <t>Portageville, New York</t>
  </si>
  <si>
    <t>Wooden beam bridge over the Genesee River</t>
  </si>
  <si>
    <t>Fire</t>
  </si>
  <si>
    <t>Fire destroyed all but the concrete abutments</t>
  </si>
  <si>
    <t>bridge</t>
  </si>
  <si>
    <t>between Valparaíso and Santiago</t>
  </si>
  <si>
    <t>Chile</t>
  </si>
  <si>
    <t>Collapsed beneath the overnight train</t>
  </si>
  <si>
    <t>Ashtabula River Railroad Bridge</t>
  </si>
  <si>
    <t>Ashtabula, Ohio</t>
  </si>
  <si>
    <t>Wrought iron truss bridge</t>
  </si>
  <si>
    <t>Possible fatigue failure of cast iron elements</t>
  </si>
  <si>
    <t>92 killed, 64 injured</t>
  </si>
  <si>
    <t>Ashtabula bridge disaster</t>
  </si>
  <si>
    <t>Tay Rail Bridge</t>
  </si>
  <si>
    <t>Dundee</t>
  </si>
  <si>
    <t>Scotland</t>
  </si>
  <si>
    <t>Continuous girder bridge, wrought iron framework on cast iron columns, railway bridge</t>
  </si>
  <si>
    <t>Faulty design, construction and maintenance, structural deterioration and wind load</t>
  </si>
  <si>
    <t>75 killed (60 known dead), no survivors</t>
  </si>
  <si>
    <t>Bridge unusable, girders partly reused, train damaged</t>
  </si>
  <si>
    <t>Fallen Tay Bridge. Locomotive was saved from the Tay and was still in use 19 years later; known as "The Diver".</t>
  </si>
  <si>
    <t>Inverythan Rail Bridge</t>
  </si>
  <si>
    <t>Aberdeenshire</t>
  </si>
  <si>
    <t>Cast iron girder rail bridge</t>
  </si>
  <si>
    <t>Hidden defects in cast iron caused collapse as train passed</t>
  </si>
  <si>
    <t>5 killed, 17 injured</t>
  </si>
  <si>
    <t>Bridge rebuilt</t>
  </si>
  <si>
    <t>Crash scene after the accident. The Board of Trade issued warning about similar under-bridges.</t>
  </si>
  <si>
    <t>Little Silver</t>
  </si>
  <si>
    <t>New Jersey</t>
  </si>
  <si>
    <t>Trestle railway bridge</t>
  </si>
  <si>
    <t>Train derailment due to insecure railroad switch on the northbound side of the bridge.</t>
  </si>
  <si>
    <t>3 killed, 65+ injured</t>
  </si>
  <si>
    <t>Estimated $15,000 worth of damage to the bridge and cars combined. Bridge was repaired.</t>
  </si>
  <si>
    <t>Several rail cars derailed and fell off the bridge into Parker's Creek. Ulysses S. Grant was a passenger.[3]</t>
  </si>
  <si>
    <t>Osijek railway bridge</t>
  </si>
  <si>
    <t>Osijek</t>
  </si>
  <si>
    <t>Hungary / Croatia border</t>
  </si>
  <si>
    <t>Railway bridge</t>
  </si>
  <si>
    <t>Bridge collapsed into the flooding Drava river under the weight of a train</t>
  </si>
  <si>
    <t>[4][5]</t>
  </si>
  <si>
    <t>Camberwell Bridge</t>
  </si>
  <si>
    <t>Cast iron trough girder bridge over railway</t>
  </si>
  <si>
    <t>Hidden defects in cast iron caused collapse of four girders</t>
  </si>
  <si>
    <t>0 killed, 1 injured</t>
  </si>
  <si>
    <t>Bussey Bridge</t>
  </si>
  <si>
    <t>Boston</t>
  </si>
  <si>
    <t>Iron railroad bridge collapses under train</t>
  </si>
  <si>
    <t>Poor construction[6]</t>
  </si>
  <si>
    <t>30 killed, 40 injured</t>
  </si>
  <si>
    <t>A drawing of the collapsed bridge.</t>
  </si>
  <si>
    <t>Big Four Bridge</t>
  </si>
  <si>
    <t>Louisville, Kentucky</t>
  </si>
  <si>
    <t>Caisson and truss</t>
  </si>
  <si>
    <t>37 killed</t>
  </si>
  <si>
    <t>Norwood Junction Rail Bridge</t>
  </si>
  <si>
    <t>Cast iron girder fails under passing train</t>
  </si>
  <si>
    <t>Hidden defects in cast iron caused collapse</t>
  </si>
  <si>
    <t>Münchenstein Rail Bridge</t>
  </si>
  <si>
    <t>Münchenstein</t>
  </si>
  <si>
    <t>Switzerland</t>
  </si>
  <si>
    <t>Wrought iron truss</t>
  </si>
  <si>
    <t>Train falls through centre of bridge</t>
  </si>
  <si>
    <t>71 killed, 171 injured</t>
  </si>
  <si>
    <t>The railway bridge collapsed under a heavy train loaded with more than 500 passengers; more than 70 were killed</t>
  </si>
  <si>
    <t>Point Ellice Bridge</t>
  </si>
  <si>
    <t>Victoria, British Columbia</t>
  </si>
  <si>
    <t>Overloaded tram car collapses central span</t>
  </si>
  <si>
    <t>47/53/50–60 killed (reports vary)</t>
  </si>
  <si>
    <t>Maddur railway bridge collapse</t>
  </si>
  <si>
    <t>Maddur</t>
  </si>
  <si>
    <t>India</t>
  </si>
  <si>
    <t>River in flood</t>
  </si>
  <si>
    <t>150 drowned</t>
  </si>
  <si>
    <t>AA</t>
  </si>
  <si>
    <t>[7]</t>
  </si>
  <si>
    <t>Dry Creek Bridge</t>
  </si>
  <si>
    <t>Eden, Colorado</t>
  </si>
  <si>
    <t>Wooden railway bridge</t>
  </si>
  <si>
    <t>Collapsed because of a sudden washout</t>
  </si>
  <si>
    <t>111 killed, unknown injured</t>
  </si>
  <si>
    <t>Bridge completely destroyed</t>
  </si>
  <si>
    <t>Egyptian Bridge</t>
  </si>
  <si>
    <t>Saint Petersburg</t>
  </si>
  <si>
    <t>Russian Empire</t>
  </si>
  <si>
    <t>Stone suspension bridge</t>
  </si>
  <si>
    <t>Disputed</t>
  </si>
  <si>
    <t>0 killed, 0 injured</t>
  </si>
  <si>
    <t>The collapsed bridge.</t>
  </si>
  <si>
    <t>Portage Canal Swing Bridge</t>
  </si>
  <si>
    <t>Houghton, Michigan</t>
  </si>
  <si>
    <t>Steel swing bridge</t>
  </si>
  <si>
    <t>Swing span struck by the steamer Northern Wave.</t>
  </si>
  <si>
    <t>Swing span rebuilt.</t>
  </si>
  <si>
    <t>The damaged bridge. It was replaced by the Portage Lake Lift Bridge.</t>
  </si>
  <si>
    <t>Cimarron River Rail Crossing</t>
  </si>
  <si>
    <t>Dover, Oklahoma Territory</t>
  </si>
  <si>
    <t>Wooden railroad trestle</t>
  </si>
  <si>
    <t>Washed out under pressure from debris during high water</t>
  </si>
  <si>
    <t>4-100+ killed</t>
  </si>
  <si>
    <t>Entire span lost; rebuilt</t>
  </si>
  <si>
    <t>Bridge was to be temporary, but replacement was delayed for financial reasons.[8][9][10] Number of deaths is uncertain; estimates range from 4 to over 100.[11]</t>
  </si>
  <si>
    <t>Quebec Bridge</t>
  </si>
  <si>
    <t>Quebec City</t>
  </si>
  <si>
    <t>Cantilever bridge, steel framework, railway bridge</t>
  </si>
  <si>
    <t>Collapsed during construction: design error, bridge unable to support own weight</t>
  </si>
  <si>
    <t>75 killed, 11 injured</t>
  </si>
  <si>
    <t>Bridge completely destroyed.</t>
  </si>
  <si>
    <t>Redesigned, and rebuilding continued through the 2nd partial collapse in 1916 (see below)</t>
  </si>
  <si>
    <t>Romanov Bridge</t>
  </si>
  <si>
    <t>now Zelenodolsk, Republic of Tatarstan</t>
  </si>
  <si>
    <t>Railway bridge across the Volga River</t>
  </si>
  <si>
    <t>Collapsed during construction: ice slip undermined scaffolding</t>
  </si>
  <si>
    <t>13 confirmed killed, ~200 missing</t>
  </si>
  <si>
    <t>Scaffold with workers fell on the ice, causing many to drown</t>
  </si>
  <si>
    <t>Bridge was completed later. "Romanovsky" rail bridge, renamed Red Bridge after the revolution, designed by Nikolai Beleloubski was built in 1913.</t>
  </si>
  <si>
    <t>Baddengorm Burn</t>
  </si>
  <si>
    <t>Carrbridge, Highlands</t>
  </si>
  <si>
    <t>Collapsed underneath train due to heavy rainfall and debris build-up from a road bridge wiped out further upstream</t>
  </si>
  <si>
    <t>5 drowned, unknown injured</t>
  </si>
  <si>
    <t>Complete loss, one railway carriage destroyed</t>
  </si>
  <si>
    <t>Rebuilt with a longer, concrete span.</t>
  </si>
  <si>
    <t>Division Street Bridge</t>
  </si>
  <si>
    <t>Spokane, Washington</t>
  </si>
  <si>
    <t>Steel framework, trolley car bridge</t>
  </si>
  <si>
    <t>Collapsed a week after being resurfaced; poor steel, metal fatigue, and a previous impact by another bridge swept downstream during a flood</t>
  </si>
  <si>
    <t>5–7 killed, 10 injured</t>
  </si>
  <si>
    <t>Complete loss, plus two trolley cars destroyed</t>
  </si>
  <si>
    <t>Replaced by a 3-vault concrete span</t>
  </si>
  <si>
    <t>Central span slipped whilst being hoisted in place due to contractor error</t>
  </si>
  <si>
    <t>11 killed, unknown injured</t>
  </si>
  <si>
    <t>Central span dropped into the river, where it still lies today</t>
  </si>
  <si>
    <t>Rebuilt and opened in December 1919 after almost two decades of construction.</t>
  </si>
  <si>
    <t>Grand Avenue Bridge</t>
  </si>
  <si>
    <t>Neillsville, Wisconsin</t>
  </si>
  <si>
    <t>Steel overhead truss bridge, vehicular traffic</t>
  </si>
  <si>
    <t>Believed to have been weakened by heavy trucks hauling shale crossing the bridge in prior months</t>
  </si>
  <si>
    <t>1 killed, 0 injured</t>
  </si>
  <si>
    <t>Replaced by concrete bridge the following year.[12][13]</t>
  </si>
  <si>
    <t>Jalón</t>
  </si>
  <si>
    <t>Spain</t>
  </si>
  <si>
    <t>Bridge failed during passage of funeral procession</t>
  </si>
  <si>
    <t>100 thrown into water</t>
  </si>
  <si>
    <t>[14]</t>
  </si>
  <si>
    <t>Kärevere Bridge</t>
  </si>
  <si>
    <t>Kärevere</t>
  </si>
  <si>
    <t>Estonia</t>
  </si>
  <si>
    <t>48 m triple span beam bridge with reinforced concrete deck, motorway bridge over the Suur-Emajõgi river</t>
  </si>
  <si>
    <t>Newly built bridge failed two days after commission accepted it (before opening for traffic), because of too small share of cement in concrete and some serious design flaws</t>
  </si>
  <si>
    <t>No casualties.</t>
  </si>
  <si>
    <t>[15]</t>
  </si>
  <si>
    <t>Fremantle Railroad Bridge</t>
  </si>
  <si>
    <t>Fremantle, Western Australia</t>
  </si>
  <si>
    <t>Australia</t>
  </si>
  <si>
    <t>Flood</t>
  </si>
  <si>
    <t>Proposed replacement by Combined Bridge, road and rail.</t>
  </si>
  <si>
    <t>Seta River Bridge</t>
  </si>
  <si>
    <t>Otsu</t>
  </si>
  <si>
    <t>Typhoon</t>
  </si>
  <si>
    <t>11 killed, 216 injured</t>
  </si>
  <si>
    <t>When an express train running, following derail by Muroto Typhoon in Seta River Bridge, in September 1934</t>
  </si>
  <si>
    <t>Appomattox River Drawbridge</t>
  </si>
  <si>
    <t>Hopewell, Virginia</t>
  </si>
  <si>
    <t>Bus drove across the drawbridge when it was open.</t>
  </si>
  <si>
    <t>14 killed</t>
  </si>
  <si>
    <t>Falling Creek Bridge</t>
  </si>
  <si>
    <t>Chesterfield County, Virginia</t>
  </si>
  <si>
    <t>Wood and steel.</t>
  </si>
  <si>
    <t>Two trucks were crossing the bridge when one struck a tie rod causing the bridge to collapse. One truck fell 15 feet to the creek bed, and the other escaped to safety.</t>
  </si>
  <si>
    <t>4 killed, 5 injured</t>
  </si>
  <si>
    <t>There is no link to this story. It is described in the September 2, 1936 issue of the Richmond News-Leader newspaper.</t>
  </si>
  <si>
    <t>Kasai River Bridge</t>
  </si>
  <si>
    <t>Kasaï</t>
  </si>
  <si>
    <t>Belgian Congo</t>
  </si>
  <si>
    <t>While under construction.</t>
  </si>
  <si>
    <t>Began in 1935; Construction never resumed.</t>
  </si>
  <si>
    <t>Honeymoon Bridge (Upper Steel Arch Bridge)</t>
  </si>
  <si>
    <t>Niagara Falls, New York – Niagara Falls, Ontario</t>
  </si>
  <si>
    <t>United States – Canada</t>
  </si>
  <si>
    <t>Steel arch road bridge</t>
  </si>
  <si>
    <t>Ice jam in gorge pushed bridge off foundations</t>
  </si>
  <si>
    <t>Replaced in 1941 by the Rainbow Bridge</t>
  </si>
  <si>
    <t>Sandö Bridge</t>
  </si>
  <si>
    <t>Kramfors, Ångermanland</t>
  </si>
  <si>
    <t>Sweden</t>
  </si>
  <si>
    <t>Concrete arch bridge</t>
  </si>
  <si>
    <t>Collapsed during construction</t>
  </si>
  <si>
    <t>18 killed</t>
  </si>
  <si>
    <t>Complete loss of the main span</t>
  </si>
  <si>
    <t>Received minimal media attention as WWII began the next day. The bridge was finished in 1943 as the longest concrete arch bridge in the world until 1964.</t>
  </si>
  <si>
    <t>Tacoma Narrows Bridge</t>
  </si>
  <si>
    <t>Tacoma, Washington</t>
  </si>
  <si>
    <t>Road bridge, cable suspension with plate girder deck</t>
  </si>
  <si>
    <t>Aerodynamically poor design resulted in aeroelastic flutter</t>
  </si>
  <si>
    <t>0 killed, 0 injured (1 dog killed)</t>
  </si>
  <si>
    <t>Bridge completely destroyed, no persons killed. One dog killed and three vehicles lost.</t>
  </si>
  <si>
    <t>Theodor Heuss Bridge</t>
  </si>
  <si>
    <t>Ludwigshafen</t>
  </si>
  <si>
    <t>Bridge of concrete, Motorway bridge</t>
  </si>
  <si>
    <t>Resulted in delay in completion of the motorway crossing of the Rhine until 1953</t>
  </si>
  <si>
    <t>Chesapeake City Bridge</t>
  </si>
  <si>
    <t>Chesapeake City, Maryland</t>
  </si>
  <si>
    <t>Road bridge, vertical lift drawbridge</t>
  </si>
  <si>
    <t>Tanker Franz Klasen rammed the movable bridge supports, causing collapse</t>
  </si>
  <si>
    <t>Central span completely destroyed</t>
  </si>
  <si>
    <t>Bridge replaced by high-level tied-arch bridge in 1949</t>
  </si>
  <si>
    <t>Deutz Suspension Bridge</t>
  </si>
  <si>
    <t>Cologne</t>
  </si>
  <si>
    <t>Suspension road bridge</t>
  </si>
  <si>
    <t>collapsed during repair work</t>
  </si>
  <si>
    <t>unknown count of people killed</t>
  </si>
  <si>
    <t>Total destruction</t>
  </si>
  <si>
    <t>Ludendorff Bridge</t>
  </si>
  <si>
    <t>Remagen</t>
  </si>
  <si>
    <t>Truss railroad and pedestrian bridge</t>
  </si>
  <si>
    <t>Collapse due to previous battle damage incurred 7 March 1945</t>
  </si>
  <si>
    <t>28 US soldiers killed</t>
  </si>
  <si>
    <t>Ludendorff Bridge on March 17, 1945 after the collapse</t>
  </si>
  <si>
    <t>John P. Grace Memorial Bridge</t>
  </si>
  <si>
    <t>Charleston, South Carolina</t>
  </si>
  <si>
    <t>Steel cantilever truss automobile bridge</t>
  </si>
  <si>
    <t>Three spans collapsed due to collision by the freighter Nicaragua Victory</t>
  </si>
  <si>
    <t>Three collapsed spans 240 feet (73 m) were replaced and stood until 2005 when the bridge was closed following the opening of the Arthur Ravenel Jr. Bridge</t>
  </si>
  <si>
    <t>Inotani Wire Bridge</t>
  </si>
  <si>
    <t>Toyama</t>
  </si>
  <si>
    <t>29 killed</t>
  </si>
  <si>
    <t>Around 150 professors and educators from schools in the prefecture were in the area for a geological survey when a bolt bent and the suspension bridge collapsed, sending 33 people down into the Jinzu River. 29 people were killed or went missing and 4 people were injured.[17]</t>
  </si>
  <si>
    <t>Duplessis Bridge</t>
  </si>
  <si>
    <t>Trois-Rivières–Cap-de-la-Madeleine, Quebec</t>
  </si>
  <si>
    <t>Steel bridge</t>
  </si>
  <si>
    <t>Structural failure due to adverse temperature</t>
  </si>
  <si>
    <t>4 killed</t>
  </si>
  <si>
    <t>Reconstructed</t>
  </si>
  <si>
    <t>Bury Knowsley Street Station Footbridge</t>
  </si>
  <si>
    <t>Bury</t>
  </si>
  <si>
    <t>Wooden footbridge with wrought iron frame and supports</t>
  </si>
  <si>
    <t>Supports failed due to inadequate maintenance</t>
  </si>
  <si>
    <t>2 killed, 173 injured</t>
  </si>
  <si>
    <t>Bridge replaced</t>
  </si>
  <si>
    <t>Bridge since demolished, due to closure of station</t>
  </si>
  <si>
    <t>Harrow &amp; Wealdstone Station Footbridge</t>
  </si>
  <si>
    <t>Wealdstone</t>
  </si>
  <si>
    <t>Pedestrian footbridge</t>
  </si>
  <si>
    <t>Struck by train(s) during accident</t>
  </si>
  <si>
    <t>112 killed, 340 injured</t>
  </si>
  <si>
    <t>It is not recorded how many casualties were due to the bridge collapse</t>
  </si>
  <si>
    <t>Whangaehu River Rail Bridge</t>
  </si>
  <si>
    <t>Tangiwai</t>
  </si>
  <si>
    <t>New Zealand</t>
  </si>
  <si>
    <t>Damaged by lahar minutes before passenger train passed over it.</t>
  </si>
  <si>
    <t>151 killed. New Zealand's worst train disaster.</t>
  </si>
  <si>
    <t>Bridge destroyed</t>
  </si>
  <si>
    <t>St. Johns Station Rail Bridge</t>
  </si>
  <si>
    <t>Lewisham, South London</t>
  </si>
  <si>
    <t>Two trains collided and smashed into supports, collapsing part of bridge onto the wreckage</t>
  </si>
  <si>
    <t>90 killed, 173 injured</t>
  </si>
  <si>
    <t>Unknown how many deaths/injuries specifically due to bridge collapse, since its effect was to worsen the train wreck</t>
  </si>
  <si>
    <t>Ironworkers Memorial Second Narrows Crossing</t>
  </si>
  <si>
    <t>Vancouver, British Columbia</t>
  </si>
  <si>
    <t>Steel truss cantilever</t>
  </si>
  <si>
    <t>Collapsed during construction due to miscalculation of weight bearing capacity of a temporary arm.</t>
  </si>
  <si>
    <t>19 killed, 79 injured</t>
  </si>
  <si>
    <t>Rebuilt</t>
  </si>
  <si>
    <t>8 additional deaths during the course of construction</t>
  </si>
  <si>
    <t>Severn Railway Bridge</t>
  </si>
  <si>
    <t>Gloucestershire</t>
  </si>
  <si>
    <t>Cast iron</t>
  </si>
  <si>
    <t>Two of 22 spans collapsed after two petrol barges collided with one of the support columns in thick fog. A third span collapsed 5 months later.</t>
  </si>
  <si>
    <t>Demolished 1967–1970</t>
  </si>
  <si>
    <t>The remains of the bridge in 1966</t>
  </si>
  <si>
    <t>King Street Bridge</t>
  </si>
  <si>
    <t>Melbourne, Victoria</t>
  </si>
  <si>
    <t>One span collapsed under the weight of a 47-long-ton (48 t) semi-trailer due to brittle fracture on a very cold winter day</t>
  </si>
  <si>
    <t>0 killed</t>
  </si>
  <si>
    <t>Beaver Dam Bridge</t>
  </si>
  <si>
    <t>York River, Quebec</t>
  </si>
  <si>
    <t>Flood damage</t>
  </si>
  <si>
    <t>6 killed</t>
  </si>
  <si>
    <t>Several vehicles fell into the York river [18]</t>
  </si>
  <si>
    <t>General Rafael Urdaneta Bridge</t>
  </si>
  <si>
    <t>Maracaibo</t>
  </si>
  <si>
    <t>Venezuela</t>
  </si>
  <si>
    <t>Road bridge</t>
  </si>
  <si>
    <t>Ship collision</t>
  </si>
  <si>
    <t>7 killed</t>
  </si>
  <si>
    <t>2 section collapsed</t>
  </si>
  <si>
    <t>Currently in operation</t>
  </si>
  <si>
    <t>Lake Pontchartrain Causeway</t>
  </si>
  <si>
    <t>Metairie, Louisiana</t>
  </si>
  <si>
    <t>Single span collapse</t>
  </si>
  <si>
    <t>[19]</t>
  </si>
  <si>
    <t>Kansas Avenue Bridge</t>
  </si>
  <si>
    <t>Topeka, Kansas</t>
  </si>
  <si>
    <t>Kansas Avenue Melan Bridge for traffic between downtown and North Topeka</t>
  </si>
  <si>
    <t>Structural deterioration</t>
  </si>
  <si>
    <t>1 killed</t>
  </si>
  <si>
    <t>Suddenly collapsed about 5:30 p.m. on 2 July 1965, killing a Topeka man.[20]</t>
  </si>
  <si>
    <t>Long Shoal Bridge</t>
  </si>
  <si>
    <t>Benton County, Missouri</t>
  </si>
  <si>
    <t>Swinging suspension road bridge</t>
  </si>
  <si>
    <t>Faulty design and overload</t>
  </si>
  <si>
    <t>3 killed</t>
  </si>
  <si>
    <t>Total collapse</t>
  </si>
  <si>
    <t>Collapsed after a 10-ton truck crossed the bridge, which had a 5-ton limit. Old bridge remains at bottom of river.[21]</t>
  </si>
  <si>
    <t>Heron Road Bridge</t>
  </si>
  <si>
    <t>Ottawa</t>
  </si>
  <si>
    <t>Concrete road bridge</t>
  </si>
  <si>
    <t>Use of green lumber and the lack of diagonal bracing on the wooden support forms during concrete pour.</t>
  </si>
  <si>
    <t>9 killed</t>
  </si>
  <si>
    <t>Rebuilt.</t>
  </si>
  <si>
    <t>Boudewijnsnelweg Bridge</t>
  </si>
  <si>
    <t>Viersel</t>
  </si>
  <si>
    <t>Belgium</t>
  </si>
  <si>
    <t>Concrete road bridge over Nete Canal (Netekanaal)</t>
  </si>
  <si>
    <t>Collapse due to faulty design: the foundation of the piers was not deep enough.</t>
  </si>
  <si>
    <t>2 killed, 17 injured</t>
  </si>
  <si>
    <t>Heiligenstedten Bascule Bridge</t>
  </si>
  <si>
    <t>Heiligenstedten</t>
  </si>
  <si>
    <t>Bridge Rebuilt</t>
  </si>
  <si>
    <t>Silver Bridge</t>
  </si>
  <si>
    <t>Point Pleasant, West Virginia and Gallipolis, Ohio</t>
  </si>
  <si>
    <t>Road bridge, chain link suspension</t>
  </si>
  <si>
    <t>Poor maintenance and overloading</t>
  </si>
  <si>
    <t>46 killed, 9 injured</t>
  </si>
  <si>
    <t>Bridge and 37 vehicles destroyed</t>
  </si>
  <si>
    <t>Queen Juliana Bridge</t>
  </si>
  <si>
    <t>Willemstad, Curaçao</t>
  </si>
  <si>
    <t>Netherlands Antilles</t>
  </si>
  <si>
    <t>Portal bridge</t>
  </si>
  <si>
    <t>Construction support fault. Bridge fell during construction</t>
  </si>
  <si>
    <t>15 killed</t>
  </si>
  <si>
    <t>Bridge collapsed at the Punda side</t>
  </si>
  <si>
    <t>Bridge reconstruction started in 1969 and was completed in 1971</t>
  </si>
  <si>
    <t>Countess Weir Bridge</t>
  </si>
  <si>
    <t>Exeter, Devon</t>
  </si>
  <si>
    <t>Brick Arch bridge</t>
  </si>
  <si>
    <t>Construction support fault. Scour under raft foundation</t>
  </si>
  <si>
    <t>Pier 23 collapsed</t>
  </si>
  <si>
    <t>Bridge repaired and reinforced</t>
  </si>
  <si>
    <t>Britannia Bridge</t>
  </si>
  <si>
    <t>Menai Strait</t>
  </si>
  <si>
    <t>Wales</t>
  </si>
  <si>
    <t>Railway tubular bridge</t>
  </si>
  <si>
    <t>Children accidentally set light to debris and railway sleepers and irreparably damaged the bridge</t>
  </si>
  <si>
    <t>Tubular section buckled beyond repair</t>
  </si>
  <si>
    <t>Bridge re-built to a new design using the original piers with a road deck over the new railway deck</t>
  </si>
  <si>
    <t>West Gate Bridge</t>
  </si>
  <si>
    <t>Collapsed during construction due to poor design and ill-advised construction methods</t>
  </si>
  <si>
    <t>35 killed</t>
  </si>
  <si>
    <t>112-metre (367 ft) span between piers 10 and 11 collapsed</t>
  </si>
  <si>
    <t>Cantilevered section under construction sprang back and collapsed following attempts to remove a buckle caused by a difference in camber of 11 cm (4.5 inches) between it and the other section of the span to which it was to be joined</t>
  </si>
  <si>
    <t>Cleddau Bridge</t>
  </si>
  <si>
    <t>Pembroke Dock and Neyland</t>
  </si>
  <si>
    <t>Box girder road bridge</t>
  </si>
  <si>
    <t>Inadequacy of the design of a pier support diaphragm</t>
  </si>
  <si>
    <t>70-metre (230 ft) cantilever being used to put one of the 150-tonne (150-long-ton) sections into position collapsed</t>
  </si>
  <si>
    <t>South Bridge, Koblenz</t>
  </si>
  <si>
    <t>Koblenz</t>
  </si>
  <si>
    <t>Bridge bent into Rhine</t>
  </si>
  <si>
    <t>13 killed, unknown injured</t>
  </si>
  <si>
    <t>Charles III Bridge</t>
  </si>
  <si>
    <t>Molins de Rei</t>
  </si>
  <si>
    <t>Stone road bridge</t>
  </si>
  <si>
    <t>2 arches collapsed, a lorry fell into the Llobregat</t>
  </si>
  <si>
    <t>Previously to the accident, dredging of river bed to mine sand had weakened pier foundations. The bridge was finally blown up and a new one built in its place.</t>
  </si>
  <si>
    <t>Fiskebaekbroen</t>
  </si>
  <si>
    <t>Farum</t>
  </si>
  <si>
    <t>Denmark</t>
  </si>
  <si>
    <t>Two separate highway bridges of the E45 highway</t>
  </si>
  <si>
    <t>Western bridge collapsed during construction as the concrete for the foundation was not adequately compressed</t>
  </si>
  <si>
    <t>None injured</t>
  </si>
  <si>
    <t>The construction company C.T. Winkel who had the bridge constructed using performance bonuses for the workers encouraging a fast completion, subsequently went bankrupt.</t>
  </si>
  <si>
    <t>Sidney Lanier Bridge</t>
  </si>
  <si>
    <t>Brunswick, Georgia</t>
  </si>
  <si>
    <t>Vertical Lift Bridge over the South Brunswick River</t>
  </si>
  <si>
    <t>Struck by the freighter African Neptune</t>
  </si>
  <si>
    <t>10 deaths, multiple injuries</t>
  </si>
  <si>
    <t>Several spans knocked out</t>
  </si>
  <si>
    <t>Repaired during 1972–73 then completely replaced with a new cable-stayed bridge in 2003</t>
  </si>
  <si>
    <t>Bulls Bridge</t>
  </si>
  <si>
    <t>Bulls</t>
  </si>
  <si>
    <t>1 injured</t>
  </si>
  <si>
    <t>3 spans collapsed</t>
  </si>
  <si>
    <t>A Bailey Bridge in place over the gap within within 6 weeks and a full replacement of the three spans was opened in December 1973 - less than six months after the collapse.</t>
  </si>
  <si>
    <t>West Side Elevated Highway</t>
  </si>
  <si>
    <t>New York City</t>
  </si>
  <si>
    <t>Single span collapse, which however caused the closure and eventual demolition of most of the highway.</t>
  </si>
  <si>
    <t>Collapsed span of the elevated highway</t>
  </si>
  <si>
    <t>Welland Canal Bridge No. 12</t>
  </si>
  <si>
    <t>Port Robinson, Ontario</t>
  </si>
  <si>
    <t>Vertical lift bridge over the Welland Canal</t>
  </si>
  <si>
    <t>Struck by the ore carrier Steelton</t>
  </si>
  <si>
    <t>0 killed, 2 injured</t>
  </si>
  <si>
    <t>Bridge declared a loss; new tunnel or bridge rebuilding costs were found to be unjustified.</t>
  </si>
  <si>
    <t>Remaining structure dismantled; passenger ferry instated. Car traffic must use the northern Allanburg bridge or the southern East Main Street tunnel in Welland.</t>
  </si>
  <si>
    <t>Makahali River bridge</t>
  </si>
  <si>
    <t>Baitadi</t>
  </si>
  <si>
    <t>Nepal</t>
  </si>
  <si>
    <t>140 killed</t>
  </si>
  <si>
    <t>Tasman Bridge</t>
  </si>
  <si>
    <t>Hobart, Tasmania</t>
  </si>
  <si>
    <t>Ore freighter Lake Illawarra collided with pylons. A 400-foot (120 m) section of bridge collapsed onto freighter and into the river. Four cars drove off bridge</t>
  </si>
  <si>
    <t>12 killed (7 ship crewman and 5 motorists)</t>
  </si>
  <si>
    <t>2 pylons and three sections of bridge collapsed, ore freighter sank, 4 cars fell into river</t>
  </si>
  <si>
    <t>City of Hobart was split in two. Residents living in the east were forced to make a 50 kilometres (31 mi) trip to the CBD via the next bridge to the north. Missing sections were reconstructed and the bridge reopened on 8 October 1977. The Bowen Bridge was later constructed, 10 km (6 mi) to the north, to reduce the impact of any future failure of the Tasman Bridge.</t>
  </si>
  <si>
    <t>Reichsbrücke</t>
  </si>
  <si>
    <t>Vienna</t>
  </si>
  <si>
    <t>Austria</t>
  </si>
  <si>
    <t>Road bridge with tram</t>
  </si>
  <si>
    <t>Column fractured</t>
  </si>
  <si>
    <t>Bridge, one bus and a lorry destroyed, ships damaged</t>
  </si>
  <si>
    <t>Granville Railway Bridge</t>
  </si>
  <si>
    <t>Sydney, New South Wales</t>
  </si>
  <si>
    <t>Vehicle overpass</t>
  </si>
  <si>
    <t>Passenger train derailed while passing under the Bold Street road overpass and collided with a supporting pier. Section of bridge collapsed onto train cars.</t>
  </si>
  <si>
    <t>83 killed, 210 injured</t>
  </si>
  <si>
    <t>Bridge destroyed, later replaced</t>
  </si>
  <si>
    <t>The bridge was supported by two piers situated between the various rail tracks. Part of the derailed train virtually demolished the northern pier, resulting in the collapse of the northernmost span of the bridge. It was replaced by a single-span bridge.</t>
  </si>
  <si>
    <t>Benjamin Harrison Memorial Bridge</t>
  </si>
  <si>
    <t>Lift bridge</t>
  </si>
  <si>
    <t>An ocean-going tanker ship, the 5,700 ton, 523-ft long Marine Floridian struck the bridge collapsing a section of the bridge.</t>
  </si>
  <si>
    <t>0 killed, minor injuries</t>
  </si>
  <si>
    <t>Section of bridge destroyed</t>
  </si>
  <si>
    <t>Bridge repaired</t>
  </si>
  <si>
    <t>Green Island Bridge</t>
  </si>
  <si>
    <t>Troy, New York</t>
  </si>
  <si>
    <t>Flooding undermined the lift span pier resulting in the western lift tower and roadbed span of the bridge collapsing into the Hudson River.</t>
  </si>
  <si>
    <t>Floating bridge over Beloslav Canal (connecting Lake Beloslav and Lake Varna)[23]</t>
  </si>
  <si>
    <t>Beloslav, Varna Province</t>
  </si>
  <si>
    <t>Bulgaria</t>
  </si>
  <si>
    <t>Floating bridge</t>
  </si>
  <si>
    <t>Overload by spectators</t>
  </si>
  <si>
    <t>65 killed</t>
  </si>
  <si>
    <t>Hood Canal Floating Bridge (William A. Bugge Bridge)</t>
  </si>
  <si>
    <t>North End of Hood Canal, Washington</t>
  </si>
  <si>
    <t>Blown pontoon hatches combined with extreme windstorm</t>
  </si>
  <si>
    <t>Western drawspan and western pontoons sunk; other sections survived.</t>
  </si>
  <si>
    <t>Lost portions rebuilt 1979–1982; the remainder of the bridge has since been replaced.</t>
  </si>
  <si>
    <t>Almöbron (Tjörnbron)</t>
  </si>
  <si>
    <t>Stenungsund</t>
  </si>
  <si>
    <t>Steel arch bridge</t>
  </si>
  <si>
    <t>Ship collision during bad visibility (mist)</t>
  </si>
  <si>
    <t>8 killed, unknown injured</t>
  </si>
  <si>
    <t>Bridge and several cars destroyed</t>
  </si>
  <si>
    <t>The collapsed bridge and MS Star Clipper</t>
  </si>
  <si>
    <t>Sunshine Skyway Bridge</t>
  </si>
  <si>
    <t>near St. Petersburg, Florida</t>
  </si>
  <si>
    <t>Steel cantilever bridge</t>
  </si>
  <si>
    <t>The freighter Summit Venture struck the bridge during a storm, causing the center section of the southbound span to collapse into Tampa Bay</t>
  </si>
  <si>
    <t>35 killed, 1 injured</t>
  </si>
  <si>
    <t>1,200 feet (370 m) of southbound span, several cars and a bus destroyed</t>
  </si>
  <si>
    <t>Turned into state-run fishing pier/replaced with cable-stayed bridge</t>
  </si>
  <si>
    <t>Old Fairmont to Wheeling Turnpike Covered Bridge Collapse</t>
  </si>
  <si>
    <t>Grant Town, West Virginia</t>
  </si>
  <si>
    <t>Single-lane wooden-truss covered bridge built by Lemuel Chenoweth circa 1851–1853</t>
  </si>
  <si>
    <t>Flash Flood of Paw Paw Creek Valley causing build-up of debris, with added weight of pedestrian Burns Fessler as the final person to cross</t>
  </si>
  <si>
    <t>Bridge floated downstream approximately 200 yards before crashing into bend in stream</t>
  </si>
  <si>
    <t>Replaced by single-lane concrete beam bridge erected by the West Virginia Department of Transportation</t>
  </si>
  <si>
    <t>Tompkins Hill Road overpass[24]</t>
  </si>
  <si>
    <t>Humboldt County, California</t>
  </si>
  <si>
    <t>Reinforced concrete spans on concrete support columns</t>
  </si>
  <si>
    <t>Earthquake caused two spans to slip off supporting columns</t>
  </si>
  <si>
    <t>0 killed, 6 injured</t>
  </si>
  <si>
    <t>Two vehicles drove into the opening left by collapsed span</t>
  </si>
  <si>
    <t>Steel cables added to anchor replacement spans to support columns</t>
  </si>
  <si>
    <t>Hayakawa wire bridge</t>
  </si>
  <si>
    <t>Saito, Kyūshū</t>
  </si>
  <si>
    <t>Wire bridge (?)</t>
  </si>
  <si>
    <t>Lack of inspection and maintenance for 10 years previous</t>
  </si>
  <si>
    <t>7 killed, 15 injured</t>
  </si>
  <si>
    <t>Hyatt Regency walkway collapse</t>
  </si>
  <si>
    <t>Kansas City, Missouri</t>
  </si>
  <si>
    <t>Double-deck suspended footbridge in hotel interior</t>
  </si>
  <si>
    <t>Erroneous redesign of supporting member during construction when original design considered too hard to construct</t>
  </si>
  <si>
    <t>114 killed, 200 injured</t>
  </si>
  <si>
    <t>Walkway destroyed</t>
  </si>
  <si>
    <t>View of the lobby floor, showing remains of the pedestrian bridge</t>
  </si>
  <si>
    <t>Cline Avenue over the Indiana Harbor and Ship Canal and surrounding heavy industry</t>
  </si>
  <si>
    <t>East Chicago, Indiana</t>
  </si>
  <si>
    <t>Indiana State Route 912</t>
  </si>
  <si>
    <t>1,200 feet (370 m) of the bridge collapsed while under construction when a concrete pad supporting shoring towers developed cracks.</t>
  </si>
  <si>
    <t>14 killed, 16 injured</t>
  </si>
  <si>
    <t>Section between US 12 and the Indiana Toll Road renamed Highway Construction Workers Memorial Highway</t>
  </si>
  <si>
    <t>Puente de Brenes</t>
  </si>
  <si>
    <t>Brenes, Sevilla</t>
  </si>
  <si>
    <t>Carretera Brenes-Villaverde del Rio</t>
  </si>
  <si>
    <t>Structural failure due to inadequate design</t>
  </si>
  <si>
    <t>The bridge collapsed during the night</t>
  </si>
  <si>
    <t>Ulyanovsk railway bridge</t>
  </si>
  <si>
    <t>Ulyanovsk</t>
  </si>
  <si>
    <t>USSR</t>
  </si>
  <si>
    <t>177 killed, unknown injured</t>
  </si>
  <si>
    <t>No collapse</t>
  </si>
  <si>
    <t>The span cut the deck house and the cinema hall, whilst the lowest deck was undamaged. The ship damaged the railway bridge and some freight cars from the train fell onto the ship.</t>
  </si>
  <si>
    <t>Mianus River Bridge</t>
  </si>
  <si>
    <t>Greenwich, Connecticut</t>
  </si>
  <si>
    <t>Interstate 95 (Connecticut Turnpike) over the Mianus River</t>
  </si>
  <si>
    <t>Metal corrosion and fatigue/Deferred maintenance</t>
  </si>
  <si>
    <t>3 killed, 3 injured[25]</t>
  </si>
  <si>
    <t>100-foot (30 m) section of the northbound lanes fell into the Mianus River</t>
  </si>
  <si>
    <t>Collapse due to failure of the pin and hanger assembly supporting the span. Temporary span installed to re-open I-95; new Mianus River Bridge completed in 1990.</t>
  </si>
  <si>
    <t>Puente Colgante de Santa Fe</t>
  </si>
  <si>
    <t>Santa Fe</t>
  </si>
  <si>
    <t>Argentina</t>
  </si>
  <si>
    <t>Suspension Bridge</t>
  </si>
  <si>
    <t>Flooding</t>
  </si>
  <si>
    <t>Almost total collapse of the bridge due to historical flooding. It was reconstructed equal to its original design of 1928 in the year 2002.</t>
  </si>
  <si>
    <t>Amarube railroad bridge</t>
  </si>
  <si>
    <t>Kasumi, Hyōgo</t>
  </si>
  <si>
    <t>Strong wind</t>
  </si>
  <si>
    <t>6 killed (one train conductor and five factory workers)</t>
  </si>
  <si>
    <t>An out-of-service train fell onto a fish processing factory</t>
  </si>
  <si>
    <t>Schoharie Creek Bridge collapse Thruway Bridge</t>
  </si>
  <si>
    <t>Fort Hunter, New York</t>
  </si>
  <si>
    <t>I-90 New York Thruway over the Schoharie Creek</t>
  </si>
  <si>
    <t>Improper protection of footings by contractor led to scour of riverbed under footings.</t>
  </si>
  <si>
    <t>10 killed, unknown injured</t>
  </si>
  <si>
    <t>[26]</t>
  </si>
  <si>
    <t>Schoharie Creek's Mill Point Bridge</t>
  </si>
  <si>
    <t>Wellsville, Amsterdam, New York</t>
  </si>
  <si>
    <t>State highway</t>
  </si>
  <si>
    <t>The Mill Point Bridge is 3 miles (4.8 km) upstream from the Thruway bridge that collapsed on 5 April. Flood waters from the same flood that finally undermined the Thruway bridge were up to the girders of the Mill Point bridge. It was closed as a safety precaution. It collapsed six days after the earlier collapse.[27]</t>
  </si>
  <si>
    <t>Glanrhyd Bridge</t>
  </si>
  <si>
    <t>Carmarthen</t>
  </si>
  <si>
    <t>River Tywi</t>
  </si>
  <si>
    <t>Train washed off railway bridge by flood waters</t>
  </si>
  <si>
    <t>Aschaffenburg Main River Freeway Bridge</t>
  </si>
  <si>
    <t>Aschaffenburg</t>
  </si>
  <si>
    <t>Bridge of Motorway 3 over River Main</t>
  </si>
  <si>
    <t>Error in construction</t>
  </si>
  <si>
    <t>Partial collapse at Repetitive sliding</t>
  </si>
  <si>
    <t>Sultan Abdul Halim ferry terminal bridge</t>
  </si>
  <si>
    <t>Butterworth, Penang</t>
  </si>
  <si>
    <t>Malaysia</t>
  </si>
  <si>
    <t>More than 32 killed.[28]</t>
  </si>
  <si>
    <t>River Ness Railway Bridge</t>
  </si>
  <si>
    <t>Inverness</t>
  </si>
  <si>
    <t>Bridge carrying Far North Line out of Inverness</t>
  </si>
  <si>
    <t>Washed away by floodwaters and major scouring. Nearly took out a freight train which had crossed 10 minutes prior to collapse</t>
  </si>
  <si>
    <t>0 killed, 0 injuries</t>
  </si>
  <si>
    <t>Total collapse of the river span, road spans remained standing</t>
  </si>
  <si>
    <t>River span entirely replaced with a steel girder and concrete span, full services resumed 14 May 1990</t>
  </si>
  <si>
    <t>Tennessee Hatchie River Bridge</t>
  </si>
  <si>
    <t>Between Covington, Tennessee and Henning, Tennessee</t>
  </si>
  <si>
    <t>Northbound lanes of U.S. 51 over the Hatchie River</t>
  </si>
  <si>
    <t>Shifting river channel, deterioration of foundation timber piles</t>
  </si>
  <si>
    <t>8 killed</t>
  </si>
  <si>
    <t>NTSB faulted Tennessee for not fixing the bridge before the collapse</t>
  </si>
  <si>
    <t>Cypress Street Viaduct</t>
  </si>
  <si>
    <t>Oakland, California</t>
  </si>
  <si>
    <t>I-880 (Nimitz Freeway)</t>
  </si>
  <si>
    <t>Destroyed in Loma Prieta earthquake</t>
  </si>
  <si>
    <t>42 killed</t>
  </si>
  <si>
    <t>Structure destroyed, remains demolished and removed. The ground-level Cypress Street is now Mandela Parkway.</t>
  </si>
  <si>
    <t>San Francisco–Oakland Bay Bridge</t>
  </si>
  <si>
    <t>connects San Francisco and Oakland, California</t>
  </si>
  <si>
    <t>I-80</t>
  </si>
  <si>
    <t>50-foot (15 m) section of the upper deck and lower deck collapsed in Loma Prieta earthquake</t>
  </si>
  <si>
    <t>Swinging Bridge</t>
  </si>
  <si>
    <t>Heber Springs, Arkansas</t>
  </si>
  <si>
    <t>Pedestrian suspension bridge over the Little Red River</t>
  </si>
  <si>
    <t>Destroyed by pedestrians swinging the bridge</t>
  </si>
  <si>
    <t>Structure destroyed</t>
  </si>
  <si>
    <t>Lacey V. Murrow Memorial Bridge</t>
  </si>
  <si>
    <t>Connects Seattle and Mercer Island, Washington</t>
  </si>
  <si>
    <t>I-90</t>
  </si>
  <si>
    <t>Heavy flooding of pontoons</t>
  </si>
  <si>
    <t>2,790 feet (850 m) of the bridge sank, dumping the contaminated water into the lake along with tons of bridge material</t>
  </si>
  <si>
    <t>Astram Line steel bridge</t>
  </si>
  <si>
    <t>Hiroshima</t>
  </si>
  <si>
    <t>Metro railway</t>
  </si>
  <si>
    <t>While in construction, 43-ton steel fell to the road below.</t>
  </si>
  <si>
    <t>15 killed (5 workers and 10 civilians), 8 injured</t>
  </si>
  <si>
    <t>Claiborne Avenue Bridge</t>
  </si>
  <si>
    <t>9th Ward, New Orleans, Louisiana</t>
  </si>
  <si>
    <t>Bridge connecting the "upper" and "lower" 9th Wards</t>
  </si>
  <si>
    <t>Barge collision</t>
  </si>
  <si>
    <t>1 killed, 2 injured</t>
  </si>
  <si>
    <t>Empty barge collided with a support pier for the bridge, causing a 145-foot (44 m) section to collapse</t>
  </si>
  <si>
    <t>Kapellbrücke (Chapel Bridge)</t>
  </si>
  <si>
    <t>Lucerne</t>
  </si>
  <si>
    <t>The oldest wooden bridge in Europe, and one of Switzerland's main tourist attractions.</t>
  </si>
  <si>
    <t>It is believed that a cigarette started a fire in the evening.</t>
  </si>
  <si>
    <t>0 killed, unknown injured</t>
  </si>
  <si>
    <t>78 of 111 of the famous paintings were destroyed and the bridge burned nearly completely down. The bridge was rebuilt to match the original.</t>
  </si>
  <si>
    <t>CSXT Big Bayou Canot rail bridge</t>
  </si>
  <si>
    <t>near Mobile, Alabama</t>
  </si>
  <si>
    <t>Railroad bridge span crossing Big Bayou Canot of Mobile River</t>
  </si>
  <si>
    <t>Barge towboat, struck pier in fog; span shifted so next train derailed; impact of derailment destroyed span</t>
  </si>
  <si>
    <t>47 killed, 103 injured</t>
  </si>
  <si>
    <t>Amtrak train Sunset Limited carrying 220 passengers plunged into water</t>
  </si>
  <si>
    <t>Bridge span had been made movable in case a swing bridge was wanted, and never properly fastened</t>
  </si>
  <si>
    <t>Temporary bridge</t>
  </si>
  <si>
    <t>Hopkinton, New Hampshire</t>
  </si>
  <si>
    <t>Single-lane temporary bridge in construction zone</t>
  </si>
  <si>
    <t>Collapsed while being dismantled</t>
  </si>
  <si>
    <t>2 construction workers killed, 1 injured</t>
  </si>
  <si>
    <t>Collapsed onto roadway below</t>
  </si>
  <si>
    <t>Bridge had been placed to divert traffic from resurfacing project on U.S. Route 202</t>
  </si>
  <si>
    <t>Seongsu Bridge</t>
  </si>
  <si>
    <t>Seoul</t>
  </si>
  <si>
    <t>South Korea</t>
  </si>
  <si>
    <t>Cantilever bridge crossing Han River</t>
  </si>
  <si>
    <t>Structural failure due to bad welding</t>
  </si>
  <si>
    <t>32 killed, 17 injured</t>
  </si>
  <si>
    <t>48-metre (157 ft) slab between the fifth and the sixth piers collapsed</t>
  </si>
  <si>
    <t>Kobe Route of the Hanshin Expressway</t>
  </si>
  <si>
    <t>Kobe, Japan</t>
  </si>
  <si>
    <t>Elevated highway</t>
  </si>
  <si>
    <t>Earthquake - support piers failed</t>
  </si>
  <si>
    <t>0 killed. 0 injured</t>
  </si>
  <si>
    <t>Section collapsed on the Hanshin Expressway.</t>
  </si>
  <si>
    <t>Overpass collapsed following the 6.9 Mw  Great Hanshin earthquake.</t>
  </si>
  <si>
    <t>I-5 Bridge Disaster</t>
  </si>
  <si>
    <t>Coalinga, California</t>
  </si>
  <si>
    <t>Concrete truss bridge Arroyo Pasajero</t>
  </si>
  <si>
    <t>Structural failure — support piers collapsed</t>
  </si>
  <si>
    <t>7 killed, 0 injured</t>
  </si>
  <si>
    <t>Complete failure of two spans on I-5</t>
  </si>
  <si>
    <t>Due to extreme rainfall, the Arroyo Pasajero experienced high volumes of water at high speed. This caused scouring of the river bed undermining the support piers of both spans.</t>
  </si>
  <si>
    <t>Elhovo bridge over the Tundzha river[29]</t>
  </si>
  <si>
    <t>Elhovo, Yambol Province</t>
  </si>
  <si>
    <t>Over a 100 spectators crowded on one side of the bridge to observe the throwing of the cross (an Epiphany tradition) into the river when one of the suspension chains snapped and dozens fell into the icy river.</t>
  </si>
  <si>
    <t>Suspension chain snapped due to overload.</t>
  </si>
  <si>
    <t>Walnut Street Bridge</t>
  </si>
  <si>
    <t>Harrisburg, Pennsylvania</t>
  </si>
  <si>
    <t>Truss bridge</t>
  </si>
  <si>
    <t>As a result of rising flood waters and ice floe from the North American blizzard of 1996, when high floodwaters and a large ice floe lifted the spans off their foundations and swept them down the river.</t>
  </si>
  <si>
    <t>Lost two of its seven western spans, A third span was damaged and later collapsed into the river.</t>
  </si>
  <si>
    <t>Western span of the Walnut Street Bridge after it collapsed during the 1996 flood. The eastern span is still in use for pedestrian traffic.</t>
  </si>
  <si>
    <t>Koror-Babeldaob Bridge</t>
  </si>
  <si>
    <t>Koror and Babeldaob</t>
  </si>
  <si>
    <t>Palau</t>
  </si>
  <si>
    <t>Collapse following strengthening work</t>
  </si>
  <si>
    <t>2 killed, 4 injured</t>
  </si>
  <si>
    <t>Baikong Railway bridge</t>
  </si>
  <si>
    <t>Ruyuan Yao Autonomous County, Guangdong</t>
  </si>
  <si>
    <t>People's Republic of China</t>
  </si>
  <si>
    <t>During construction</t>
  </si>
  <si>
    <t>Maccabiah bridge collapse</t>
  </si>
  <si>
    <t>Tel Aviv/Ramat Gan border</t>
  </si>
  <si>
    <t>Israel</t>
  </si>
  <si>
    <t>Athletes pedestrian bridge</t>
  </si>
  <si>
    <t>Poor design and construction</t>
  </si>
  <si>
    <t>4 killed (2 killed in collapse, 2 others indirectly), 60 injured</t>
  </si>
  <si>
    <t>During opening of the 15th Maccabiah Games, a temporary bridge over the polluted Yarkon River collapsed causing two deaths the same day and infected many with the deadly fungus Pseudallescheria boydii, from which 2 more died later.</t>
  </si>
  <si>
    <t>Eschede train disaster</t>
  </si>
  <si>
    <t>Eschede</t>
  </si>
  <si>
    <t>Train disaster</t>
  </si>
  <si>
    <t>101 killed, 105 injured</t>
  </si>
  <si>
    <t>After derailing due to metal fatigue in one of its metal tyres, the Hanover-bound InterCityExpress high speed train collided with a road bridge, causing it to collapse onto part of the train. 99 people on board the train, as well as two engineers who were working near the track at the time of the accident, were killed.</t>
  </si>
  <si>
    <t>Injaka Bridge Collapse</t>
  </si>
  <si>
    <t>Bushbuckridge, Mpumalanga</t>
  </si>
  <si>
    <t>South Africa</t>
  </si>
  <si>
    <t>300m 7-span continuous pre-stressed concrete road bridge over the Injaka Dam under construction.</t>
  </si>
  <si>
    <t>Incompetence and negligence; Steel launch nose not structurally stiff enough; Incorrect temporary works slide path; Incorrectly placed temporary bearings; Incorrect feeding of bearing pads; Under-designed deck slab.[30]</t>
  </si>
  <si>
    <t>14 killed, 19 injured</t>
  </si>
  <si>
    <t>Structure destroyed. Rebuilt completed in 2000, now carrying the R533 over the Injaka Dam (Reservoir).</t>
  </si>
  <si>
    <t>Collapsed while being inspected. Victims include design and consulting engineers.</t>
  </si>
  <si>
    <t>Maiden Choice Footbridge[31]</t>
  </si>
  <si>
    <t>Arbutus, Baltimore County, Maryland</t>
  </si>
  <si>
    <t>Pre-stressed concrete pedestrian footbridge</t>
  </si>
  <si>
    <t>Sections of a closed pedestrian footbridge fell onto the four northbound traffic lanes of Interstate 695 after an excavator loaded on a passing tractor-trailer clipped the bottom of the structure. The boom of the excavator struck the underside of the bridge briefly lifting the section before it fell to the roadway. The single fatality was a driver in the left lane who was killed when the bridge fell directly onto the front of their vehicle smashing the hood and engine compartment to the pavement. Two other vehicles were also struck by the falling span. The driver of the tractor-trailer did not realize he had hit the bridge and continued to travel, stopping only after the excavator hit and slightly damaged another overpass.[34][35]</t>
  </si>
  <si>
    <t>1 killed, 6 injured[36][37]</t>
  </si>
  <si>
    <t>The entire footbridge, the surviving span and the fallen span, were demolished overnight and removed by the next morning. The entire structure - which was built in 1957 - had been closed for two years.[38][39]</t>
  </si>
  <si>
    <t>Collapsed after being struck by an over-height and improperly secured load on a flatbed tractor-trailer. The driver loaded the excavator backwards and neglected to tuck the boom so the maximum height was actually 17 feet, 9 inches above the roadway. The pedestrian bridge, which had just been inspected in the month prior to the accident and found to be structurally sound, had a vertical clearance of 16 feet. As the truck passed under the bridge, the high boom impacted the superstructure, collapsing it onto the roadway.[40][41]</t>
  </si>
  <si>
    <t>Hoan Bridge</t>
  </si>
  <si>
    <t>Milwaukee, Wisconsin</t>
  </si>
  <si>
    <t>Concrete and steel bridge</t>
  </si>
  <si>
    <t>Northbound right lane began to buckle during the morning rush hour and sagged a few feet below normal. Damage was a result of a violent failure of cross bracing members caused by extremely high stress concentrations in triaxial welds.</t>
  </si>
  <si>
    <t>Partial collapse</t>
  </si>
  <si>
    <t>Damaged section removed by controlled demolition and rebuilt. Remainder of bridge extensively repaired and retrofitted. Triaxial welds were drilled and most cross bracing members were removed. Many other similar bridges around the world were also modified in this way as a result of this failure.</t>
  </si>
  <si>
    <t>Hintze Ribeiro disaster</t>
  </si>
  <si>
    <t>Entre-os-Rios, Castelo de Paiva</t>
  </si>
  <si>
    <t>Masonry and steel bridge built in 1887</t>
  </si>
  <si>
    <t>Pillar foundation became compromised due to years of illegal, but permitted sand extraction and the central span collapsed.</t>
  </si>
  <si>
    <t>Collapse of central sections</t>
  </si>
  <si>
    <t>I-285 bridge over GA-400</t>
  </si>
  <si>
    <t>Atlanta, Georgia</t>
  </si>
  <si>
    <t>A fuel tanker overturned underneath the bridge, engulfing the bridge in fire</t>
  </si>
  <si>
    <t>Structural damage required closure of the bridge</t>
  </si>
  <si>
    <t>Reopened after four week repair[42][43]</t>
  </si>
  <si>
    <t>Kadalundi River rail bridge</t>
  </si>
  <si>
    <t>Kadalundi</t>
  </si>
  <si>
    <t>140-year-old rail bridge collapsed</t>
  </si>
  <si>
    <t>57 killed (all drowned)</t>
  </si>
  <si>
    <t>Queen Isabella Causeway</t>
  </si>
  <si>
    <t>Port Isabel, Texas and South Padre Island, Texas</t>
  </si>
  <si>
    <t>Concrete bridge for vehicle traffic over Laguna Madre</t>
  </si>
  <si>
    <t>4 loaded barges veered 175 feet (53 m) west of the navigation channel and struck one of the bridge supports, causing a partial collapse of 3 sections measuring approximately 80 feet (24 m) each.</t>
  </si>
  <si>
    <t>8 killed, 13 survivors</t>
  </si>
  <si>
    <t>I-40 bridge disaster</t>
  </si>
  <si>
    <t>Webbers Falls, Oklahoma</t>
  </si>
  <si>
    <t>Concrete bridge for vehicle traffic over Arkansas River</t>
  </si>
  <si>
    <t>Barge struck one pier of the bridge causing a partial collapse</t>
  </si>
  <si>
    <t>Bridge was later repaired</t>
  </si>
  <si>
    <t>Rafiganj rail bridge</t>
  </si>
  <si>
    <t>Rafiganj</t>
  </si>
  <si>
    <t>Terrorists sabotaged rail bridge, causing crash</t>
  </si>
  <si>
    <t>130 killed</t>
  </si>
  <si>
    <t>Chubut River Bridge disaster</t>
  </si>
  <si>
    <t>Chubut River, Chubut Province</t>
  </si>
  <si>
    <t>Pedestrian suspension bridge</t>
  </si>
  <si>
    <t>Excess weight due to passers-by</t>
  </si>
  <si>
    <t>9 killed, + 5 injured</t>
  </si>
  <si>
    <t>Collapse of the pedestrian suspension bridge when more than 50 students and teachers of a school who were running in the area crossed it when the capacity of the bridge support was maximum of three people.</t>
  </si>
  <si>
    <t>Sgt. Aubrey Cosens VC Memorial Bridge,</t>
  </si>
  <si>
    <t>Latchford, Ontario,</t>
  </si>
  <si>
    <t>Partial failure under load of transport truck during severely cold temperatures. Fatigue fractures of three steel hanger rods cited to be primary reason for failure.</t>
  </si>
  <si>
    <t>Partial failure of bridge deck. Overhead superstructure undamaged.</t>
  </si>
  <si>
    <t>Bridge reopened after complete reconstruction. Existing overhead arch remained, however new bridge deck was designed to be supported by sets of 4 hanger cables, where the existing deck was designed for single hanger cables.</t>
  </si>
  <si>
    <t>Kinzua Bridge</t>
  </si>
  <si>
    <t>Kinzua Bridge State Park, Pennsylvania</t>
  </si>
  <si>
    <t>Historic steel rail viaduct</t>
  </si>
  <si>
    <t>Hit by tornado with 100 mph winds</t>
  </si>
  <si>
    <t>Interstate 95 Howard Avenue Overpass</t>
  </si>
  <si>
    <t>Bridgeport, Connecticut</t>
  </si>
  <si>
    <t>Girder and floorbeam</t>
  </si>
  <si>
    <t>Car struck a truck carrying 8,000 US gallons (30,000 litres; 6,700 imperial gallons) of heating oil, igniting a fire that melted the bridge superstructure, causing collapse of the southbound lanes</t>
  </si>
  <si>
    <t>Northbound lanes shored up with falsework and reopened 3 days later; temporary bridge installed to carry southbound lanes. New permanent bridge completed in November 2004.</t>
  </si>
  <si>
    <t>Big Nickel Road Bridge</t>
  </si>
  <si>
    <t>Sudbury, Ontario</t>
  </si>
  <si>
    <t>Collapsed onto roadway below during construction</t>
  </si>
  <si>
    <t>[44][45]</t>
  </si>
  <si>
    <t>C-470 overpass over I-70</t>
  </si>
  <si>
    <t>Golden, Colorado</t>
  </si>
  <si>
    <t>As part of a construction project, a girder twisted, sagged, and fell onto I-70. An SUV was driving eastbound and struck the fallen girder; the top of the vehicle was torn off and the three passengers died instantly.[46]</t>
  </si>
  <si>
    <t>3 killed, 0 injured</t>
  </si>
  <si>
    <t>Girder collapse</t>
  </si>
  <si>
    <t>Mungo Bridge[47]</t>
  </si>
  <si>
    <t>Cameroon</t>
  </si>
  <si>
    <t>Steel girder for road traffic</t>
  </si>
  <si>
    <t>Yet to be repaired[when?]</t>
  </si>
  <si>
    <t>Loncomilla Bridge</t>
  </si>
  <si>
    <t>near San Javier</t>
  </si>
  <si>
    <t>Concrete bridge for vehicle traffic over Maule River</t>
  </si>
  <si>
    <t>The structure was not built on rock, but rather on fluvial ground.</t>
  </si>
  <si>
    <t>0 killed, 8 injured</t>
  </si>
  <si>
    <t>I-10 Twin Span Bridge</t>
  </si>
  <si>
    <t>New Orleans and Slidell, Louisiana</t>
  </si>
  <si>
    <t>Two parallel trestle bridges crossing the eastern end of Lake Pontchartrain</t>
  </si>
  <si>
    <t>After Hurricane Katrina on August 29, 2005, the old Twin Spans suffered extensive damage, as the rising storm surge had pulled or shifted bridge segments off their piers.</t>
  </si>
  <si>
    <t>The eastbound span was missing 38 segments with another 170 misaligned, while the westbound span was missing 26 segments with 265 misaligned.</t>
  </si>
  <si>
    <t>Bridge was reconstructed but later replaced with two new spans due to vulnerability to storm surges.</t>
  </si>
  <si>
    <t>Veligonda Railway Bridge</t>
  </si>
  <si>
    <t>flood washed rail bridge away</t>
  </si>
  <si>
    <t>114 killed</t>
  </si>
  <si>
    <t>Almuñécar motorway bridge</t>
  </si>
  <si>
    <t>Almuñécar, Province of Granada</t>
  </si>
  <si>
    <t>Motorway bridge</t>
  </si>
  <si>
    <t>Part collapsed during construction, reason unknown</t>
  </si>
  <si>
    <t>6 killed, 3 injured</t>
  </si>
  <si>
    <t>Partial collapse during construction; all the victims were workers.</t>
  </si>
  <si>
    <t>A 60-metre (200 ft) long part fell 50 metres (160 ft)</t>
  </si>
  <si>
    <t>Caracas-La Guaira highway, Viaduct #1</t>
  </si>
  <si>
    <t>Tacagua</t>
  </si>
  <si>
    <t>Highway viaduct over a gorge</t>
  </si>
  <si>
    <t>Landslides</t>
  </si>
  <si>
    <t>Demolished, it was rebuilt and reopened on 21 June 2007</t>
  </si>
  <si>
    <t>E45 Bridge</t>
  </si>
  <si>
    <t>Nørresundby</t>
  </si>
  <si>
    <t>Collapsed during reconstruction due to miscalculation</t>
  </si>
  <si>
    <t>[48]</t>
  </si>
  <si>
    <t>Interstate 88 Bridge</t>
  </si>
  <si>
    <t>Unadilla, New York</t>
  </si>
  <si>
    <t>Collapsed during Mid-Atlantic United States flood of 2006</t>
  </si>
  <si>
    <t>2 killed[49]</t>
  </si>
  <si>
    <t>NYSDOT started construction to replace the section of highway almost immediately, and it was re-opened August 31.[50]</t>
  </si>
  <si>
    <t>Yekaterinburg bridge collapse</t>
  </si>
  <si>
    <t>Yekaterinburg</t>
  </si>
  <si>
    <t>Russia</t>
  </si>
  <si>
    <t>Collapse during construction</t>
  </si>
  <si>
    <t>Highway 19 overpass at Laval (De la Concorde Overpass collapse)</t>
  </si>
  <si>
    <t>Laval, Quebec</t>
  </si>
  <si>
    <t>Highway overpass</t>
  </si>
  <si>
    <t>Shear failure due to incorrectly placed rebar, low-quality concrete</t>
  </si>
  <si>
    <t>5 killed, 6 injured</t>
  </si>
  <si>
    <t>20-metre (66 ft) section gave way</t>
  </si>
  <si>
    <t>Demolished; was rebuilt, reopened on 13 June 2007.[51]</t>
  </si>
  <si>
    <t>Nimule</t>
  </si>
  <si>
    <t>Kenya/Sudan</t>
  </si>
  <si>
    <t>Struck by truck overloaded with cement</t>
  </si>
  <si>
    <t>Pedestrian bridge</t>
  </si>
  <si>
    <t>Bhagalpur</t>
  </si>
  <si>
    <t>150-year-old pedestrian bridge (being dismantled) collapsed onto a railway train as it was passing underneath.[52]</t>
  </si>
  <si>
    <t>More than 30 killed</t>
  </si>
  <si>
    <t>Eziama, near Aba</t>
  </si>
  <si>
    <t>Nigeria</t>
  </si>
  <si>
    <t>Unknown killed</t>
  </si>
  <si>
    <t>Restored 2009[53]</t>
  </si>
  <si>
    <t>Run Pathani Bridge Collapse</t>
  </si>
  <si>
    <t>80 km (50 miles) east of Karachi,</t>
  </si>
  <si>
    <t>Pakistan</t>
  </si>
  <si>
    <t>Collapsed during the 2006 monsoons</t>
  </si>
  <si>
    <t>South eastern Guinea</t>
  </si>
  <si>
    <t>Guinea</t>
  </si>
  <si>
    <t>Bridge collapsed under the weight of a truck packed with passengers and merchandise.[54]</t>
  </si>
  <si>
    <t>Parts of a bridge collapses during construction</t>
  </si>
  <si>
    <t>5 killed, 7 injured</t>
  </si>
  <si>
    <t>Bridge being built between the two Southern Islands.[55]</t>
  </si>
  <si>
    <t>MacArthur Maze</t>
  </si>
  <si>
    <t>Tanker truck crash and explosion, resulting fire softened steel sections of flyover causing them to collapse.</t>
  </si>
  <si>
    <t>1 injured in crash, 0 from collapse</t>
  </si>
  <si>
    <t>Span rebuilt in 26 days.</t>
  </si>
  <si>
    <t>Highway 325 Bridge over the Xijiang River</t>
  </si>
  <si>
    <t>Foshan, Guangdong</t>
  </si>
  <si>
    <t>Struck by vessel</t>
  </si>
  <si>
    <t>Section collapsed</t>
  </si>
  <si>
    <t>Gosford Culvert washaway</t>
  </si>
  <si>
    <t>Gosford, New South Wales</t>
  </si>
  <si>
    <t>Culvert collapse[56]</t>
  </si>
  <si>
    <t>5 killed (all drowned)</t>
  </si>
  <si>
    <t>Minneapolis I-35W bridge over the Mississippi River</t>
  </si>
  <si>
    <t>Minneapolis, Minnesota</t>
  </si>
  <si>
    <t>Arch/truss bridge</t>
  </si>
  <si>
    <t>The NTSB said that undersized gusset plates, increased concrete surfacing load, and weight of construction supplies/equipment caused this collapse.</t>
  </si>
  <si>
    <t>13 killed, 145 injured</t>
  </si>
  <si>
    <t>Total bridge failure</t>
  </si>
  <si>
    <t>Tuo River bridge</t>
  </si>
  <si>
    <t>Fenghuang, Hunan</t>
  </si>
  <si>
    <t>Currently under investigation,[needs update] believed to be linked to the fact that local contractors often opt for shoddy materials to cut costs and use migrant laborers with little or no safety training</t>
  </si>
  <si>
    <t>34 killed, 22 injured</t>
  </si>
  <si>
    <t>Collapsed during construction as workers were removing scaffolding from its facade</t>
  </si>
  <si>
    <t>Harp Road bridge</t>
  </si>
  <si>
    <t>Oakville, Washington</t>
  </si>
  <si>
    <t>Main thoroughfare into Oakville over Garrard Creek, Grays Harbor County</t>
  </si>
  <si>
    <t>Collapsed under weight of a truck hauling an excavator[57][58][59]</t>
  </si>
  <si>
    <t>Majority to total collapse; temporary or permanent bridge is needed.</t>
  </si>
  <si>
    <t>Approximate weight of load was 180,000 pounds (82,000 kg); bridge is rated at 35,000 pounds (16,000 kg). Residents must take a 23-mile (37 km) detour.</t>
  </si>
  <si>
    <t>Water bridge</t>
  </si>
  <si>
    <t>Taiyuan, Shanxi province</t>
  </si>
  <si>
    <t>180t vehicle overloaded bridge designed for 20t[60]</t>
  </si>
  <si>
    <t>unknown</t>
  </si>
  <si>
    <t>Total collapse of 1 span of 2</t>
  </si>
  <si>
    <t>Shershah Bridge – Section of the Northern Bypass, Karachi</t>
  </si>
  <si>
    <t>Karachi</t>
  </si>
  <si>
    <t>Overpass bridge</t>
  </si>
  <si>
    <t>Investigation underway</t>
  </si>
  <si>
    <t>5 killed, 2 injured</t>
  </si>
  <si>
    <t>Collapse may have been caused because of lack of material strength. The reconstruction is in progress.[when?]</t>
  </si>
  <si>
    <t>Flyover bridge</t>
  </si>
  <si>
    <t>Punjagutta, Hyderabad, Andhra Pradesh</t>
  </si>
  <si>
    <t>15–30 killed</t>
  </si>
  <si>
    <t>[61]</t>
  </si>
  <si>
    <t>Cần Thơ Bridge</t>
  </si>
  <si>
    <t>Cần Thơ</t>
  </si>
  <si>
    <t>Vietnam</t>
  </si>
  <si>
    <t>Collapse of a temporary pillar due to the sandy foundation it was set on.[62]</t>
  </si>
  <si>
    <t>55 killed, hundreds injured</t>
  </si>
  <si>
    <t>Section buckled while construction was underway</t>
  </si>
  <si>
    <t>Chhinchu suspension bridge</t>
  </si>
  <si>
    <t>Nepalgunj, Birendranagar</t>
  </si>
  <si>
    <t>Overcrowded suspension bridge collapsed</t>
  </si>
  <si>
    <t>19 killed, 15 missing</t>
  </si>
  <si>
    <t>Jintang Bridge</t>
  </si>
  <si>
    <t>Ningbo, Zhejiang province</t>
  </si>
  <si>
    <t>Ship hit lower support structure of bridge[60]</t>
  </si>
  <si>
    <t>4 killed, 0 Injured</t>
  </si>
  <si>
    <t>60m span of under-construction bridge collapsed</t>
  </si>
  <si>
    <t>The Cedar Rapids and Iowa City Railway (CRANDIC) bridge</t>
  </si>
  <si>
    <t>Cedar Rapids, Iowa</t>
  </si>
  <si>
    <t>Railroad bridge</t>
  </si>
  <si>
    <t>During June 2008 Midwest floods</t>
  </si>
  <si>
    <t>Three of the bridge's four steel spans were swept into the river along with 15 CRANDIC rail cars loaded with rock</t>
  </si>
  <si>
    <t>The Cedar River was still swollen in this image taken 10 days after the bridge's collapse.</t>
  </si>
  <si>
    <t>Studénka</t>
  </si>
  <si>
    <t>Czech Republic</t>
  </si>
  <si>
    <t>Train crashed into a road bridge over the railway under construction, which collapsed on the track immediately before the arrival of a train</t>
  </si>
  <si>
    <t>8 killed, 70 injured</t>
  </si>
  <si>
    <t>2008 Studénka train wreck</t>
  </si>
  <si>
    <t>Somerton Bridge</t>
  </si>
  <si>
    <t>Somerton, New South Wales</t>
  </si>
  <si>
    <t>Timber road bridge</t>
  </si>
  <si>
    <t>Heavy flooding</t>
  </si>
  <si>
    <t>None</t>
  </si>
  <si>
    <t>Collapse of northern span</t>
  </si>
  <si>
    <t>Bridge collapsed during heavy flooding due to poor maintenance[63]</t>
  </si>
  <si>
    <t>Devonshire Street pedestrian bridge</t>
  </si>
  <si>
    <t>Maitland, New South Wales</t>
  </si>
  <si>
    <t>Footbridge</t>
  </si>
  <si>
    <t>Oversized truck clipping main span</t>
  </si>
  <si>
    <t>0 killed, 4 injured (Car &amp; Truck Drivers)</t>
  </si>
  <si>
    <t>Main span falling on New England Highway, road closed for 4 days</t>
  </si>
  <si>
    <t>Replaced by taller Footbridge 18 months later[64]</t>
  </si>
  <si>
    <t>Bridge on SS9 over River Po</t>
  </si>
  <si>
    <t>Piacenza</t>
  </si>
  <si>
    <t>Italy</t>
  </si>
  <si>
    <t>Collapsed due to flood of River Po</t>
  </si>
  <si>
    <t>Replaced by a temporary floating bridge 6 months later, then by a definitive new bridge that opened on 18 December 2010[65]</t>
  </si>
  <si>
    <t>Overpass on Hongqi Road</t>
  </si>
  <si>
    <t>Zhuzhou City, Hunan Province</t>
  </si>
  <si>
    <t>Collapsed during demolishing process[66]</t>
  </si>
  <si>
    <t>9 killed, 16 injured, 24 vehicles damaged</t>
  </si>
  <si>
    <t>9 Mile Road Bridge at I-75</t>
  </si>
  <si>
    <t>Hazel Park, Michigan</t>
  </si>
  <si>
    <t>Collapsed due to tanker accident[67]</t>
  </si>
  <si>
    <t>Rebuilt and reopened on 11 December of that year</t>
  </si>
  <si>
    <t>Malahide Viaduct</t>
  </si>
  <si>
    <t>Broadmeadow – 13 km (8.1 miles) north of Dublin</t>
  </si>
  <si>
    <t>Ireland</t>
  </si>
  <si>
    <t>One span of viaduct collapsed after tidal scouring of foundations — first reported by local Sea-scouts.</t>
  </si>
  <si>
    <t>[68]</t>
  </si>
  <si>
    <t>Tarcoles Bridge</t>
  </si>
  <si>
    <t>Orotina</t>
  </si>
  <si>
    <t>Costa Rica</t>
  </si>
  <si>
    <t>Suspension bridge built 1924, 270-foot (82 m) span.</t>
  </si>
  <si>
    <t>Overload by heavy trucks and dead loads (water pipes).[69]</t>
  </si>
  <si>
    <t>5 killed, 30 injured</t>
  </si>
  <si>
    <t>San Francisco – Oakland Bay Bridge</t>
  </si>
  <si>
    <t>Connects San Francisco and Oakland, California</t>
  </si>
  <si>
    <t>Two tension rods and a crossbeam from a recently installed repair collapsed during the evening commute, causing the bridge to be closed temporarily.</t>
  </si>
  <si>
    <t>0 killed, 1 injury</t>
  </si>
  <si>
    <t>During an extended closure as part of the eastern span replacement of the San Francisco Oakland Bay Bridge over the 2009 Labor Day holiday, a critical failure was discovered in an eyebar that would have been significant enough to cause a closure of the bridge.[70] Emergency repairs took 70 hours and were completed on 9 September 2009. This is the repair that failed.</t>
  </si>
  <si>
    <t>Railway Bridge RDG1 48 over the River Crane near Feltham</t>
  </si>
  <si>
    <t>Feltham</t>
  </si>
  <si>
    <t>Brick arch railway bridge built 1848</t>
  </si>
  <si>
    <t>Undermined by scour from river.[71]</t>
  </si>
  <si>
    <t>No injuries .</t>
  </si>
  <si>
    <t>River span beyond repair.</t>
  </si>
  <si>
    <t>Rebuilt as reinforced concrete.</t>
  </si>
  <si>
    <t>Northside Bridge, Workington. Navvies Footbridge, Workington. Camerton Footbridge, Camerton. Memorial Gardens footbridge, Cockermouth. Low Lorton Bridge, Little Braithwaite Bridge.</t>
  </si>
  <si>
    <t>Cumbria</t>
  </si>
  <si>
    <t>Traditional sandstone bridges.</t>
  </si>
  <si>
    <t>Very intense rainfall produced extreme river loads that overwhelmed all the bridges.[72]</t>
  </si>
  <si>
    <t>1 police officer killed</t>
  </si>
  <si>
    <t>All bridges destroyed or damaged beyond repair</t>
  </si>
  <si>
    <t>See Barker Crossing.</t>
  </si>
  <si>
    <t>Kota Chambal Bridge</t>
  </si>
  <si>
    <t>Kota, Rajasthan</t>
  </si>
  <si>
    <t>Under-Construction Bridge</t>
  </si>
  <si>
    <t>Inexperience Official [73]</t>
  </si>
  <si>
    <t>48 killed, several injured[74]</t>
  </si>
  <si>
    <t>Total Collapse</t>
  </si>
  <si>
    <t>Myllysilta</t>
  </si>
  <si>
    <t>Turku</t>
  </si>
  <si>
    <t>Finland</t>
  </si>
  <si>
    <t>Bridge bent 143 centimetres (56 in) due to structural failures of both piers</t>
  </si>
  <si>
    <t>Demolished June–July 2010</t>
  </si>
  <si>
    <t>Gungahlin Drive Extension bridge</t>
  </si>
  <si>
    <t>Canberra, Australian Capital Territory</t>
  </si>
  <si>
    <t>Under investigation</t>
  </si>
  <si>
    <t>15 workers injured</t>
  </si>
  <si>
    <t>Collapse of the half-built span</t>
  </si>
  <si>
    <t>Guaiba's Bridge (BR-290)</t>
  </si>
  <si>
    <t>Porto Alegre, Rio Grande do Sul</t>
  </si>
  <si>
    <t>Brazil</t>
  </si>
  <si>
    <t>Concrete and steel bridge [77]</t>
  </si>
  <si>
    <t>Braking system (electrical) failure stuck the main span 9 meters above the lane rendering the bridge useless by (at least) 3 hours.[78]</t>
  </si>
  <si>
    <t>Bridge fixed</t>
  </si>
  <si>
    <t>Damaged probably due to a vessel which collided, bending the main span on April 30, 2008.[79]</t>
  </si>
  <si>
    <t>Laajasalo pedestrian bridge</t>
  </si>
  <si>
    <t>Helsinki</t>
  </si>
  <si>
    <t>Steel reinforced concrete</t>
  </si>
  <si>
    <t>Bridge collapsed on a van and a taxi in when a personnel lift truck with the lift by mistake elevated passed under the bridge.[80][81]</t>
  </si>
  <si>
    <t>Collapsed on the road beneath</t>
  </si>
  <si>
    <t>Both other cars were driving in the opposite direction. The van driver died and taxi driver and passenger were injured. Bridge now rebuilt.</t>
  </si>
  <si>
    <t>Overbridge over Chengdu-Kunming Freeway</t>
  </si>
  <si>
    <t>Zigong</t>
  </si>
  <si>
    <t>Truck crashed against concrete support pillar[60]</t>
  </si>
  <si>
    <t>Overbridge destroyed, fell onto highway.</t>
  </si>
  <si>
    <t>Gongguan Bridge</t>
  </si>
  <si>
    <t>Wuyishan, Fujian</t>
  </si>
  <si>
    <t>Overloading[82]</t>
  </si>
  <si>
    <t>1 killed, 22 Injured</t>
  </si>
  <si>
    <t>Entire bridge collapsed, tourist bus with 23 people on board crashed to ground</t>
  </si>
  <si>
    <t>No. 3 Qiantang River Bridge over Qiantang River</t>
  </si>
  <si>
    <t>Hangzhou, Zhejiang province</t>
  </si>
  <si>
    <t>0 killed, 1 Injured</t>
  </si>
  <si>
    <t>Partial collapse leaving a 20-meter-long, 1-meter-wide pit in one lane</t>
  </si>
  <si>
    <t>Collapse due to two trucks each loaded with over 100 tonnes of goods crossing bridge[60]</t>
  </si>
  <si>
    <t>Baihe Bridge in Huairou district</t>
  </si>
  <si>
    <t>Beijing</t>
  </si>
  <si>
    <t>Bridge designed for max. 46 tonne vehicles, truck overloaded with 160 tons of sand caused it to collapse.[82]</t>
  </si>
  <si>
    <t>0 killed, 0 Injured</t>
  </si>
  <si>
    <t>Entire 230m bridge destroyed.</t>
  </si>
  <si>
    <t>Kutai Kartanegara Bridge</t>
  </si>
  <si>
    <t>Tenggarong, East Kalimantan</t>
  </si>
  <si>
    <t>Indonesia</t>
  </si>
  <si>
    <t>Human error. Bridge collapsed while workers repaired a cable. (Under investigation)</t>
  </si>
  <si>
    <t>20 killed, 40 injured (33 missing)</t>
  </si>
  <si>
    <t>Deck completely destroyed, 2 bridge pillars were standing at the time of the collapse.</t>
  </si>
  <si>
    <t>Eggner Ferry Bridge over the Tennessee River</t>
  </si>
  <si>
    <t>Between Trigg County, Kentucky and Marshall County, Kentucky</t>
  </si>
  <si>
    <t>The MV Delta Mariner struck the bottom portion of a span of the bridge when travelling in the incorrect channel of the river.</t>
  </si>
  <si>
    <t>Span over the recreational channel of the river collapsed.</t>
  </si>
  <si>
    <t>Emergency repairs to bridge completed on May 25, 2012. There were preexisting plans before the collapse to replace the bridge with a 4-lane bridge over the river.</t>
  </si>
  <si>
    <t>Jernbanebroen over Limfjorden</t>
  </si>
  <si>
    <t>Aalborg</t>
  </si>
  <si>
    <t>steel beam, openable</t>
  </si>
  <si>
    <t>none</t>
  </si>
  <si>
    <t>Mechanical damage</t>
  </si>
  <si>
    <t>All rail traffic cancelled for over a year, no alternative route</t>
  </si>
  <si>
    <t>Jay Cooke State Park Swinging Bridge</t>
  </si>
  <si>
    <t>Carlton, Minnesota</t>
  </si>
  <si>
    <t>Pedestrian swinging wooden plank and cable</t>
  </si>
  <si>
    <t>Raging floodwaters</t>
  </si>
  <si>
    <t>Multiple wooden planks washed away. Cables stayed intact.</t>
  </si>
  <si>
    <t>Closed for repairs. Reopened November 1, 2013.</t>
  </si>
  <si>
    <t>Beaver River Trestle Bridge</t>
  </si>
  <si>
    <t>Alberta</t>
  </si>
  <si>
    <t>wood, concrete, metal trestle.</t>
  </si>
  <si>
    <t>Three men set the bridge on fire.[83]</t>
  </si>
  <si>
    <t>Bridge badly damaged and closed.</t>
  </si>
  <si>
    <t>Bridge did not carry rail traffic anymore, and carried pedestrians, part of the Iron Horse Trail. Another small fire was set in 2015. Bridge is being rebuilt.[84]</t>
  </si>
  <si>
    <t>Guangchang Hedong Bridge</t>
  </si>
  <si>
    <t>Guangchang County, Fuzhou City, Jiangxi Province</t>
  </si>
  <si>
    <t>steel, concrete</t>
  </si>
  <si>
    <t>2 killed, 2 injured</t>
  </si>
  <si>
    <t>Yangmingtan Bridge over the Songhua River</t>
  </si>
  <si>
    <t>Harbin</t>
  </si>
  <si>
    <t>Overloading; usage of unsuitable building material (suspected)[85]</t>
  </si>
  <si>
    <t>3 killed, 5 injured</t>
  </si>
  <si>
    <t>100-metre section of a ramp of the eight-lane bridge dropped 100 feet to the ground.</t>
  </si>
  <si>
    <t>Main bridge reopened on the same day, ramp still defunct.</t>
  </si>
  <si>
    <t>Bridge under construction for road E6 at Lade/Leangen</t>
  </si>
  <si>
    <t>Trondheim</t>
  </si>
  <si>
    <t>Norway</t>
  </si>
  <si>
    <t>Bridge collapsed under construction[86]</t>
  </si>
  <si>
    <t>I-5 Skagit River Bridge collapse</t>
  </si>
  <si>
    <t>Mount Vernon, Washington</t>
  </si>
  <si>
    <t>Polygonal Warren through truss bridge</t>
  </si>
  <si>
    <t>Oversized semi-truck load carrying drilling equipment from Alberta clipped top steel girder causing bridge collapse.</t>
  </si>
  <si>
    <t>0 killed, 3 Injured</t>
  </si>
  <si>
    <t>One 167 foot span collapsed.</t>
  </si>
  <si>
    <t>Truss bridges like this one require both the top and the bottom to remain equal in strength and solidity. When the truck hit the top girder, or girders, this caused the pressure/squeeze system to fail, which made the bridge fold up. The design was outdated; more modern types of truss can better withstand such forces.</t>
  </si>
  <si>
    <t>Scott City roadway bridge collapse</t>
  </si>
  <si>
    <t>Scott City, Missouri</t>
  </si>
  <si>
    <t>A Union Pacific train T-boned a Burlington Northern Santa Fe train outside of Scott City, Missouri, at approximately 2:30 am. The impact caused numerous rail cars to hit a support pillar of a highway overpass, collapsing two sections of the bridge onto the rail line. Two cars ended up driving onto the collapsed sections, injuring three people in one vehicle and two in the other. Two people on one of the trains were also injured.[87][88]</t>
  </si>
  <si>
    <t>7 injured</t>
  </si>
  <si>
    <t>Two roadway bridge sections collapsed onto the rail line below.</t>
  </si>
  <si>
    <t>Wanup train bridge</t>
  </si>
  <si>
    <t>Train trestle over the Wanapitei River near Sudbury, Ontario was struck by derailed railcar</t>
  </si>
  <si>
    <t>Total bridge collapse</t>
  </si>
  <si>
    <t>CP trains temporarily diverted over CN track. Bridge reconstructed with new pier in 9 days.</t>
  </si>
  <si>
    <t>CPR Bonnybrook Bridge</t>
  </si>
  <si>
    <t>Calgary, Alberta</t>
  </si>
  <si>
    <t>Steel railroad bridge</t>
  </si>
  <si>
    <t>Partial pier collapse due to scouring from flood event of the Bow River</t>
  </si>
  <si>
    <t>Partial bridge collapse</t>
  </si>
  <si>
    <t>[89]</t>
  </si>
  <si>
    <t>Acaraguá bridge collapse</t>
  </si>
  <si>
    <t>Oberá, Misiones</t>
  </si>
  <si>
    <t>The total collapse of a road bridge over the Acaraguá river, when a passenger bus circulated, caused three dead and thirty wounded.</t>
  </si>
  <si>
    <t>3 killed, 30 injured</t>
  </si>
  <si>
    <t>Cable Bridge Surat</t>
  </si>
  <si>
    <t>Surat, Gujarat</t>
  </si>
  <si>
    <t>3-Way Interchange Flyover Bridge, A part of River Bridge; Concrete and steel bridge</t>
  </si>
  <si>
    <t>Collapsed during construction, Design flaw in curvature section of a span resulted in collapse of a curved span slab during the removal of staging plates.</t>
  </si>
  <si>
    <t>10 killed, 6 injured</t>
  </si>
  <si>
    <t>Total collapse of one wing.</t>
  </si>
  <si>
    <t>Bridge constructed after necessary Modification in design.[90]</t>
  </si>
  <si>
    <t>Belo Horizonte overpass collapse</t>
  </si>
  <si>
    <t>Belo Horizonte</t>
  </si>
  <si>
    <t>Steel and concrete bridge</t>
  </si>
  <si>
    <t>Construction error</t>
  </si>
  <si>
    <t>2 killed, 22 injured</t>
  </si>
  <si>
    <t>Bridge collapsed while under construction</t>
  </si>
  <si>
    <t>Motorway bridge collapse during construction</t>
  </si>
  <si>
    <t>Near Copenhagen, Denmark</t>
  </si>
  <si>
    <t>Workers received mild injuries</t>
  </si>
  <si>
    <t>Bridge collapsed during concrete casting, with debris falling onto open motorway below and narrowly missing vehicles, closing major motorway E47 for several days. The remains of the bridge were subsequently demolished and a replacement built elsewhere.[91]</t>
  </si>
  <si>
    <t>Hopple Street Overpass over I-75 Southbound</t>
  </si>
  <si>
    <t>Cincinnati, Ohio</t>
  </si>
  <si>
    <t>Old Northbound Hopple Street offramp totally collapsed onto roadway below during demolition[92]</t>
  </si>
  <si>
    <t>Bridge collapsed prematurely due to a faulty demolition process</t>
  </si>
  <si>
    <t>Plaka Bridge</t>
  </si>
  <si>
    <t>Plaka-Raftaneon, Epirus</t>
  </si>
  <si>
    <t>Greece</t>
  </si>
  <si>
    <t>Stone bridge</t>
  </si>
  <si>
    <t>Flash flood ripped foundations from the riverbanks</t>
  </si>
  <si>
    <t>Central section of the bridge collapsed</t>
  </si>
  <si>
    <t>Skjeggestad Bridge</t>
  </si>
  <si>
    <t>Holmestrand, Vestfold</t>
  </si>
  <si>
    <t>Box girder bridge, Motorway</t>
  </si>
  <si>
    <t>Partial pier displacement due to a landslide.</t>
  </si>
  <si>
    <t>Partial bridge collapse of Southbound span</t>
  </si>
  <si>
    <t>Himera Viaduct</t>
  </si>
  <si>
    <t>Scillato, Sicily</t>
  </si>
  <si>
    <t>Continuous span girder bridge, Motorway</t>
  </si>
  <si>
    <t>Pennsy Bridge</t>
  </si>
  <si>
    <t>Ridgway, Pennsylvania</t>
  </si>
  <si>
    <t>Cast-in-place concrete rigid frame</t>
  </si>
  <si>
    <t>Partial collapse during demolition.</t>
  </si>
  <si>
    <t>0 killed, 3 injured</t>
  </si>
  <si>
    <t>Partial bridge collapse of north half of span</t>
  </si>
  <si>
    <t>Structure was longitudinally saw cut, south half of the structure was open to traffic while the north half was in the process of being demolished. North half collapsed with 51-ton excavator on the bridge. Underlying reason to be determined. Northbound span shut down precautionary. After collapse, structure was fully closed and south half was demolished. New structure was built and opened to traffic on 26 October 2015.[93]</t>
  </si>
  <si>
    <t>I-10 Bridge</t>
  </si>
  <si>
    <t>Southern California</t>
  </si>
  <si>
    <t>Abutment displacement due to stream meander, which caused abutment scour.</t>
  </si>
  <si>
    <t>Partial bridge collapse of span</t>
  </si>
  <si>
    <t>Bob White Covered Bridge</t>
  </si>
  <si>
    <t>Patrick County, Virginia</t>
  </si>
  <si>
    <t>Covered timber bridge</t>
  </si>
  <si>
    <t>Destruction due to major flooding</t>
  </si>
  <si>
    <t>Bridge collapsed and washed away during flooding caused by severe rainstorm.</t>
  </si>
  <si>
    <t>Grayston Pedestrian and Cycle Bridge</t>
  </si>
  <si>
    <t>M1 road (Johannesburg)</t>
  </si>
  <si>
    <t>Single pylon cable stayed concrete bridge</t>
  </si>
  <si>
    <t>Collapse of temporary works during construction</t>
  </si>
  <si>
    <t>2 killed, 19 injured</t>
  </si>
  <si>
    <t>Contractor deviated from General Arrangement Drawing provided by equipment supplier.</t>
  </si>
  <si>
    <t>Tadcaster Bridge</t>
  </si>
  <si>
    <t>North Yorkshire</t>
  </si>
  <si>
    <t>300 year old Stone Bridge Grade II Listed on 12 July 1985</t>
  </si>
  <si>
    <t>Partial Collapse due to flood damage, also causing substantial gas leak</t>
  </si>
  <si>
    <t>No injuries as bridge had been closed for two days as a precautionary measure</t>
  </si>
  <si>
    <t>North East side of bridge collapsed severing connections between the two sides of the town</t>
  </si>
  <si>
    <t>View of the bridge on the following day</t>
  </si>
  <si>
    <t>Nipigon River Bridge</t>
  </si>
  <si>
    <t>Ontario</t>
  </si>
  <si>
    <t>Cable-stayed bridge carrying the Trans-Canada Highway</t>
  </si>
  <si>
    <t>Bolts holding uplift bearing to main girders of the bridge snapped,[94] due to design and construction errors.[95]</t>
  </si>
  <si>
    <t>No injuries were reported</t>
  </si>
  <si>
    <t>West side of bridge separated from abutment and rose 60 cm above grade, but not seriously damaging the span</t>
  </si>
  <si>
    <t>Newly constructed bridge failed after only 42 days of use. Because the bridge failure severed the only road link within Canada between Eastern and Western Canada,[96] a temporary repair was completed the next day by adding weights to depress the span into position.[97]</t>
  </si>
  <si>
    <t>Vivekananda Flyover Bridge</t>
  </si>
  <si>
    <t>Kolkata</t>
  </si>
  <si>
    <t>Steel girder flyover bridge</t>
  </si>
  <si>
    <t>Bolts holding together a section of the bridge snapped.[98] Reason for bolt failure remains unknown.</t>
  </si>
  <si>
    <t>27 killed, 80+ injured</t>
  </si>
  <si>
    <t>Fly over on Vivekananda Road Kolkata</t>
  </si>
  <si>
    <t>Newly constructed bridge failed when construction in progress collapsed.</t>
  </si>
  <si>
    <t>May Ave. Overpass</t>
  </si>
  <si>
    <t>Oklahoma City, Oklahoma</t>
  </si>
  <si>
    <t>Girder bridge over expressway</t>
  </si>
  <si>
    <t>An over-sized load hit the bridge, causing a section of the deck to fail</t>
  </si>
  <si>
    <t>No injuries were reported.</t>
  </si>
  <si>
    <t>Driver was found responsible for collapse.</t>
  </si>
  <si>
    <t>Savitri River Bridge</t>
  </si>
  <si>
    <t>Maharashtra</t>
  </si>
  <si>
    <t>Stone arched bridge over a river</t>
  </si>
  <si>
    <t>Dilapidated condition. About 100 years old.</t>
  </si>
  <si>
    <t>Two buses and few cars plunged into the flooded river. 28 dead.</t>
  </si>
  <si>
    <t>In the middle of night,the bridge collapse. Many vehicles plunged into the river. Nearby Garage worker heard the noise and went to the bridge to stop cars preventing further casualties.</t>
  </si>
  <si>
    <t>Tolten River</t>
  </si>
  <si>
    <t>Suspension bridge with steel deck truss.</t>
  </si>
  <si>
    <t>Cause undetermined—happened as a freight train was crossing the bridge</t>
  </si>
  <si>
    <t>3 spans collapsed into river on 118-year-old bridge [99][100]</t>
  </si>
  <si>
    <t>Nzi River Bridge</t>
  </si>
  <si>
    <t>near Dimbokro</t>
  </si>
  <si>
    <t>Ivory Coast</t>
  </si>
  <si>
    <t>Steel railway bridge</t>
  </si>
  <si>
    <t>While train crossing</t>
  </si>
  <si>
    <t>0 Injured</t>
  </si>
  <si>
    <t>One span of 1910 bridge collapsed.[101]</t>
  </si>
  <si>
    <t>Yellow 'Love' Bridge</t>
  </si>
  <si>
    <t>Klungkung Regency</t>
  </si>
  <si>
    <t>Wooden suspension bridge</t>
  </si>
  <si>
    <t>Snapped sling due to overloading</t>
  </si>
  <si>
    <t>9 killed, 30 injured</t>
  </si>
  <si>
    <t>Whole bridge plunged onto river below</t>
  </si>
  <si>
    <t>Slings snapped while 70 people were on the bridge during Nyepi celebration in Bali. Authorities stated that the sling cables that snapped could have been caused by overloading. Most witnesses stated that before the collapse, the bridge had swayed and shook for several times.[102][103]</t>
  </si>
  <si>
    <t>Lecco overpass</t>
  </si>
  <si>
    <t>Province of Lecco</t>
  </si>
  <si>
    <t>Concrete girder overpass.</t>
  </si>
  <si>
    <t>Cause undetermined—happened as 108-tonne truck was crossing the bridge</t>
  </si>
  <si>
    <t>1 killed, 5 injured</t>
  </si>
  <si>
    <t>Centre span collapsed onto roadway below[104]</t>
  </si>
  <si>
    <t>Allegations have been made that the maintenance company, ANAS, had requested that the bridge be closed before the collapse and that the request was denied by Lecco, pending documentation.[105]</t>
  </si>
  <si>
    <t>Camerano overpass</t>
  </si>
  <si>
    <t>Province of Ancona</t>
  </si>
  <si>
    <t>2 killed, 3 injured</t>
  </si>
  <si>
    <t>Centre span collapsed onto roadway below</t>
  </si>
  <si>
    <t>Pfeiffer Canyon Bridge</t>
  </si>
  <si>
    <t>Concrete bridge</t>
  </si>
  <si>
    <t>Massive rain and landslide</t>
  </si>
  <si>
    <t>The foundation for one of the two piers was undermined by the landslide causing the pier to slide downhill with the earth around it and fail, and the deck to sag.</t>
  </si>
  <si>
    <t>Bridge collapse resulted in a 6-hour detour to get from one side of Big Sur to the other side, effectively splitting the community in half. It was replaced with a 310-foot-long span steel bridge that opened to traffic on 13 October 2017.[106]</t>
  </si>
  <si>
    <t>I-85N Atlanta</t>
  </si>
  <si>
    <t>Atlanta</t>
  </si>
  <si>
    <t>Concrete Overpass</t>
  </si>
  <si>
    <t>Fire (allegedly arson) involving HDPE pipe and other construction materials stored under bridge critically weakened structure, which collapsed.</t>
  </si>
  <si>
    <t>Investigation pending as to fire cause</t>
  </si>
  <si>
    <t>Repair work being done on the I-85 bridge</t>
  </si>
  <si>
    <t>Sanvordem River Bridge</t>
  </si>
  <si>
    <t>Curchorem, Goa</t>
  </si>
  <si>
    <t>Portuguese era footbridge made of steel</t>
  </si>
  <si>
    <t>Dilapidation, bridge was closed for use.</t>
  </si>
  <si>
    <t>2 killed, 30 missing</t>
  </si>
  <si>
    <t>Bridge is scheduled for demolition.</t>
  </si>
  <si>
    <t>The bridge was closed for use, but several people wanted to watch the rescue work of an alleged suicidal.</t>
  </si>
  <si>
    <t>Sigiri Bridge</t>
  </si>
  <si>
    <t>Nzoia River, Budalangi, Busia County</t>
  </si>
  <si>
    <t>Kenya</t>
  </si>
  <si>
    <t>Three span bridge with composite steel beam and concrete deck.</t>
  </si>
  <si>
    <t>Investigation is ongoing</t>
  </si>
  <si>
    <t>Opinion is casting of decks was incorrectly sequenced.</t>
  </si>
  <si>
    <t>Bridge No 'B1187 – 1978' on N3 at intersection with M2</t>
  </si>
  <si>
    <t>Johannesburg</t>
  </si>
  <si>
    <t>Multi-span reinforced concrete foot bridge.</t>
  </si>
  <si>
    <t>Collapsed at about 1:14 am on a public holiday</t>
  </si>
  <si>
    <t>0 killed, 5 injured, 1 with critical injuries</t>
  </si>
  <si>
    <t>Investigation is ongoing. No fatalities confirmed.</t>
  </si>
  <si>
    <t>Median column destructed by impact caused by 18.1 ton roll of coiled steel[107]</t>
  </si>
  <si>
    <t>Ramat Elhanan Pedestrian Crossing on Highway 4</t>
  </si>
  <si>
    <t>Highway 4, between Bnei Brak and Giv'at Shmuel</t>
  </si>
  <si>
    <t>concrete pedestrian bridge</t>
  </si>
  <si>
    <t>about 19:48</t>
  </si>
  <si>
    <t>Vehicle collision.[108]</t>
  </si>
  <si>
    <t>Provincial road Ksanthi-Iasmos at Kompsatos river crossing</t>
  </si>
  <si>
    <t>Eastern Macedonia and Thrace district</t>
  </si>
  <si>
    <t>3x simple supported spans of precast prestressed concrete girders, supported on reinforced concrete piers on shallow foundations in river bed.</t>
  </si>
  <si>
    <t>Under investigation. Probable cause is the time evolving scour and poor inspection.</t>
  </si>
  <si>
    <t>0 injured</t>
  </si>
  <si>
    <t>One span collapsed and the supporting pier was inclined from the vertical orientation.</t>
  </si>
  <si>
    <t>Many pictures from the collapse (Greek text) can be found here [109] and a newspaper short report (English text) here [110]</t>
  </si>
  <si>
    <t>Troja footbridge</t>
  </si>
  <si>
    <t>Prague</t>
  </si>
  <si>
    <t>simple suspension concrete pedestrian bridge</t>
  </si>
  <si>
    <t>Probably corrosion or damage of the suspension cables, impossibility of their effective inspection, impact of 2002 flood supposed.</t>
  </si>
  <si>
    <t>4 injured (2 heavily)</t>
  </si>
  <si>
    <t>Total collapse.</t>
  </si>
  <si>
    <t>Diagnostic research in 2007–2009 and in 2016 assessed the condition as wrong but not emergency. The last expert opinion was finished three weeks before the collapse. Since 2014, the bridge motion was continuously monitored every 2 minutes. The monitored data from 1:16 pm indicated nothing extraordinary, at 1:18 pm, the bridge was collapsed already. A footbridge from an important Prague park to the Prague Zoo over an arm of the Vltava river collapsed.[111][112]</t>
  </si>
  <si>
    <t>Chirajara Viaduct</t>
  </si>
  <si>
    <t>Border between Cundinamarca and Meta</t>
  </si>
  <si>
    <t>Colombia</t>
  </si>
  <si>
    <t>Cable-stayed bridge</t>
  </si>
  <si>
    <t>Design flaw in the transverse tie beam of the diamond pier caused the collapse.</t>
  </si>
  <si>
    <t>10 construction workers killed, about 6 injured</t>
  </si>
  <si>
    <t>Total collapse of half bridge. Remaining half later demolished.</t>
  </si>
  <si>
    <t>Bridge failure investigated by the Mexican company Mexpresa, and American company Modjeski and Masters</t>
  </si>
  <si>
    <t>Florida International University pedestrian bridge collapse</t>
  </si>
  <si>
    <t>Florida</t>
  </si>
  <si>
    <t>Concrete Pedestrian Bridge</t>
  </si>
  <si>
    <t>Partially constructed concrete truss bridge with faux cable ties. One of two spans erected without faux cable ties or support tower. Faulty design, failure to follow proper procedures, and lack of redundancy all contributed to failure.</t>
  </si>
  <si>
    <t>6 dead, 9 others injured.[113]</t>
  </si>
  <si>
    <t>Complete Collapse on public road beneath.</t>
  </si>
  <si>
    <t>Pathein – Chaung Thar bridge collapse</t>
  </si>
  <si>
    <t>Ayeyarwady Region</t>
  </si>
  <si>
    <t>Myanmar</t>
  </si>
  <si>
    <t>Concrete Steel Suspension Bridge</t>
  </si>
  <si>
    <t>Built 2004, 60-ton specification was reduced to 20 tons, when a six-wheel truck crossed at midnight, 1 am, bridge broke in half. Suspected steel rode. Exact cause yet to be investigated.</t>
  </si>
  <si>
    <t>2 people died [114]</t>
  </si>
  <si>
    <t>Complete collapse into river</t>
  </si>
  <si>
    <t>Budila – Brașov County</t>
  </si>
  <si>
    <t>Romania</t>
  </si>
  <si>
    <t>Collapse due to the flood</t>
  </si>
  <si>
    <t>0 dead, 0 injured [115]</t>
  </si>
  <si>
    <t>Cancura Bridge Collapse</t>
  </si>
  <si>
    <t>Osorno – Region de Los Lagos</t>
  </si>
  <si>
    <t>Possible loss of foundation</t>
  </si>
  <si>
    <t>1 dead, 6 injured[116]</t>
  </si>
  <si>
    <t>One section directly over the river Rahue collapsed</t>
  </si>
  <si>
    <t>The bridge was under surveillance and undergoing maintenance work as several problems had been reported over the prior year. The Directorate of Hydraulic Works had reported only days prior to the accident to the Ministry of Public Works that mitigation measures were necessary as riverflow changes were causing potential undermining of the bridge foundations. Other suspected causes were improperly regulated extraction of sand and stones from the riverbed[117]</t>
  </si>
  <si>
    <t>Zhejiang bridge collapse</t>
  </si>
  <si>
    <t>Hangzhou City – Zhejiang</t>
  </si>
  <si>
    <t>8 dead[118]</t>
  </si>
  <si>
    <t>Ponte Morandi motorway bridge collapse</t>
  </si>
  <si>
    <t>Genoa – Liguria</t>
  </si>
  <si>
    <t>Viaduct incorporating a cable-stayed bridge</t>
  </si>
  <si>
    <t>43 dead[119]</t>
  </si>
  <si>
    <t>210-metre (690 ft) section of the bridge collapsed</t>
  </si>
  <si>
    <t>Ponte Morandi after the collapse; bridge demolished in June 2019</t>
  </si>
  <si>
    <t>Majerhat Bridge collapse</t>
  </si>
  <si>
    <t>Major motorable bridge in Kolkata (ashpalt motorway)</t>
  </si>
  <si>
    <t>Possibly "had become too heavy and needed to shed load"</t>
  </si>
  <si>
    <t>3 dead, 25 injured</t>
  </si>
  <si>
    <t>35meter section collapsed with a bus, 5 cars and three two-wheelers on the span.[120]</t>
  </si>
  <si>
    <t>In mid-2017 experts had issued warning that the bridge was too heavy. "The agency had mentioned that the vibrator index of the bridge was okay.... But it suggested shedding of load from the bridge as the structure beneath was carrying more load than it could bear," said a senior Bengal government official who was involved with the safety audit.[121]</t>
  </si>
  <si>
    <t>Bridge Collapse at Siliguri</t>
  </si>
  <si>
    <t>Phansidewa, Siliguri</t>
  </si>
  <si>
    <t>The small bridge built over a nullah at Mangachh in Darjeeling district</t>
  </si>
  <si>
    <t>The bridge was in a dilapidated condition</t>
  </si>
  <si>
    <t>1 hurt</t>
  </si>
  <si>
    <t>[122]</t>
  </si>
  <si>
    <t>Palu IV Bridge</t>
  </si>
  <si>
    <t>Palu</t>
  </si>
  <si>
    <t>Double Steel Arch, Roadway</t>
  </si>
  <si>
    <t>2018 Sulawesi tsunami</t>
  </si>
  <si>
    <t>Complete Collapse of both spans</t>
  </si>
  <si>
    <t>Has yet to be demolished as of January 2019.</t>
  </si>
  <si>
    <t>Dale Bend Bridge [123]</t>
  </si>
  <si>
    <t>Ola, Arkansas</t>
  </si>
  <si>
    <t>Truss</t>
  </si>
  <si>
    <t>Overweight truck</t>
  </si>
  <si>
    <t>CST Foot over bridge</t>
  </si>
  <si>
    <t>Mumbai</t>
  </si>
  <si>
    <t>Concrete Foot Over bridge</t>
  </si>
  <si>
    <t>The structural audit has been conducted in an irresponsible and negligent manner.[124]</t>
  </si>
  <si>
    <t>6 dead, 30 injured [125]</t>
  </si>
  <si>
    <t>Partial Collapse</t>
  </si>
  <si>
    <t>Ponte sobre o rio Moju, Bridge over the river Moju collapse</t>
  </si>
  <si>
    <t>Moju, State of Pará</t>
  </si>
  <si>
    <t>Concrete</t>
  </si>
  <si>
    <t>Middle sections of the bridge collapsed after ferryboat crash</t>
  </si>
  <si>
    <t>200 metres (660 ft) section of the bridge collapsed</t>
  </si>
  <si>
    <t>[126]</t>
  </si>
  <si>
    <t>Bishopsford Road Bridge</t>
  </si>
  <si>
    <t>Mitcham, London</t>
  </si>
  <si>
    <t>Bridge scour caused by jack posts installed 4 days earlier caused instability and led to the partial collapse of the northern arch</t>
  </si>
  <si>
    <t>0 dead, 0 injured (the bridge was closed to traffic at the time)</t>
  </si>
  <si>
    <t>Partial collapse (northern arch)</t>
  </si>
  <si>
    <t>Fully demolished in July 2020, due to be rebuilt</t>
  </si>
  <si>
    <t>Nanfang'ao Bridge</t>
  </si>
  <si>
    <t>Su'ao, Yilan County, Taiwan Province</t>
  </si>
  <si>
    <t>Republic of China</t>
  </si>
  <si>
    <t>4 dead, 10 injured[127]</t>
  </si>
  <si>
    <t>Nanfang'ao Bridge collapse 20191001.jpg</t>
  </si>
  <si>
    <t>Wuxi National Route 312 Overpass</t>
  </si>
  <si>
    <t>Wuxi, Jiangsu Province</t>
  </si>
  <si>
    <t>Concrete highway bridge</t>
  </si>
  <si>
    <t>overweight (186t) truck</t>
  </si>
  <si>
    <t>3 dead, 2 injured</t>
  </si>
  <si>
    <t>200 metres (660 ft) section of the elevated road toppled</t>
  </si>
  <si>
    <t>[128]</t>
  </si>
  <si>
    <t>Pont de Mirepoix</t>
  </si>
  <si>
    <t>Mirepoix-sur-Tarn</t>
  </si>
  <si>
    <t>Concrete-steel bridge</t>
  </si>
  <si>
    <t>overweight truck</t>
  </si>
  <si>
    <t>2 dead, 5 injured</t>
  </si>
  <si>
    <t>150m long bridge collapsed</t>
  </si>
  <si>
    <t>[129]</t>
  </si>
  <si>
    <t>Viadotto Madonna del Monte on A6 Highway (Savona-Torino)</t>
  </si>
  <si>
    <t>Savona</t>
  </si>
  <si>
    <t>heavy rain, landslide</t>
  </si>
  <si>
    <t>0 dead, 0 injured</t>
  </si>
  <si>
    <t>30 long highway bridge collapsed</t>
  </si>
  <si>
    <t>[130]</t>
  </si>
  <si>
    <t>Ponte sul Magra a Caprigliola</t>
  </si>
  <si>
    <t>Aulla</t>
  </si>
  <si>
    <t>0 dead, 2 injured</t>
  </si>
  <si>
    <t>260m long provincial road bridge collapsed</t>
  </si>
  <si>
    <t>[131]</t>
  </si>
  <si>
    <t>Bridge over Kola near Murmansk</t>
  </si>
  <si>
    <t>Murmansk</t>
  </si>
  <si>
    <t>0 dead</t>
  </si>
  <si>
    <t>railway bridge collapsed after foundations were washed away by strong water</t>
  </si>
  <si>
    <t>[132]</t>
  </si>
  <si>
    <t>Tittle Bridge</t>
  </si>
  <si>
    <t>Canso, Nova Scotia</t>
  </si>
  <si>
    <t>Truss road bridge</t>
  </si>
  <si>
    <t>Total failure of bridge</t>
  </si>
  <si>
    <t>Crews were moving equipment related to replacement of the bridge across it when the collapse occurred[133].</t>
  </si>
  <si>
    <t>Range</t>
  </si>
  <si>
    <t>Washout by flood Collapsed wooden bridge later replaced by iron bridge.</t>
  </si>
  <si>
    <t>12 died when caisson flooded,4 died when beam broke,21 died when truss fell into river</t>
  </si>
  <si>
    <t>Became known as "Galloping Gertie", in the first 4 months after opening up until its collapse under aeroelastic flutter. Most major new bridges are now modelled in wind tunnels. Rebuilt in 1950; parallel span opened in 2007.</t>
  </si>
  <si>
    <t>The collapsed Silver Bridge, as seen from the Ohio side Inspired the book Mothman Prophecies and The Mothman Prophecies (film).</t>
  </si>
  <si>
    <t>Sightseers after the collapse in 1976. Concrete of the column had never been examined, was internally totally destroyed; "higher force"</t>
  </si>
  <si>
    <t>The collapsed Cypress Street Viaduct seen from ground-level. Note detachment of upper vertical elements from lower and the lack of reinforcement at the point of detachment. Replacement route for I-880 built around West Oakland.</t>
  </si>
  <si>
    <t>Collapsed section of roadway deck Reopened on 18 November of that year. Replaced with a self-anchored suspension bridge and approach spans in 2013.</t>
  </si>
  <si>
    <t>collapsed bridge Structural failure was caused by improper welding of the steel trusses of the suspension structure beneath the concrete slab roadway.</t>
  </si>
  <si>
    <t>Hintze Ribeiro Bridge after the collapse Bridge collapsed when a bus was passing in stormy weather with fast river flow. 3 cars also fell in the collapsed section. Bridge demolished and replaced by modern bridge.</t>
  </si>
  <si>
    <t>The damaged section of the Queen Isabella Causeway The collapse had a significant economic impact on the region since the Causeway is the only road connecting South Padre Island to Port Isabel. The bridge also carried electricity lines and fresh water to the island. State officials brought in ferries to temporarily carry cars across the Laguna Madre. Repair cost for the bridge was estimated US$5 million.</t>
  </si>
  <si>
    <t>I-40 Bridge, May 31, 2002 Bridge was later repaired</t>
  </si>
  <si>
    <t>Failed bridge The state decided not to rebuild the Kinzua Bridge.</t>
  </si>
  <si>
    <t>Security camera images show the collapse in animation, looking north. Collapsed at 6:05 pm beneath bumper-to-bumper rush hour traffic confined to 4 of 8 lanes due to resurfacing in progress. The rebuilt I-35W Saint Anthony Falls Bridge was reopened on 18 September 2008.</t>
  </si>
  <si>
    <t>Pieces of Cần Thơ Bridge remaining after its collapse on 4 October 2007, ten days after the accident. A preliminary investigation discovered that the engineers had underspecified the loading capacity of the scaffolding in several ways, but ultimately it was determined that the unevenly settling foundation was the primary cause of the collapse.</t>
  </si>
  <si>
    <t>GDE Bridge after the collapse Bridge collapsed during a concrete pour.[75][76]</t>
  </si>
  <si>
    <t>Kutai Kartanegara Bridge Replacement arch bridge opened in 2015</t>
  </si>
  <si>
    <t>Steel and concrete bridge Part of improvements for the 2014 FIFA World Cup</t>
  </si>
  <si>
    <t>The Skjeggestad Bridge after collapse. One pier pushed askew due to landslide in quick clay affected area. Underlying reason to be determined. Northbound span shut down precautionary. Damaged section removed by controlled demolition and rebuilt.</t>
  </si>
  <si>
    <t>Pfeiffer Big Sur State Park Big Sur, California</t>
  </si>
  <si>
    <t>Year</t>
  </si>
  <si>
    <t xml:space="preserve">0_Before 1800 </t>
  </si>
  <si>
    <t xml:space="preserve">1900–1949 </t>
  </si>
  <si>
    <t xml:space="preserve">1800–1899 </t>
  </si>
  <si>
    <t xml:space="preserve">1950–1999 </t>
  </si>
  <si>
    <t xml:space="preserve">2000–present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</si>
</sst>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15" fontId="0" fillId="0" borderId="0" xfId="0" applyNumberFormat="1"/>
    <xf numFmtId="17" fontId="0" fillId="0" borderId="0" xfId="0" applyNumberFormat="1"/>
    <xf numFmtId="1"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4"/>
  <sheetViews>
    <sheetView tabSelected="1" workbookViewId="0">
      <selection activeCell="B5" sqref="B5"/>
    </sheetView>
  </sheetViews>
  <sheetFormatPr defaultRowHeight="15" x14ac:dyDescent="0.25"/>
  <cols>
    <col min="2" max="2" width="27.140625" customWidth="1"/>
    <col min="5" max="5" width="37.42578125" bestFit="1" customWidth="1"/>
    <col min="6" max="6" width="37.42578125" style="3" customWidth="1"/>
  </cols>
  <sheetData>
    <row r="1" spans="1:11" x14ac:dyDescent="0.25">
      <c r="A1" t="s">
        <v>1478</v>
      </c>
      <c r="B1" t="s">
        <v>0</v>
      </c>
      <c r="C1" t="s">
        <v>1</v>
      </c>
      <c r="D1" t="s">
        <v>2</v>
      </c>
      <c r="E1" t="s">
        <v>3</v>
      </c>
      <c r="F1" s="3" t="s">
        <v>1498</v>
      </c>
      <c r="G1" t="s">
        <v>4</v>
      </c>
      <c r="H1" t="s">
        <v>5</v>
      </c>
      <c r="I1" t="s">
        <v>6</v>
      </c>
      <c r="J1" t="s">
        <v>7</v>
      </c>
      <c r="K1" t="s">
        <v>8</v>
      </c>
    </row>
    <row r="2" spans="1:11" x14ac:dyDescent="0.25">
      <c r="A2" t="s">
        <v>1499</v>
      </c>
      <c r="B2" t="s">
        <v>27</v>
      </c>
      <c r="C2" t="s">
        <v>9</v>
      </c>
      <c r="D2" t="s">
        <v>9</v>
      </c>
      <c r="E2">
        <v>312</v>
      </c>
      <c r="F2" s="3">
        <f>E2</f>
        <v>312</v>
      </c>
      <c r="G2" t="s">
        <v>10</v>
      </c>
      <c r="H2" t="s">
        <v>11</v>
      </c>
      <c r="I2" t="s">
        <v>12</v>
      </c>
      <c r="J2" t="s">
        <v>13</v>
      </c>
    </row>
    <row r="3" spans="1:11" x14ac:dyDescent="0.25">
      <c r="A3" t="s">
        <v>1499</v>
      </c>
      <c r="B3" t="s">
        <v>28</v>
      </c>
      <c r="C3" t="s">
        <v>14</v>
      </c>
      <c r="D3" t="s">
        <v>15</v>
      </c>
      <c r="E3">
        <v>1091</v>
      </c>
      <c r="F3" s="3">
        <f>E3</f>
        <v>1091</v>
      </c>
      <c r="G3" t="s">
        <v>16</v>
      </c>
      <c r="H3" t="s">
        <v>17</v>
      </c>
      <c r="I3" t="s">
        <v>12</v>
      </c>
      <c r="J3" t="s">
        <v>13</v>
      </c>
    </row>
    <row r="4" spans="1:11" x14ac:dyDescent="0.25">
      <c r="A4" t="s">
        <v>1499</v>
      </c>
      <c r="B4" t="s">
        <v>18</v>
      </c>
      <c r="C4" t="s">
        <v>19</v>
      </c>
      <c r="D4" t="s">
        <v>20</v>
      </c>
      <c r="E4">
        <v>1275</v>
      </c>
      <c r="F4" s="3">
        <f>E4</f>
        <v>1275</v>
      </c>
      <c r="G4" t="s">
        <v>16</v>
      </c>
      <c r="H4" t="s">
        <v>21</v>
      </c>
      <c r="I4">
        <v>400</v>
      </c>
      <c r="J4" t="s">
        <v>13</v>
      </c>
    </row>
    <row r="5" spans="1:11" x14ac:dyDescent="0.25">
      <c r="A5" t="s">
        <v>1499</v>
      </c>
      <c r="B5" t="s">
        <v>29</v>
      </c>
      <c r="C5" t="s">
        <v>22</v>
      </c>
      <c r="D5" t="s">
        <v>23</v>
      </c>
      <c r="E5">
        <v>1444</v>
      </c>
      <c r="F5" s="3">
        <f>E5</f>
        <v>1444</v>
      </c>
      <c r="G5" t="s">
        <v>24</v>
      </c>
      <c r="H5" t="s">
        <v>25</v>
      </c>
      <c r="I5" t="s">
        <v>12</v>
      </c>
      <c r="J5" t="s">
        <v>26</v>
      </c>
    </row>
    <row r="6" spans="1:11" x14ac:dyDescent="0.25">
      <c r="A6" t="s">
        <v>1500</v>
      </c>
      <c r="B6" t="s">
        <v>221</v>
      </c>
      <c r="C6" t="s">
        <v>222</v>
      </c>
      <c r="D6" t="s">
        <v>83</v>
      </c>
      <c r="E6" s="1">
        <v>1681</v>
      </c>
      <c r="F6" s="3">
        <f>YEAR(E6)</f>
        <v>1904</v>
      </c>
      <c r="G6" t="s">
        <v>223</v>
      </c>
      <c r="H6" t="s">
        <v>224</v>
      </c>
      <c r="I6" t="s">
        <v>225</v>
      </c>
      <c r="J6" t="s">
        <v>226</v>
      </c>
    </row>
    <row r="7" spans="1:11" x14ac:dyDescent="0.25">
      <c r="A7" t="s">
        <v>1501</v>
      </c>
      <c r="B7" t="s">
        <v>30</v>
      </c>
      <c r="C7" t="s">
        <v>31</v>
      </c>
      <c r="D7" t="s">
        <v>32</v>
      </c>
      <c r="E7">
        <v>1807</v>
      </c>
      <c r="F7" s="3">
        <f>E7</f>
        <v>1807</v>
      </c>
      <c r="G7" t="s">
        <v>33</v>
      </c>
      <c r="H7" t="s">
        <v>34</v>
      </c>
      <c r="I7" t="s">
        <v>35</v>
      </c>
      <c r="J7" t="s">
        <v>36</v>
      </c>
      <c r="K7" t="s">
        <v>37</v>
      </c>
    </row>
    <row r="8" spans="1:11" x14ac:dyDescent="0.25">
      <c r="A8" t="s">
        <v>1501</v>
      </c>
      <c r="B8" t="s">
        <v>38</v>
      </c>
      <c r="C8" t="s">
        <v>39</v>
      </c>
      <c r="D8" t="s">
        <v>40</v>
      </c>
      <c r="E8">
        <v>1809</v>
      </c>
      <c r="F8" s="3">
        <f>E8</f>
        <v>1809</v>
      </c>
      <c r="G8" t="s">
        <v>41</v>
      </c>
      <c r="H8" t="s">
        <v>42</v>
      </c>
      <c r="I8" t="s">
        <v>43</v>
      </c>
      <c r="J8" t="s">
        <v>44</v>
      </c>
      <c r="K8" t="s">
        <v>45</v>
      </c>
    </row>
    <row r="9" spans="1:11" x14ac:dyDescent="0.25">
      <c r="A9" t="s">
        <v>1501</v>
      </c>
      <c r="B9" t="s">
        <v>46</v>
      </c>
      <c r="C9" t="s">
        <v>47</v>
      </c>
      <c r="D9" t="s">
        <v>48</v>
      </c>
      <c r="E9">
        <v>1825</v>
      </c>
      <c r="F9" s="3">
        <f>E9</f>
        <v>1825</v>
      </c>
      <c r="G9" t="s">
        <v>49</v>
      </c>
      <c r="H9" t="s">
        <v>50</v>
      </c>
      <c r="I9" t="s">
        <v>51</v>
      </c>
      <c r="J9" t="s">
        <v>52</v>
      </c>
      <c r="K9" t="s">
        <v>53</v>
      </c>
    </row>
    <row r="10" spans="1:11" x14ac:dyDescent="0.25">
      <c r="A10" t="s">
        <v>1501</v>
      </c>
      <c r="B10" t="s">
        <v>54</v>
      </c>
      <c r="C10" t="s">
        <v>55</v>
      </c>
      <c r="D10" t="s">
        <v>15</v>
      </c>
      <c r="E10">
        <v>1831</v>
      </c>
      <c r="F10" s="3">
        <f>E10</f>
        <v>1831</v>
      </c>
      <c r="G10" t="s">
        <v>56</v>
      </c>
      <c r="H10" t="s">
        <v>57</v>
      </c>
      <c r="I10" t="s">
        <v>58</v>
      </c>
      <c r="J10" t="s">
        <v>59</v>
      </c>
      <c r="K10" t="s">
        <v>60</v>
      </c>
    </row>
    <row r="11" spans="1:11" x14ac:dyDescent="0.25">
      <c r="A11" t="s">
        <v>1501</v>
      </c>
      <c r="B11" t="s">
        <v>61</v>
      </c>
      <c r="C11" t="s">
        <v>62</v>
      </c>
      <c r="D11" t="s">
        <v>15</v>
      </c>
      <c r="E11">
        <v>1845</v>
      </c>
      <c r="F11" s="3">
        <f>E11</f>
        <v>1845</v>
      </c>
      <c r="G11" t="s">
        <v>63</v>
      </c>
      <c r="H11" t="s">
        <v>64</v>
      </c>
      <c r="I11" t="s">
        <v>65</v>
      </c>
      <c r="J11" t="s">
        <v>66</v>
      </c>
      <c r="K11" t="s">
        <v>45</v>
      </c>
    </row>
    <row r="12" spans="1:11" x14ac:dyDescent="0.25">
      <c r="A12" t="s">
        <v>1501</v>
      </c>
      <c r="B12" t="s">
        <v>67</v>
      </c>
      <c r="C12" t="s">
        <v>68</v>
      </c>
      <c r="D12" t="s">
        <v>15</v>
      </c>
      <c r="E12">
        <v>1847</v>
      </c>
      <c r="F12" s="3">
        <f>E12</f>
        <v>1847</v>
      </c>
      <c r="G12" t="s">
        <v>69</v>
      </c>
      <c r="H12" t="s">
        <v>70</v>
      </c>
      <c r="I12" t="s">
        <v>71</v>
      </c>
      <c r="J12" t="s">
        <v>72</v>
      </c>
      <c r="K12" t="s">
        <v>73</v>
      </c>
    </row>
    <row r="13" spans="1:11" x14ac:dyDescent="0.25">
      <c r="A13" t="s">
        <v>1500</v>
      </c>
      <c r="B13" t="s">
        <v>227</v>
      </c>
      <c r="C13" t="s">
        <v>228</v>
      </c>
      <c r="D13" t="s">
        <v>229</v>
      </c>
      <c r="E13" s="1">
        <v>1847</v>
      </c>
      <c r="F13" s="3">
        <f>YEAR(E13)</f>
        <v>1905</v>
      </c>
      <c r="G13" t="s">
        <v>230</v>
      </c>
      <c r="H13" t="s">
        <v>231</v>
      </c>
      <c r="I13" t="s">
        <v>232</v>
      </c>
      <c r="J13" t="s">
        <v>171</v>
      </c>
      <c r="K13" t="s">
        <v>233</v>
      </c>
    </row>
    <row r="14" spans="1:11" x14ac:dyDescent="0.25">
      <c r="A14" t="s">
        <v>1501</v>
      </c>
      <c r="B14" t="s">
        <v>74</v>
      </c>
      <c r="C14" t="s">
        <v>75</v>
      </c>
      <c r="D14" t="s">
        <v>76</v>
      </c>
      <c r="E14">
        <v>1850</v>
      </c>
      <c r="F14" s="3">
        <f>E14</f>
        <v>1850</v>
      </c>
      <c r="G14" t="s">
        <v>77</v>
      </c>
      <c r="H14" t="s">
        <v>78</v>
      </c>
      <c r="I14" t="s">
        <v>79</v>
      </c>
      <c r="J14" t="s">
        <v>26</v>
      </c>
      <c r="K14" t="s">
        <v>80</v>
      </c>
    </row>
    <row r="15" spans="1:11" x14ac:dyDescent="0.25">
      <c r="A15" t="s">
        <v>1501</v>
      </c>
      <c r="B15" t="s">
        <v>81</v>
      </c>
      <c r="C15" t="s">
        <v>82</v>
      </c>
      <c r="D15" t="s">
        <v>83</v>
      </c>
      <c r="E15">
        <v>1854</v>
      </c>
      <c r="F15" s="3">
        <f>E15</f>
        <v>1854</v>
      </c>
      <c r="G15" t="s">
        <v>84</v>
      </c>
      <c r="H15" t="s">
        <v>85</v>
      </c>
      <c r="I15" t="s">
        <v>86</v>
      </c>
      <c r="J15" t="s">
        <v>87</v>
      </c>
    </row>
    <row r="16" spans="1:11" x14ac:dyDescent="0.25">
      <c r="A16" t="s">
        <v>1501</v>
      </c>
      <c r="B16" t="s">
        <v>88</v>
      </c>
      <c r="C16" t="s">
        <v>89</v>
      </c>
      <c r="D16" t="s">
        <v>83</v>
      </c>
      <c r="E16">
        <v>1855</v>
      </c>
      <c r="F16" s="3">
        <f>E16</f>
        <v>1855</v>
      </c>
      <c r="G16" t="s">
        <v>90</v>
      </c>
      <c r="H16" t="s">
        <v>91</v>
      </c>
      <c r="I16" t="s">
        <v>92</v>
      </c>
      <c r="J16" t="s">
        <v>93</v>
      </c>
    </row>
    <row r="17" spans="1:11" x14ac:dyDescent="0.25">
      <c r="A17" t="s">
        <v>1501</v>
      </c>
      <c r="B17" t="s">
        <v>94</v>
      </c>
      <c r="C17" t="s">
        <v>95</v>
      </c>
      <c r="D17" t="s">
        <v>96</v>
      </c>
      <c r="E17">
        <v>1857</v>
      </c>
      <c r="F17" s="3">
        <f>E17</f>
        <v>1857</v>
      </c>
      <c r="G17" t="s">
        <v>97</v>
      </c>
      <c r="H17" t="s">
        <v>98</v>
      </c>
      <c r="I17" t="s">
        <v>99</v>
      </c>
    </row>
    <row r="18" spans="1:11" x14ac:dyDescent="0.25">
      <c r="A18" t="s">
        <v>1501</v>
      </c>
      <c r="B18" t="s">
        <v>100</v>
      </c>
      <c r="C18" t="s">
        <v>101</v>
      </c>
      <c r="D18" t="s">
        <v>83</v>
      </c>
      <c r="E18">
        <v>1858</v>
      </c>
      <c r="F18" s="3">
        <f>E18</f>
        <v>1858</v>
      </c>
      <c r="G18" t="s">
        <v>102</v>
      </c>
      <c r="H18" t="s">
        <v>103</v>
      </c>
      <c r="I18" t="s">
        <v>104</v>
      </c>
    </row>
    <row r="19" spans="1:11" x14ac:dyDescent="0.25">
      <c r="A19" t="s">
        <v>1501</v>
      </c>
      <c r="B19" t="s">
        <v>105</v>
      </c>
      <c r="C19" t="s">
        <v>106</v>
      </c>
      <c r="D19" t="s">
        <v>83</v>
      </c>
      <c r="E19">
        <v>1859</v>
      </c>
      <c r="F19" s="3">
        <f>E19</f>
        <v>1859</v>
      </c>
      <c r="G19" t="s">
        <v>107</v>
      </c>
      <c r="H19" t="s">
        <v>108</v>
      </c>
      <c r="I19" t="s">
        <v>109</v>
      </c>
      <c r="K19" t="s">
        <v>110</v>
      </c>
    </row>
    <row r="20" spans="1:11" x14ac:dyDescent="0.25">
      <c r="A20" t="s">
        <v>1501</v>
      </c>
      <c r="B20" t="s">
        <v>111</v>
      </c>
      <c r="C20" t="s">
        <v>112</v>
      </c>
      <c r="D20" t="s">
        <v>15</v>
      </c>
      <c r="E20">
        <v>1860</v>
      </c>
      <c r="F20" s="3">
        <f>E20</f>
        <v>1860</v>
      </c>
      <c r="G20" t="s">
        <v>113</v>
      </c>
      <c r="H20" t="s">
        <v>114</v>
      </c>
      <c r="I20" t="s">
        <v>115</v>
      </c>
      <c r="J20" t="s">
        <v>116</v>
      </c>
      <c r="K20" t="s">
        <v>117</v>
      </c>
    </row>
    <row r="21" spans="1:11" x14ac:dyDescent="0.25">
      <c r="A21" t="s">
        <v>1501</v>
      </c>
      <c r="B21" t="s">
        <v>118</v>
      </c>
      <c r="C21" t="s">
        <v>119</v>
      </c>
      <c r="D21" t="s">
        <v>15</v>
      </c>
      <c r="E21">
        <v>1861</v>
      </c>
      <c r="F21" s="3">
        <f>E21</f>
        <v>1861</v>
      </c>
      <c r="G21" t="s">
        <v>113</v>
      </c>
      <c r="H21" t="s">
        <v>120</v>
      </c>
      <c r="I21" t="s">
        <v>121</v>
      </c>
      <c r="J21" t="s">
        <v>122</v>
      </c>
      <c r="K21" t="s">
        <v>123</v>
      </c>
    </row>
    <row r="22" spans="1:11" x14ac:dyDescent="0.25">
      <c r="A22" t="s">
        <v>1501</v>
      </c>
      <c r="B22" t="s">
        <v>124</v>
      </c>
      <c r="C22" t="s">
        <v>125</v>
      </c>
      <c r="D22" t="s">
        <v>83</v>
      </c>
      <c r="E22">
        <v>1861</v>
      </c>
      <c r="F22" s="3">
        <f>E22</f>
        <v>1861</v>
      </c>
      <c r="H22" t="s">
        <v>126</v>
      </c>
      <c r="I22" t="s">
        <v>127</v>
      </c>
    </row>
    <row r="23" spans="1:11" x14ac:dyDescent="0.25">
      <c r="A23" t="s">
        <v>1501</v>
      </c>
      <c r="B23" t="s">
        <v>128</v>
      </c>
      <c r="C23" t="s">
        <v>129</v>
      </c>
      <c r="D23" t="s">
        <v>83</v>
      </c>
      <c r="E23">
        <v>1863</v>
      </c>
      <c r="F23" s="3">
        <f>E23</f>
        <v>1863</v>
      </c>
      <c r="H23" t="s">
        <v>130</v>
      </c>
    </row>
    <row r="24" spans="1:11" x14ac:dyDescent="0.25">
      <c r="A24" t="s">
        <v>1501</v>
      </c>
      <c r="B24" t="s">
        <v>131</v>
      </c>
      <c r="C24" t="s">
        <v>132</v>
      </c>
      <c r="D24" t="s">
        <v>83</v>
      </c>
      <c r="E24">
        <v>1873</v>
      </c>
      <c r="F24" s="3">
        <f>E24</f>
        <v>1873</v>
      </c>
      <c r="H24" t="s">
        <v>133</v>
      </c>
      <c r="I24" t="s">
        <v>134</v>
      </c>
      <c r="K24" t="s">
        <v>135</v>
      </c>
    </row>
    <row r="25" spans="1:11" x14ac:dyDescent="0.25">
      <c r="A25" t="s">
        <v>1501</v>
      </c>
      <c r="B25" t="s">
        <v>136</v>
      </c>
      <c r="C25" t="s">
        <v>137</v>
      </c>
      <c r="D25" t="s">
        <v>83</v>
      </c>
      <c r="E25">
        <v>1873</v>
      </c>
      <c r="F25" s="3">
        <f>E25</f>
        <v>1873</v>
      </c>
      <c r="G25" t="s">
        <v>138</v>
      </c>
      <c r="H25" t="s">
        <v>139</v>
      </c>
      <c r="I25" t="s">
        <v>140</v>
      </c>
      <c r="J25" t="s">
        <v>141</v>
      </c>
      <c r="K25" t="s">
        <v>142</v>
      </c>
    </row>
    <row r="26" spans="1:11" x14ac:dyDescent="0.25">
      <c r="A26" t="s">
        <v>1501</v>
      </c>
      <c r="B26" t="s">
        <v>143</v>
      </c>
      <c r="C26" t="s">
        <v>144</v>
      </c>
      <c r="D26" t="s">
        <v>83</v>
      </c>
      <c r="E26">
        <v>1875</v>
      </c>
      <c r="F26" s="3">
        <f>E26</f>
        <v>1875</v>
      </c>
      <c r="G26" t="s">
        <v>145</v>
      </c>
      <c r="H26" t="s">
        <v>146</v>
      </c>
      <c r="I26" t="s">
        <v>115</v>
      </c>
      <c r="J26" t="s">
        <v>141</v>
      </c>
      <c r="K26" t="s">
        <v>147</v>
      </c>
    </row>
    <row r="27" spans="1:11" x14ac:dyDescent="0.25">
      <c r="A27" t="s">
        <v>1501</v>
      </c>
      <c r="B27" t="s">
        <v>148</v>
      </c>
      <c r="C27" t="s">
        <v>149</v>
      </c>
      <c r="D27" t="s">
        <v>150</v>
      </c>
      <c r="E27">
        <v>1875</v>
      </c>
      <c r="F27" s="3">
        <f>E27</f>
        <v>1875</v>
      </c>
      <c r="H27" t="s">
        <v>151</v>
      </c>
    </row>
    <row r="28" spans="1:11" x14ac:dyDescent="0.25">
      <c r="A28" t="s">
        <v>1501</v>
      </c>
      <c r="B28" t="s">
        <v>152</v>
      </c>
      <c r="C28" t="s">
        <v>153</v>
      </c>
      <c r="D28" t="s">
        <v>83</v>
      </c>
      <c r="E28">
        <v>1876</v>
      </c>
      <c r="F28" s="3">
        <f>E28</f>
        <v>1876</v>
      </c>
      <c r="G28" t="s">
        <v>154</v>
      </c>
      <c r="H28" t="s">
        <v>155</v>
      </c>
      <c r="I28" t="s">
        <v>156</v>
      </c>
      <c r="J28" t="s">
        <v>26</v>
      </c>
      <c r="K28" t="s">
        <v>157</v>
      </c>
    </row>
    <row r="29" spans="1:11" x14ac:dyDescent="0.25">
      <c r="A29" t="s">
        <v>1501</v>
      </c>
      <c r="B29" t="s">
        <v>158</v>
      </c>
      <c r="C29" t="s">
        <v>159</v>
      </c>
      <c r="D29" t="s">
        <v>160</v>
      </c>
      <c r="E29">
        <v>1879</v>
      </c>
      <c r="F29" s="3">
        <f>E29</f>
        <v>1879</v>
      </c>
      <c r="G29" t="s">
        <v>161</v>
      </c>
      <c r="H29" t="s">
        <v>162</v>
      </c>
      <c r="I29" t="s">
        <v>163</v>
      </c>
      <c r="J29" t="s">
        <v>164</v>
      </c>
      <c r="K29" t="s">
        <v>165</v>
      </c>
    </row>
    <row r="30" spans="1:11" x14ac:dyDescent="0.25">
      <c r="A30" t="s">
        <v>1501</v>
      </c>
      <c r="B30" t="s">
        <v>166</v>
      </c>
      <c r="C30" t="s">
        <v>167</v>
      </c>
      <c r="D30" t="s">
        <v>160</v>
      </c>
      <c r="E30">
        <v>1882</v>
      </c>
      <c r="F30" s="3">
        <f>E30</f>
        <v>1882</v>
      </c>
      <c r="G30" t="s">
        <v>168</v>
      </c>
      <c r="H30" t="s">
        <v>169</v>
      </c>
      <c r="I30" t="s">
        <v>170</v>
      </c>
      <c r="J30" t="s">
        <v>171</v>
      </c>
      <c r="K30" t="s">
        <v>172</v>
      </c>
    </row>
    <row r="31" spans="1:11" x14ac:dyDescent="0.25">
      <c r="A31" t="s">
        <v>1501</v>
      </c>
      <c r="B31" t="s">
        <v>173</v>
      </c>
      <c r="C31" t="s">
        <v>174</v>
      </c>
      <c r="D31" t="s">
        <v>83</v>
      </c>
      <c r="E31">
        <v>1882</v>
      </c>
      <c r="F31" s="3">
        <f>E31</f>
        <v>1882</v>
      </c>
      <c r="G31" t="s">
        <v>175</v>
      </c>
      <c r="H31" t="s">
        <v>176</v>
      </c>
      <c r="I31" t="s">
        <v>177</v>
      </c>
      <c r="J31" t="s">
        <v>178</v>
      </c>
      <c r="K31" t="s">
        <v>179</v>
      </c>
    </row>
    <row r="32" spans="1:11" x14ac:dyDescent="0.25">
      <c r="A32" t="s">
        <v>1501</v>
      </c>
      <c r="B32" t="s">
        <v>180</v>
      </c>
      <c r="C32" t="s">
        <v>181</v>
      </c>
      <c r="D32" t="s">
        <v>182</v>
      </c>
      <c r="E32">
        <v>1882</v>
      </c>
      <c r="F32" s="3">
        <f>E32</f>
        <v>1882</v>
      </c>
      <c r="G32" t="s">
        <v>183</v>
      </c>
      <c r="H32" t="s">
        <v>184</v>
      </c>
      <c r="I32">
        <v>28</v>
      </c>
      <c r="J32" t="s">
        <v>1479</v>
      </c>
      <c r="K32" t="s">
        <v>185</v>
      </c>
    </row>
    <row r="33" spans="1:11" x14ac:dyDescent="0.25">
      <c r="A33" t="s">
        <v>1501</v>
      </c>
      <c r="B33" t="s">
        <v>186</v>
      </c>
      <c r="C33" t="s">
        <v>14</v>
      </c>
      <c r="D33" t="s">
        <v>15</v>
      </c>
      <c r="E33">
        <v>1884</v>
      </c>
      <c r="F33" s="3">
        <f>E33</f>
        <v>1884</v>
      </c>
      <c r="G33" t="s">
        <v>187</v>
      </c>
      <c r="H33" t="s">
        <v>188</v>
      </c>
      <c r="I33" t="s">
        <v>189</v>
      </c>
      <c r="J33" t="s">
        <v>171</v>
      </c>
    </row>
    <row r="34" spans="1:11" x14ac:dyDescent="0.25">
      <c r="A34" t="s">
        <v>1501</v>
      </c>
      <c r="B34" t="s">
        <v>190</v>
      </c>
      <c r="C34" t="s">
        <v>191</v>
      </c>
      <c r="D34" t="s">
        <v>83</v>
      </c>
      <c r="E34">
        <v>1887</v>
      </c>
      <c r="F34" s="3">
        <f>E34</f>
        <v>1887</v>
      </c>
      <c r="G34" t="s">
        <v>192</v>
      </c>
      <c r="H34" t="s">
        <v>193</v>
      </c>
      <c r="I34" t="s">
        <v>194</v>
      </c>
      <c r="J34" t="s">
        <v>171</v>
      </c>
      <c r="K34" t="s">
        <v>195</v>
      </c>
    </row>
    <row r="35" spans="1:11" x14ac:dyDescent="0.25">
      <c r="A35" t="s">
        <v>1501</v>
      </c>
      <c r="B35" t="s">
        <v>196</v>
      </c>
      <c r="C35" t="s">
        <v>197</v>
      </c>
      <c r="D35" t="s">
        <v>83</v>
      </c>
      <c r="E35">
        <v>1888</v>
      </c>
      <c r="F35" s="3">
        <f>E35</f>
        <v>1888</v>
      </c>
      <c r="G35" t="s">
        <v>198</v>
      </c>
      <c r="H35" t="s">
        <v>1480</v>
      </c>
      <c r="I35" t="s">
        <v>199</v>
      </c>
    </row>
    <row r="36" spans="1:11" x14ac:dyDescent="0.25">
      <c r="A36" t="s">
        <v>1501</v>
      </c>
      <c r="B36" t="s">
        <v>200</v>
      </c>
      <c r="C36" t="s">
        <v>14</v>
      </c>
      <c r="D36" t="s">
        <v>15</v>
      </c>
      <c r="E36">
        <v>1891</v>
      </c>
      <c r="F36" s="3">
        <f>E36</f>
        <v>1891</v>
      </c>
      <c r="G36" t="s">
        <v>201</v>
      </c>
      <c r="H36" t="s">
        <v>202</v>
      </c>
      <c r="I36" t="s">
        <v>189</v>
      </c>
      <c r="J36" t="s">
        <v>171</v>
      </c>
    </row>
    <row r="37" spans="1:11" x14ac:dyDescent="0.25">
      <c r="A37" t="s">
        <v>1501</v>
      </c>
      <c r="B37" t="s">
        <v>203</v>
      </c>
      <c r="C37" t="s">
        <v>204</v>
      </c>
      <c r="D37" t="s">
        <v>205</v>
      </c>
      <c r="E37">
        <v>1891</v>
      </c>
      <c r="F37" s="3">
        <f>E37</f>
        <v>1891</v>
      </c>
      <c r="G37" t="s">
        <v>206</v>
      </c>
      <c r="H37" t="s">
        <v>207</v>
      </c>
      <c r="I37" t="s">
        <v>208</v>
      </c>
      <c r="K37" t="s">
        <v>209</v>
      </c>
    </row>
    <row r="38" spans="1:11" x14ac:dyDescent="0.25">
      <c r="A38" t="s">
        <v>1501</v>
      </c>
      <c r="B38" t="s">
        <v>210</v>
      </c>
      <c r="C38" t="s">
        <v>211</v>
      </c>
      <c r="D38" t="s">
        <v>96</v>
      </c>
      <c r="E38">
        <v>1896</v>
      </c>
      <c r="F38" s="3">
        <f>E38</f>
        <v>1896</v>
      </c>
      <c r="H38" t="s">
        <v>212</v>
      </c>
      <c r="I38" t="s">
        <v>213</v>
      </c>
    </row>
    <row r="39" spans="1:11" x14ac:dyDescent="0.25">
      <c r="A39" t="s">
        <v>1501</v>
      </c>
      <c r="B39" t="s">
        <v>214</v>
      </c>
      <c r="C39" t="s">
        <v>215</v>
      </c>
      <c r="D39" t="s">
        <v>216</v>
      </c>
      <c r="E39">
        <v>1897</v>
      </c>
      <c r="F39" s="3">
        <f>E39</f>
        <v>1897</v>
      </c>
      <c r="H39" t="s">
        <v>217</v>
      </c>
      <c r="I39" t="s">
        <v>218</v>
      </c>
      <c r="J39" t="s">
        <v>219</v>
      </c>
      <c r="K39" t="s">
        <v>220</v>
      </c>
    </row>
    <row r="40" spans="1:11" x14ac:dyDescent="0.25">
      <c r="A40" t="s">
        <v>1500</v>
      </c>
      <c r="B40" t="s">
        <v>234</v>
      </c>
      <c r="C40" t="s">
        <v>235</v>
      </c>
      <c r="D40" t="s">
        <v>83</v>
      </c>
      <c r="E40" s="1">
        <v>1932</v>
      </c>
      <c r="F40" s="3">
        <f>YEAR(E40)</f>
        <v>1905</v>
      </c>
      <c r="G40" t="s">
        <v>236</v>
      </c>
      <c r="H40" t="s">
        <v>237</v>
      </c>
      <c r="I40" t="s">
        <v>232</v>
      </c>
      <c r="J40" t="s">
        <v>238</v>
      </c>
      <c r="K40" t="s">
        <v>239</v>
      </c>
    </row>
    <row r="41" spans="1:11" x14ac:dyDescent="0.25">
      <c r="A41" t="s">
        <v>1502</v>
      </c>
      <c r="B41" t="s">
        <v>461</v>
      </c>
      <c r="C41" t="s">
        <v>462</v>
      </c>
      <c r="D41" t="s">
        <v>48</v>
      </c>
      <c r="E41">
        <v>1966</v>
      </c>
      <c r="F41" s="3">
        <f t="shared" ref="F41:F47" si="0">E41</f>
        <v>1966</v>
      </c>
      <c r="G41" t="s">
        <v>427</v>
      </c>
      <c r="H41" t="s">
        <v>428</v>
      </c>
      <c r="I41" t="s">
        <v>418</v>
      </c>
      <c r="J41" t="s">
        <v>463</v>
      </c>
    </row>
    <row r="42" spans="1:11" x14ac:dyDescent="0.25">
      <c r="A42" t="s">
        <v>1502</v>
      </c>
      <c r="B42" t="s">
        <v>610</v>
      </c>
      <c r="C42" t="s">
        <v>611</v>
      </c>
      <c r="D42" t="s">
        <v>32</v>
      </c>
      <c r="E42">
        <v>1980</v>
      </c>
      <c r="F42" s="3">
        <f t="shared" si="0"/>
        <v>1980</v>
      </c>
      <c r="G42" t="s">
        <v>612</v>
      </c>
      <c r="H42" t="s">
        <v>613</v>
      </c>
      <c r="I42" t="s">
        <v>614</v>
      </c>
    </row>
    <row r="43" spans="1:11" x14ac:dyDescent="0.25">
      <c r="A43" t="s">
        <v>1502</v>
      </c>
      <c r="B43" t="s">
        <v>671</v>
      </c>
      <c r="C43" t="s">
        <v>672</v>
      </c>
      <c r="D43" t="s">
        <v>48</v>
      </c>
      <c r="E43">
        <v>1988</v>
      </c>
      <c r="F43" s="3">
        <f t="shared" si="0"/>
        <v>1988</v>
      </c>
      <c r="G43" t="s">
        <v>673</v>
      </c>
      <c r="H43" t="s">
        <v>674</v>
      </c>
      <c r="I43" t="s">
        <v>282</v>
      </c>
      <c r="J43" t="s">
        <v>26</v>
      </c>
      <c r="K43" t="s">
        <v>675</v>
      </c>
    </row>
    <row r="44" spans="1:11" x14ac:dyDescent="0.25">
      <c r="A44" t="s">
        <v>1502</v>
      </c>
      <c r="B44" t="s">
        <v>713</v>
      </c>
      <c r="C44" t="s">
        <v>714</v>
      </c>
      <c r="D44" t="s">
        <v>32</v>
      </c>
      <c r="E44">
        <v>1991</v>
      </c>
      <c r="F44" s="3">
        <f t="shared" si="0"/>
        <v>1991</v>
      </c>
      <c r="G44" t="s">
        <v>715</v>
      </c>
      <c r="H44" t="s">
        <v>716</v>
      </c>
      <c r="I44" t="s">
        <v>717</v>
      </c>
    </row>
    <row r="45" spans="1:11" x14ac:dyDescent="0.25">
      <c r="A45" t="s">
        <v>1502</v>
      </c>
      <c r="B45" t="s">
        <v>804</v>
      </c>
      <c r="C45" t="s">
        <v>805</v>
      </c>
      <c r="D45" t="s">
        <v>83</v>
      </c>
      <c r="E45">
        <v>1999</v>
      </c>
      <c r="F45" s="3">
        <f t="shared" si="0"/>
        <v>1999</v>
      </c>
      <c r="G45" t="s">
        <v>806</v>
      </c>
      <c r="H45" t="s">
        <v>807</v>
      </c>
      <c r="I45" t="s">
        <v>808</v>
      </c>
      <c r="J45" t="s">
        <v>809</v>
      </c>
      <c r="K45" t="s">
        <v>810</v>
      </c>
    </row>
    <row r="46" spans="1:11" x14ac:dyDescent="0.25">
      <c r="A46" t="s">
        <v>1503</v>
      </c>
      <c r="B46" t="s">
        <v>935</v>
      </c>
      <c r="C46" t="s">
        <v>936</v>
      </c>
      <c r="D46" t="s">
        <v>937</v>
      </c>
      <c r="E46">
        <v>2006</v>
      </c>
      <c r="F46" s="3">
        <f t="shared" si="0"/>
        <v>2006</v>
      </c>
      <c r="H46" t="s">
        <v>938</v>
      </c>
    </row>
    <row r="47" spans="1:11" x14ac:dyDescent="0.25">
      <c r="A47" t="s">
        <v>1503</v>
      </c>
      <c r="B47" t="s">
        <v>1189</v>
      </c>
      <c r="C47" t="s">
        <v>1190</v>
      </c>
      <c r="D47" t="s">
        <v>216</v>
      </c>
      <c r="E47">
        <v>2014</v>
      </c>
      <c r="F47" s="3">
        <f t="shared" si="0"/>
        <v>2014</v>
      </c>
      <c r="G47" t="s">
        <v>1191</v>
      </c>
      <c r="H47" t="s">
        <v>1192</v>
      </c>
      <c r="I47" t="s">
        <v>1193</v>
      </c>
      <c r="J47" t="s">
        <v>1194</v>
      </c>
      <c r="K47" t="s">
        <v>1195</v>
      </c>
    </row>
    <row r="48" spans="1:11" x14ac:dyDescent="0.25">
      <c r="A48" t="s">
        <v>1500</v>
      </c>
      <c r="B48" t="s">
        <v>240</v>
      </c>
      <c r="C48" t="s">
        <v>241</v>
      </c>
      <c r="D48" t="s">
        <v>83</v>
      </c>
      <c r="E48" s="1">
        <v>2453</v>
      </c>
      <c r="F48" s="3">
        <f t="shared" ref="F48:F111" si="1">YEAR(E48)</f>
        <v>1906</v>
      </c>
      <c r="G48" t="s">
        <v>242</v>
      </c>
      <c r="H48" t="s">
        <v>243</v>
      </c>
      <c r="I48" t="s">
        <v>244</v>
      </c>
      <c r="J48" t="s">
        <v>245</v>
      </c>
      <c r="K48" t="s">
        <v>246</v>
      </c>
    </row>
    <row r="49" spans="1:11" x14ac:dyDescent="0.25">
      <c r="A49" t="s">
        <v>1500</v>
      </c>
      <c r="B49" t="s">
        <v>247</v>
      </c>
      <c r="C49" t="s">
        <v>248</v>
      </c>
      <c r="D49" t="s">
        <v>96</v>
      </c>
      <c r="E49" s="1">
        <v>2798</v>
      </c>
      <c r="F49" s="3">
        <f t="shared" si="1"/>
        <v>1907</v>
      </c>
      <c r="G49" t="s">
        <v>249</v>
      </c>
      <c r="H49" t="s">
        <v>250</v>
      </c>
      <c r="I49" t="s">
        <v>251</v>
      </c>
      <c r="J49" t="s">
        <v>252</v>
      </c>
      <c r="K49" t="s">
        <v>253</v>
      </c>
    </row>
    <row r="50" spans="1:11" x14ac:dyDescent="0.25">
      <c r="A50" t="s">
        <v>1500</v>
      </c>
      <c r="B50" t="s">
        <v>254</v>
      </c>
      <c r="C50" t="s">
        <v>255</v>
      </c>
      <c r="D50" t="s">
        <v>229</v>
      </c>
      <c r="E50" s="1">
        <v>4344</v>
      </c>
      <c r="F50" s="3">
        <f t="shared" si="1"/>
        <v>1911</v>
      </c>
      <c r="G50" t="s">
        <v>256</v>
      </c>
      <c r="H50" t="s">
        <v>257</v>
      </c>
      <c r="I50" t="s">
        <v>258</v>
      </c>
      <c r="J50" t="s">
        <v>259</v>
      </c>
      <c r="K50" t="s">
        <v>260</v>
      </c>
    </row>
    <row r="51" spans="1:11" x14ac:dyDescent="0.25">
      <c r="A51" t="s">
        <v>1500</v>
      </c>
      <c r="B51" t="s">
        <v>261</v>
      </c>
      <c r="C51" t="s">
        <v>262</v>
      </c>
      <c r="D51" t="s">
        <v>160</v>
      </c>
      <c r="E51" s="1">
        <v>5283</v>
      </c>
      <c r="F51" s="3">
        <f t="shared" si="1"/>
        <v>1914</v>
      </c>
      <c r="H51" t="s">
        <v>263</v>
      </c>
      <c r="I51" t="s">
        <v>264</v>
      </c>
      <c r="J51" t="s">
        <v>265</v>
      </c>
      <c r="K51" t="s">
        <v>266</v>
      </c>
    </row>
    <row r="52" spans="1:11" x14ac:dyDescent="0.25">
      <c r="A52" t="s">
        <v>1500</v>
      </c>
      <c r="B52" t="s">
        <v>267</v>
      </c>
      <c r="C52" t="s">
        <v>268</v>
      </c>
      <c r="D52" t="s">
        <v>83</v>
      </c>
      <c r="E52" s="1">
        <v>5831</v>
      </c>
      <c r="F52" s="3">
        <f t="shared" si="1"/>
        <v>1915</v>
      </c>
      <c r="G52" t="s">
        <v>269</v>
      </c>
      <c r="H52" t="s">
        <v>270</v>
      </c>
      <c r="I52" t="s">
        <v>271</v>
      </c>
      <c r="J52" t="s">
        <v>272</v>
      </c>
      <c r="K52" t="s">
        <v>273</v>
      </c>
    </row>
    <row r="53" spans="1:11" x14ac:dyDescent="0.25">
      <c r="A53" t="s">
        <v>1500</v>
      </c>
      <c r="B53" t="s">
        <v>247</v>
      </c>
      <c r="C53" t="s">
        <v>248</v>
      </c>
      <c r="D53" t="s">
        <v>96</v>
      </c>
      <c r="E53" s="1">
        <v>6099</v>
      </c>
      <c r="F53" s="3">
        <f t="shared" si="1"/>
        <v>1916</v>
      </c>
      <c r="G53" t="s">
        <v>249</v>
      </c>
      <c r="H53" t="s">
        <v>274</v>
      </c>
      <c r="I53" t="s">
        <v>275</v>
      </c>
      <c r="J53" t="s">
        <v>276</v>
      </c>
      <c r="K53" t="s">
        <v>277</v>
      </c>
    </row>
    <row r="54" spans="1:11" x14ac:dyDescent="0.25">
      <c r="A54" t="s">
        <v>1500</v>
      </c>
      <c r="B54" t="s">
        <v>278</v>
      </c>
      <c r="C54" t="s">
        <v>279</v>
      </c>
      <c r="D54" t="s">
        <v>83</v>
      </c>
      <c r="E54" s="1">
        <v>7520</v>
      </c>
      <c r="F54" s="3">
        <f t="shared" si="1"/>
        <v>1920</v>
      </c>
      <c r="G54" t="s">
        <v>280</v>
      </c>
      <c r="H54" t="s">
        <v>281</v>
      </c>
      <c r="I54" t="s">
        <v>282</v>
      </c>
      <c r="J54" t="s">
        <v>252</v>
      </c>
      <c r="K54" t="s">
        <v>283</v>
      </c>
    </row>
    <row r="55" spans="1:11" x14ac:dyDescent="0.25">
      <c r="A55" t="s">
        <v>1500</v>
      </c>
      <c r="B55" t="s">
        <v>296</v>
      </c>
      <c r="C55" t="s">
        <v>297</v>
      </c>
      <c r="D55" t="s">
        <v>298</v>
      </c>
      <c r="E55" s="1">
        <v>9700</v>
      </c>
      <c r="F55" s="3">
        <f t="shared" si="1"/>
        <v>1926</v>
      </c>
      <c r="H55" t="s">
        <v>299</v>
      </c>
      <c r="I55" t="s">
        <v>232</v>
      </c>
      <c r="K55" t="s">
        <v>300</v>
      </c>
    </row>
    <row r="56" spans="1:11" x14ac:dyDescent="0.25">
      <c r="A56" t="s">
        <v>1500</v>
      </c>
      <c r="B56" t="s">
        <v>0</v>
      </c>
      <c r="C56" t="s">
        <v>284</v>
      </c>
      <c r="D56" t="s">
        <v>285</v>
      </c>
      <c r="E56" s="1">
        <v>10188</v>
      </c>
      <c r="F56" s="3">
        <f t="shared" si="1"/>
        <v>1927</v>
      </c>
      <c r="H56" t="s">
        <v>286</v>
      </c>
      <c r="I56" t="s">
        <v>287</v>
      </c>
      <c r="K56" t="s">
        <v>288</v>
      </c>
    </row>
    <row r="57" spans="1:11" x14ac:dyDescent="0.25">
      <c r="A57" t="s">
        <v>1500</v>
      </c>
      <c r="B57" t="s">
        <v>289</v>
      </c>
      <c r="C57" t="s">
        <v>290</v>
      </c>
      <c r="D57" t="s">
        <v>291</v>
      </c>
      <c r="E57" s="1">
        <v>10576</v>
      </c>
      <c r="F57" s="3">
        <f t="shared" si="1"/>
        <v>1928</v>
      </c>
      <c r="G57" t="s">
        <v>292</v>
      </c>
      <c r="H57" t="s">
        <v>293</v>
      </c>
      <c r="I57" t="s">
        <v>294</v>
      </c>
      <c r="J57" t="s">
        <v>252</v>
      </c>
      <c r="K57" t="s">
        <v>295</v>
      </c>
    </row>
    <row r="58" spans="1:11" x14ac:dyDescent="0.25">
      <c r="A58" t="s">
        <v>1500</v>
      </c>
      <c r="B58" t="s">
        <v>301</v>
      </c>
      <c r="C58" t="s">
        <v>302</v>
      </c>
      <c r="D58" t="s">
        <v>32</v>
      </c>
      <c r="E58" s="1">
        <v>12683</v>
      </c>
      <c r="F58" s="3">
        <f t="shared" si="1"/>
        <v>1934</v>
      </c>
      <c r="H58" t="s">
        <v>303</v>
      </c>
      <c r="I58" t="s">
        <v>304</v>
      </c>
      <c r="K58" t="s">
        <v>305</v>
      </c>
    </row>
    <row r="59" spans="1:11" x14ac:dyDescent="0.25">
      <c r="A59" t="s">
        <v>1500</v>
      </c>
      <c r="B59" t="s">
        <v>306</v>
      </c>
      <c r="C59" t="s">
        <v>307</v>
      </c>
      <c r="D59" t="s">
        <v>83</v>
      </c>
      <c r="E59" s="1">
        <v>13140</v>
      </c>
      <c r="F59" s="3">
        <f t="shared" si="1"/>
        <v>1935</v>
      </c>
      <c r="H59" t="s">
        <v>308</v>
      </c>
      <c r="I59" t="s">
        <v>309</v>
      </c>
    </row>
    <row r="60" spans="1:11" x14ac:dyDescent="0.25">
      <c r="A60" t="s">
        <v>1500</v>
      </c>
      <c r="B60" t="s">
        <v>310</v>
      </c>
      <c r="C60" t="s">
        <v>311</v>
      </c>
      <c r="D60" t="s">
        <v>83</v>
      </c>
      <c r="E60" s="1">
        <v>13394</v>
      </c>
      <c r="F60" s="3">
        <f t="shared" si="1"/>
        <v>1936</v>
      </c>
      <c r="G60" t="s">
        <v>312</v>
      </c>
      <c r="H60" t="s">
        <v>313</v>
      </c>
      <c r="I60" t="s">
        <v>314</v>
      </c>
      <c r="K60" t="s">
        <v>315</v>
      </c>
    </row>
    <row r="61" spans="1:11" x14ac:dyDescent="0.25">
      <c r="A61" t="s">
        <v>1500</v>
      </c>
      <c r="B61" t="s">
        <v>316</v>
      </c>
      <c r="C61" t="s">
        <v>317</v>
      </c>
      <c r="D61" t="s">
        <v>318</v>
      </c>
      <c r="E61" s="1">
        <v>13770</v>
      </c>
      <c r="F61" s="3">
        <f t="shared" si="1"/>
        <v>1937</v>
      </c>
      <c r="G61" t="s">
        <v>183</v>
      </c>
      <c r="H61" t="s">
        <v>319</v>
      </c>
      <c r="K61" t="s">
        <v>320</v>
      </c>
    </row>
    <row r="62" spans="1:11" x14ac:dyDescent="0.25">
      <c r="A62" t="s">
        <v>1500</v>
      </c>
      <c r="B62" t="s">
        <v>321</v>
      </c>
      <c r="C62" t="s">
        <v>322</v>
      </c>
      <c r="D62" t="s">
        <v>323</v>
      </c>
      <c r="E62" s="1">
        <v>13907</v>
      </c>
      <c r="F62" s="3">
        <f t="shared" si="1"/>
        <v>1938</v>
      </c>
      <c r="G62" t="s">
        <v>324</v>
      </c>
      <c r="H62" t="s">
        <v>325</v>
      </c>
      <c r="I62" t="s">
        <v>232</v>
      </c>
      <c r="J62" t="s">
        <v>226</v>
      </c>
      <c r="K62" t="s">
        <v>326</v>
      </c>
    </row>
    <row r="63" spans="1:11" x14ac:dyDescent="0.25">
      <c r="A63" t="s">
        <v>1500</v>
      </c>
      <c r="B63" t="s">
        <v>327</v>
      </c>
      <c r="C63" t="s">
        <v>328</v>
      </c>
      <c r="D63" t="s">
        <v>329</v>
      </c>
      <c r="E63" s="1">
        <v>14488</v>
      </c>
      <c r="F63" s="3">
        <f t="shared" si="1"/>
        <v>1939</v>
      </c>
      <c r="G63" t="s">
        <v>330</v>
      </c>
      <c r="H63" t="s">
        <v>331</v>
      </c>
      <c r="I63" t="s">
        <v>332</v>
      </c>
      <c r="J63" t="s">
        <v>333</v>
      </c>
      <c r="K63" t="s">
        <v>334</v>
      </c>
    </row>
    <row r="64" spans="1:11" x14ac:dyDescent="0.25">
      <c r="A64" t="s">
        <v>1500</v>
      </c>
      <c r="B64" t="s">
        <v>335</v>
      </c>
      <c r="C64" t="s">
        <v>336</v>
      </c>
      <c r="D64" t="s">
        <v>83</v>
      </c>
      <c r="E64" s="1">
        <v>14922</v>
      </c>
      <c r="F64" s="3">
        <f t="shared" si="1"/>
        <v>1940</v>
      </c>
      <c r="G64" t="s">
        <v>337</v>
      </c>
      <c r="H64" t="s">
        <v>338</v>
      </c>
      <c r="I64" t="s">
        <v>339</v>
      </c>
      <c r="J64" t="s">
        <v>340</v>
      </c>
      <c r="K64" t="s">
        <v>1481</v>
      </c>
    </row>
    <row r="65" spans="1:11" x14ac:dyDescent="0.25">
      <c r="A65" t="s">
        <v>1500</v>
      </c>
      <c r="B65" t="s">
        <v>341</v>
      </c>
      <c r="C65" t="s">
        <v>342</v>
      </c>
      <c r="D65" t="s">
        <v>48</v>
      </c>
      <c r="E65" s="1">
        <v>14957</v>
      </c>
      <c r="F65" s="3">
        <f t="shared" si="1"/>
        <v>1940</v>
      </c>
      <c r="G65" t="s">
        <v>343</v>
      </c>
      <c r="H65" t="s">
        <v>331</v>
      </c>
      <c r="I65" t="s">
        <v>12</v>
      </c>
      <c r="J65" t="s">
        <v>226</v>
      </c>
      <c r="K65" t="s">
        <v>344</v>
      </c>
    </row>
    <row r="66" spans="1:11" x14ac:dyDescent="0.25">
      <c r="A66" t="s">
        <v>1500</v>
      </c>
      <c r="B66" t="s">
        <v>345</v>
      </c>
      <c r="C66" t="s">
        <v>346</v>
      </c>
      <c r="D66" t="s">
        <v>83</v>
      </c>
      <c r="E66" s="1">
        <v>15550</v>
      </c>
      <c r="F66" s="3">
        <f t="shared" si="1"/>
        <v>1942</v>
      </c>
      <c r="G66" t="s">
        <v>347</v>
      </c>
      <c r="H66" t="s">
        <v>348</v>
      </c>
      <c r="I66" t="s">
        <v>12</v>
      </c>
      <c r="J66" t="s">
        <v>349</v>
      </c>
      <c r="K66" t="s">
        <v>350</v>
      </c>
    </row>
    <row r="67" spans="1:11" x14ac:dyDescent="0.25">
      <c r="A67" t="s">
        <v>1500</v>
      </c>
      <c r="B67" t="s">
        <v>351</v>
      </c>
      <c r="C67" t="s">
        <v>352</v>
      </c>
      <c r="D67" t="s">
        <v>48</v>
      </c>
      <c r="E67" s="1">
        <v>16496</v>
      </c>
      <c r="F67" s="3">
        <f t="shared" si="1"/>
        <v>1945</v>
      </c>
      <c r="G67" t="s">
        <v>353</v>
      </c>
      <c r="H67" t="s">
        <v>354</v>
      </c>
      <c r="I67" t="s">
        <v>355</v>
      </c>
      <c r="J67" t="s">
        <v>356</v>
      </c>
    </row>
    <row r="68" spans="1:11" x14ac:dyDescent="0.25">
      <c r="A68" t="s">
        <v>1500</v>
      </c>
      <c r="B68" t="s">
        <v>357</v>
      </c>
      <c r="C68" t="s">
        <v>358</v>
      </c>
      <c r="D68" t="s">
        <v>48</v>
      </c>
      <c r="E68" s="1">
        <v>16513</v>
      </c>
      <c r="F68" s="3">
        <f t="shared" si="1"/>
        <v>1945</v>
      </c>
      <c r="G68" t="s">
        <v>359</v>
      </c>
      <c r="H68" t="s">
        <v>360</v>
      </c>
      <c r="I68" t="s">
        <v>361</v>
      </c>
      <c r="J68" t="s">
        <v>356</v>
      </c>
      <c r="K68" t="s">
        <v>362</v>
      </c>
    </row>
    <row r="69" spans="1:11" x14ac:dyDescent="0.25">
      <c r="A69" t="s">
        <v>1500</v>
      </c>
      <c r="B69" t="s">
        <v>363</v>
      </c>
      <c r="C69" t="s">
        <v>364</v>
      </c>
      <c r="D69" t="s">
        <v>83</v>
      </c>
      <c r="E69" s="1">
        <v>16857</v>
      </c>
      <c r="F69" s="3">
        <f t="shared" si="1"/>
        <v>1946</v>
      </c>
      <c r="G69" t="s">
        <v>365</v>
      </c>
      <c r="H69" t="s">
        <v>366</v>
      </c>
      <c r="I69" t="s">
        <v>71</v>
      </c>
      <c r="K69" t="s">
        <v>367</v>
      </c>
    </row>
    <row r="70" spans="1:11" x14ac:dyDescent="0.25">
      <c r="A70" t="s">
        <v>1500</v>
      </c>
      <c r="B70" t="s">
        <v>368</v>
      </c>
      <c r="C70" t="s">
        <v>369</v>
      </c>
      <c r="D70" t="s">
        <v>32</v>
      </c>
      <c r="E70" s="1">
        <v>18163</v>
      </c>
      <c r="F70" s="3">
        <f t="shared" si="1"/>
        <v>1949</v>
      </c>
      <c r="I70" t="s">
        <v>370</v>
      </c>
      <c r="K70" t="s">
        <v>371</v>
      </c>
    </row>
    <row r="71" spans="1:11" x14ac:dyDescent="0.25">
      <c r="A71" t="s">
        <v>1502</v>
      </c>
      <c r="B71" t="s">
        <v>372</v>
      </c>
      <c r="C71" t="s">
        <v>373</v>
      </c>
      <c r="D71" t="s">
        <v>96</v>
      </c>
      <c r="E71" s="1">
        <v>18659</v>
      </c>
      <c r="F71" s="3">
        <f t="shared" si="1"/>
        <v>1951</v>
      </c>
      <c r="G71" t="s">
        <v>374</v>
      </c>
      <c r="H71" t="s">
        <v>375</v>
      </c>
      <c r="I71" t="s">
        <v>376</v>
      </c>
      <c r="J71" t="s">
        <v>356</v>
      </c>
      <c r="K71" t="s">
        <v>377</v>
      </c>
    </row>
    <row r="72" spans="1:11" x14ac:dyDescent="0.25">
      <c r="A72" t="s">
        <v>1502</v>
      </c>
      <c r="B72" t="s">
        <v>378</v>
      </c>
      <c r="C72" t="s">
        <v>379</v>
      </c>
      <c r="D72" t="s">
        <v>15</v>
      </c>
      <c r="E72" s="1">
        <v>19012</v>
      </c>
      <c r="F72" s="3">
        <f t="shared" si="1"/>
        <v>1952</v>
      </c>
      <c r="G72" t="s">
        <v>380</v>
      </c>
      <c r="H72" t="s">
        <v>381</v>
      </c>
      <c r="I72" t="s">
        <v>382</v>
      </c>
      <c r="J72" t="s">
        <v>383</v>
      </c>
      <c r="K72" t="s">
        <v>384</v>
      </c>
    </row>
    <row r="73" spans="1:11" x14ac:dyDescent="0.25">
      <c r="A73" t="s">
        <v>1502</v>
      </c>
      <c r="B73" t="s">
        <v>385</v>
      </c>
      <c r="C73" t="s">
        <v>386</v>
      </c>
      <c r="D73" t="s">
        <v>15</v>
      </c>
      <c r="E73" s="1">
        <v>19275</v>
      </c>
      <c r="F73" s="3">
        <f t="shared" si="1"/>
        <v>1952</v>
      </c>
      <c r="G73" t="s">
        <v>387</v>
      </c>
      <c r="H73" t="s">
        <v>388</v>
      </c>
      <c r="I73" t="s">
        <v>389</v>
      </c>
      <c r="J73" t="s">
        <v>356</v>
      </c>
      <c r="K73" t="s">
        <v>390</v>
      </c>
    </row>
    <row r="74" spans="1:11" x14ac:dyDescent="0.25">
      <c r="A74" t="s">
        <v>1502</v>
      </c>
      <c r="B74" t="s">
        <v>391</v>
      </c>
      <c r="C74" t="s">
        <v>392</v>
      </c>
      <c r="D74" t="s">
        <v>393</v>
      </c>
      <c r="E74" s="1">
        <v>19717</v>
      </c>
      <c r="F74" s="3">
        <f t="shared" si="1"/>
        <v>1953</v>
      </c>
      <c r="G74" t="s">
        <v>183</v>
      </c>
      <c r="H74" t="s">
        <v>394</v>
      </c>
      <c r="I74" t="s">
        <v>395</v>
      </c>
      <c r="J74" t="s">
        <v>396</v>
      </c>
    </row>
    <row r="75" spans="1:11" x14ac:dyDescent="0.25">
      <c r="A75" t="s">
        <v>1502</v>
      </c>
      <c r="B75" t="s">
        <v>397</v>
      </c>
      <c r="C75" t="s">
        <v>398</v>
      </c>
      <c r="D75" t="s">
        <v>15</v>
      </c>
      <c r="E75" s="1">
        <v>21158</v>
      </c>
      <c r="F75" s="3">
        <f t="shared" si="1"/>
        <v>1957</v>
      </c>
      <c r="G75" t="s">
        <v>183</v>
      </c>
      <c r="H75" t="s">
        <v>399</v>
      </c>
      <c r="I75" t="s">
        <v>400</v>
      </c>
      <c r="J75" t="s">
        <v>396</v>
      </c>
      <c r="K75" t="s">
        <v>401</v>
      </c>
    </row>
    <row r="76" spans="1:11" x14ac:dyDescent="0.25">
      <c r="A76" t="s">
        <v>1502</v>
      </c>
      <c r="B76" t="s">
        <v>402</v>
      </c>
      <c r="C76" t="s">
        <v>403</v>
      </c>
      <c r="D76" t="s">
        <v>96</v>
      </c>
      <c r="E76" s="1">
        <v>21353</v>
      </c>
      <c r="F76" s="3">
        <f t="shared" si="1"/>
        <v>1958</v>
      </c>
      <c r="G76" t="s">
        <v>404</v>
      </c>
      <c r="H76" t="s">
        <v>405</v>
      </c>
      <c r="I76" t="s">
        <v>406</v>
      </c>
      <c r="J76" t="s">
        <v>407</v>
      </c>
      <c r="K76" t="s">
        <v>408</v>
      </c>
    </row>
    <row r="77" spans="1:11" x14ac:dyDescent="0.25">
      <c r="A77" t="s">
        <v>1502</v>
      </c>
      <c r="B77" t="s">
        <v>409</v>
      </c>
      <c r="C77" t="s">
        <v>410</v>
      </c>
      <c r="D77" t="s">
        <v>15</v>
      </c>
      <c r="E77" s="1">
        <v>22214</v>
      </c>
      <c r="F77" s="3">
        <f t="shared" si="1"/>
        <v>1960</v>
      </c>
      <c r="G77" t="s">
        <v>411</v>
      </c>
      <c r="H77" t="s">
        <v>412</v>
      </c>
      <c r="I77" t="s">
        <v>71</v>
      </c>
      <c r="J77" t="s">
        <v>413</v>
      </c>
      <c r="K77" t="s">
        <v>414</v>
      </c>
    </row>
    <row r="78" spans="1:11" x14ac:dyDescent="0.25">
      <c r="A78" t="s">
        <v>1502</v>
      </c>
      <c r="B78" t="s">
        <v>415</v>
      </c>
      <c r="C78" t="s">
        <v>416</v>
      </c>
      <c r="D78" t="s">
        <v>298</v>
      </c>
      <c r="E78" s="1">
        <v>22837</v>
      </c>
      <c r="F78" s="3">
        <f t="shared" si="1"/>
        <v>1962</v>
      </c>
      <c r="H78" t="s">
        <v>417</v>
      </c>
      <c r="I78" t="s">
        <v>418</v>
      </c>
    </row>
    <row r="79" spans="1:11" x14ac:dyDescent="0.25">
      <c r="A79" t="s">
        <v>1502</v>
      </c>
      <c r="B79" t="s">
        <v>419</v>
      </c>
      <c r="C79" t="s">
        <v>420</v>
      </c>
      <c r="D79" t="s">
        <v>96</v>
      </c>
      <c r="E79" s="1">
        <v>23153</v>
      </c>
      <c r="F79" s="3">
        <f t="shared" si="1"/>
        <v>1963</v>
      </c>
      <c r="H79" t="s">
        <v>421</v>
      </c>
      <c r="I79" t="s">
        <v>422</v>
      </c>
      <c r="K79" t="s">
        <v>423</v>
      </c>
    </row>
    <row r="80" spans="1:11" x14ac:dyDescent="0.25">
      <c r="A80" t="s">
        <v>1502</v>
      </c>
      <c r="B80" t="s">
        <v>424</v>
      </c>
      <c r="C80" t="s">
        <v>425</v>
      </c>
      <c r="D80" t="s">
        <v>426</v>
      </c>
      <c r="E80" s="1">
        <v>23473</v>
      </c>
      <c r="F80" s="3">
        <f t="shared" si="1"/>
        <v>1964</v>
      </c>
      <c r="G80" t="s">
        <v>427</v>
      </c>
      <c r="H80" t="s">
        <v>428</v>
      </c>
      <c r="I80" t="s">
        <v>429</v>
      </c>
      <c r="J80" t="s">
        <v>430</v>
      </c>
      <c r="K80" t="s">
        <v>431</v>
      </c>
    </row>
    <row r="81" spans="1:11" x14ac:dyDescent="0.25">
      <c r="A81" t="s">
        <v>1502</v>
      </c>
      <c r="B81" t="s">
        <v>432</v>
      </c>
      <c r="C81" t="s">
        <v>433</v>
      </c>
      <c r="D81" t="s">
        <v>83</v>
      </c>
      <c r="E81" s="1">
        <v>23544</v>
      </c>
      <c r="F81" s="3">
        <f t="shared" si="1"/>
        <v>1964</v>
      </c>
      <c r="H81" t="s">
        <v>428</v>
      </c>
      <c r="I81" t="s">
        <v>422</v>
      </c>
      <c r="J81" t="s">
        <v>434</v>
      </c>
      <c r="K81" t="s">
        <v>435</v>
      </c>
    </row>
    <row r="82" spans="1:11" x14ac:dyDescent="0.25">
      <c r="A82" t="s">
        <v>1502</v>
      </c>
      <c r="B82" t="s">
        <v>436</v>
      </c>
      <c r="C82" t="s">
        <v>437</v>
      </c>
      <c r="D82" t="s">
        <v>83</v>
      </c>
      <c r="E82" s="1">
        <v>23925</v>
      </c>
      <c r="F82" s="3">
        <f t="shared" si="1"/>
        <v>1965</v>
      </c>
      <c r="G82" t="s">
        <v>438</v>
      </c>
      <c r="H82" t="s">
        <v>439</v>
      </c>
      <c r="I82" t="s">
        <v>440</v>
      </c>
      <c r="J82" t="s">
        <v>434</v>
      </c>
      <c r="K82" t="s">
        <v>441</v>
      </c>
    </row>
    <row r="83" spans="1:11" x14ac:dyDescent="0.25">
      <c r="A83" t="s">
        <v>1502</v>
      </c>
      <c r="B83" t="s">
        <v>442</v>
      </c>
      <c r="C83" t="s">
        <v>443</v>
      </c>
      <c r="D83" t="s">
        <v>83</v>
      </c>
      <c r="E83" s="1">
        <v>24006</v>
      </c>
      <c r="F83" s="3">
        <f t="shared" si="1"/>
        <v>1965</v>
      </c>
      <c r="G83" t="s">
        <v>444</v>
      </c>
      <c r="H83" t="s">
        <v>445</v>
      </c>
      <c r="I83" t="s">
        <v>446</v>
      </c>
      <c r="J83" t="s">
        <v>447</v>
      </c>
      <c r="K83" t="s">
        <v>448</v>
      </c>
    </row>
    <row r="84" spans="1:11" x14ac:dyDescent="0.25">
      <c r="A84" t="s">
        <v>1502</v>
      </c>
      <c r="B84" t="s">
        <v>449</v>
      </c>
      <c r="C84" t="s">
        <v>450</v>
      </c>
      <c r="D84" t="s">
        <v>96</v>
      </c>
      <c r="E84" s="1">
        <v>24329</v>
      </c>
      <c r="F84" s="3">
        <f t="shared" si="1"/>
        <v>1966</v>
      </c>
      <c r="G84" t="s">
        <v>451</v>
      </c>
      <c r="H84" t="s">
        <v>452</v>
      </c>
      <c r="I84" t="s">
        <v>453</v>
      </c>
      <c r="J84" t="s">
        <v>454</v>
      </c>
    </row>
    <row r="85" spans="1:11" x14ac:dyDescent="0.25">
      <c r="A85" t="s">
        <v>1502</v>
      </c>
      <c r="B85" t="s">
        <v>455</v>
      </c>
      <c r="C85" t="s">
        <v>456</v>
      </c>
      <c r="D85" t="s">
        <v>457</v>
      </c>
      <c r="E85" s="1">
        <v>24424</v>
      </c>
      <c r="F85" s="3">
        <f t="shared" si="1"/>
        <v>1966</v>
      </c>
      <c r="G85" t="s">
        <v>458</v>
      </c>
      <c r="H85" t="s">
        <v>459</v>
      </c>
      <c r="I85" t="s">
        <v>460</v>
      </c>
      <c r="J85" t="s">
        <v>454</v>
      </c>
    </row>
    <row r="86" spans="1:11" x14ac:dyDescent="0.25">
      <c r="A86" t="s">
        <v>1502</v>
      </c>
      <c r="B86" t="s">
        <v>470</v>
      </c>
      <c r="C86" t="s">
        <v>471</v>
      </c>
      <c r="D86" t="s">
        <v>472</v>
      </c>
      <c r="E86" s="1">
        <v>24782</v>
      </c>
      <c r="F86" s="3">
        <f t="shared" si="1"/>
        <v>1967</v>
      </c>
      <c r="G86" t="s">
        <v>473</v>
      </c>
      <c r="H86" t="s">
        <v>474</v>
      </c>
      <c r="I86" t="s">
        <v>475</v>
      </c>
      <c r="J86" t="s">
        <v>476</v>
      </c>
      <c r="K86" t="s">
        <v>477</v>
      </c>
    </row>
    <row r="87" spans="1:11" x14ac:dyDescent="0.25">
      <c r="A87" t="s">
        <v>1502</v>
      </c>
      <c r="B87" t="s">
        <v>464</v>
      </c>
      <c r="C87" t="s">
        <v>465</v>
      </c>
      <c r="D87" t="s">
        <v>83</v>
      </c>
      <c r="E87" s="1">
        <v>24821</v>
      </c>
      <c r="F87" s="3">
        <f t="shared" si="1"/>
        <v>1967</v>
      </c>
      <c r="G87" t="s">
        <v>466</v>
      </c>
      <c r="H87" t="s">
        <v>467</v>
      </c>
      <c r="I87" t="s">
        <v>468</v>
      </c>
      <c r="J87" t="s">
        <v>469</v>
      </c>
      <c r="K87" t="s">
        <v>1482</v>
      </c>
    </row>
    <row r="88" spans="1:11" x14ac:dyDescent="0.25">
      <c r="A88" t="s">
        <v>1502</v>
      </c>
      <c r="B88" t="s">
        <v>478</v>
      </c>
      <c r="C88" t="s">
        <v>479</v>
      </c>
      <c r="D88" t="s">
        <v>15</v>
      </c>
      <c r="E88" s="1">
        <v>24843</v>
      </c>
      <c r="F88" s="3">
        <f t="shared" si="1"/>
        <v>1968</v>
      </c>
      <c r="G88" t="s">
        <v>480</v>
      </c>
      <c r="H88" t="s">
        <v>481</v>
      </c>
      <c r="J88" t="s">
        <v>482</v>
      </c>
      <c r="K88" t="s">
        <v>483</v>
      </c>
    </row>
    <row r="89" spans="1:11" x14ac:dyDescent="0.25">
      <c r="A89" t="s">
        <v>1502</v>
      </c>
      <c r="B89" t="s">
        <v>484</v>
      </c>
      <c r="C89" t="s">
        <v>485</v>
      </c>
      <c r="D89" t="s">
        <v>486</v>
      </c>
      <c r="E89" s="1">
        <v>25711</v>
      </c>
      <c r="F89" s="3">
        <f t="shared" si="1"/>
        <v>1970</v>
      </c>
      <c r="G89" t="s">
        <v>487</v>
      </c>
      <c r="H89" t="s">
        <v>488</v>
      </c>
      <c r="I89" t="s">
        <v>86</v>
      </c>
      <c r="J89" t="s">
        <v>489</v>
      </c>
      <c r="K89" t="s">
        <v>490</v>
      </c>
    </row>
    <row r="90" spans="1:11" x14ac:dyDescent="0.25">
      <c r="A90" t="s">
        <v>1502</v>
      </c>
      <c r="B90" t="s">
        <v>496</v>
      </c>
      <c r="C90" t="s">
        <v>497</v>
      </c>
      <c r="D90" t="s">
        <v>486</v>
      </c>
      <c r="E90" s="1">
        <v>25721</v>
      </c>
      <c r="F90" s="3">
        <f t="shared" si="1"/>
        <v>1970</v>
      </c>
      <c r="G90" t="s">
        <v>498</v>
      </c>
      <c r="H90" t="s">
        <v>499</v>
      </c>
      <c r="I90" t="s">
        <v>314</v>
      </c>
      <c r="K90" t="s">
        <v>500</v>
      </c>
    </row>
    <row r="91" spans="1:11" x14ac:dyDescent="0.25">
      <c r="A91" t="s">
        <v>1502</v>
      </c>
      <c r="B91" t="s">
        <v>491</v>
      </c>
      <c r="C91" t="s">
        <v>416</v>
      </c>
      <c r="D91" t="s">
        <v>298</v>
      </c>
      <c r="E91" s="1">
        <v>25856</v>
      </c>
      <c r="F91" s="3">
        <f t="shared" si="1"/>
        <v>1970</v>
      </c>
      <c r="G91" t="s">
        <v>427</v>
      </c>
      <c r="H91" t="s">
        <v>492</v>
      </c>
      <c r="I91" t="s">
        <v>493</v>
      </c>
      <c r="J91" t="s">
        <v>494</v>
      </c>
      <c r="K91" t="s">
        <v>495</v>
      </c>
    </row>
    <row r="92" spans="1:11" x14ac:dyDescent="0.25">
      <c r="A92" t="s">
        <v>1502</v>
      </c>
      <c r="B92" t="s">
        <v>501</v>
      </c>
      <c r="C92" t="s">
        <v>502</v>
      </c>
      <c r="D92" t="s">
        <v>48</v>
      </c>
      <c r="E92" s="1">
        <v>26247</v>
      </c>
      <c r="F92" s="3">
        <f t="shared" si="1"/>
        <v>1971</v>
      </c>
      <c r="G92" t="s">
        <v>427</v>
      </c>
      <c r="H92" t="s">
        <v>503</v>
      </c>
      <c r="I92" t="s">
        <v>504</v>
      </c>
      <c r="J92" t="s">
        <v>226</v>
      </c>
    </row>
    <row r="93" spans="1:11" x14ac:dyDescent="0.25">
      <c r="A93" t="s">
        <v>1502</v>
      </c>
      <c r="B93" t="s">
        <v>505</v>
      </c>
      <c r="C93" t="s">
        <v>506</v>
      </c>
      <c r="D93" t="s">
        <v>285</v>
      </c>
      <c r="E93" s="1">
        <v>26273</v>
      </c>
      <c r="F93" s="3">
        <f t="shared" si="1"/>
        <v>1971</v>
      </c>
      <c r="G93" t="s">
        <v>507</v>
      </c>
      <c r="H93" t="s">
        <v>421</v>
      </c>
      <c r="I93" t="s">
        <v>440</v>
      </c>
      <c r="J93" t="s">
        <v>508</v>
      </c>
      <c r="K93" t="s">
        <v>509</v>
      </c>
    </row>
    <row r="94" spans="1:11" x14ac:dyDescent="0.25">
      <c r="A94" t="s">
        <v>1502</v>
      </c>
      <c r="B94" t="s">
        <v>510</v>
      </c>
      <c r="C94" t="s">
        <v>511</v>
      </c>
      <c r="D94" t="s">
        <v>512</v>
      </c>
      <c r="E94" s="1">
        <v>26337</v>
      </c>
      <c r="F94" s="3">
        <f t="shared" si="1"/>
        <v>1972</v>
      </c>
      <c r="G94" t="s">
        <v>513</v>
      </c>
      <c r="H94" t="s">
        <v>514</v>
      </c>
      <c r="I94" t="s">
        <v>515</v>
      </c>
      <c r="J94" t="s">
        <v>171</v>
      </c>
      <c r="K94" t="s">
        <v>516</v>
      </c>
    </row>
    <row r="95" spans="1:11" x14ac:dyDescent="0.25">
      <c r="A95" t="s">
        <v>1502</v>
      </c>
      <c r="B95" t="s">
        <v>517</v>
      </c>
      <c r="C95" t="s">
        <v>518</v>
      </c>
      <c r="D95" t="s">
        <v>83</v>
      </c>
      <c r="E95" s="1">
        <v>26610</v>
      </c>
      <c r="F95" s="3">
        <f t="shared" si="1"/>
        <v>1972</v>
      </c>
      <c r="G95" t="s">
        <v>519</v>
      </c>
      <c r="H95" t="s">
        <v>520</v>
      </c>
      <c r="I95" t="s">
        <v>521</v>
      </c>
      <c r="J95" t="s">
        <v>522</v>
      </c>
      <c r="K95" t="s">
        <v>523</v>
      </c>
    </row>
    <row r="96" spans="1:11" x14ac:dyDescent="0.25">
      <c r="A96" t="s">
        <v>1502</v>
      </c>
      <c r="B96" t="s">
        <v>524</v>
      </c>
      <c r="C96" t="s">
        <v>525</v>
      </c>
      <c r="D96" t="s">
        <v>393</v>
      </c>
      <c r="E96" s="1">
        <v>26830</v>
      </c>
      <c r="F96" s="3">
        <f t="shared" si="1"/>
        <v>1973</v>
      </c>
      <c r="H96" t="s">
        <v>421</v>
      </c>
      <c r="I96" t="s">
        <v>526</v>
      </c>
      <c r="J96" t="s">
        <v>527</v>
      </c>
      <c r="K96" t="s">
        <v>528</v>
      </c>
    </row>
    <row r="97" spans="1:11" x14ac:dyDescent="0.25">
      <c r="A97" t="s">
        <v>1502</v>
      </c>
      <c r="B97" t="s">
        <v>529</v>
      </c>
      <c r="C97" t="s">
        <v>530</v>
      </c>
      <c r="D97" t="s">
        <v>83</v>
      </c>
      <c r="E97" s="1">
        <v>27013</v>
      </c>
      <c r="F97" s="3">
        <f t="shared" si="1"/>
        <v>1973</v>
      </c>
      <c r="H97" t="s">
        <v>467</v>
      </c>
      <c r="I97" t="s">
        <v>86</v>
      </c>
      <c r="J97" t="s">
        <v>531</v>
      </c>
      <c r="K97" t="s">
        <v>532</v>
      </c>
    </row>
    <row r="98" spans="1:11" x14ac:dyDescent="0.25">
      <c r="A98" t="s">
        <v>1502</v>
      </c>
      <c r="B98" t="s">
        <v>533</v>
      </c>
      <c r="C98" t="s">
        <v>534</v>
      </c>
      <c r="D98" t="s">
        <v>96</v>
      </c>
      <c r="E98" s="1">
        <v>27266</v>
      </c>
      <c r="F98" s="3">
        <f t="shared" si="1"/>
        <v>1974</v>
      </c>
      <c r="G98" t="s">
        <v>535</v>
      </c>
      <c r="H98" t="s">
        <v>536</v>
      </c>
      <c r="I98" t="s">
        <v>537</v>
      </c>
      <c r="J98" t="s">
        <v>538</v>
      </c>
      <c r="K98" t="s">
        <v>539</v>
      </c>
    </row>
    <row r="99" spans="1:11" x14ac:dyDescent="0.25">
      <c r="A99" t="s">
        <v>1502</v>
      </c>
      <c r="B99" t="s">
        <v>540</v>
      </c>
      <c r="C99" t="s">
        <v>541</v>
      </c>
      <c r="D99" t="s">
        <v>542</v>
      </c>
      <c r="E99" s="2">
        <v>27334</v>
      </c>
      <c r="F99" s="3">
        <f t="shared" si="1"/>
        <v>1974</v>
      </c>
      <c r="I99" t="s">
        <v>543</v>
      </c>
    </row>
    <row r="100" spans="1:11" x14ac:dyDescent="0.25">
      <c r="A100" t="s">
        <v>1502</v>
      </c>
      <c r="B100" t="s">
        <v>544</v>
      </c>
      <c r="C100" t="s">
        <v>545</v>
      </c>
      <c r="D100" t="s">
        <v>298</v>
      </c>
      <c r="E100" s="1">
        <v>27399</v>
      </c>
      <c r="F100" s="3">
        <f t="shared" si="1"/>
        <v>1975</v>
      </c>
      <c r="G100" t="s">
        <v>343</v>
      </c>
      <c r="H100" t="s">
        <v>546</v>
      </c>
      <c r="I100" t="s">
        <v>547</v>
      </c>
      <c r="J100" t="s">
        <v>548</v>
      </c>
      <c r="K100" t="s">
        <v>549</v>
      </c>
    </row>
    <row r="101" spans="1:11" x14ac:dyDescent="0.25">
      <c r="A101" t="s">
        <v>1502</v>
      </c>
      <c r="B101" t="s">
        <v>550</v>
      </c>
      <c r="C101" t="s">
        <v>551</v>
      </c>
      <c r="D101" t="s">
        <v>552</v>
      </c>
      <c r="E101" s="1">
        <v>27973</v>
      </c>
      <c r="F101" s="3">
        <f t="shared" si="1"/>
        <v>1976</v>
      </c>
      <c r="G101" t="s">
        <v>553</v>
      </c>
      <c r="H101" t="s">
        <v>554</v>
      </c>
      <c r="I101" t="s">
        <v>282</v>
      </c>
      <c r="J101" t="s">
        <v>555</v>
      </c>
      <c r="K101" t="s">
        <v>1483</v>
      </c>
    </row>
    <row r="102" spans="1:11" x14ac:dyDescent="0.25">
      <c r="A102" t="s">
        <v>1502</v>
      </c>
      <c r="B102" t="s">
        <v>556</v>
      </c>
      <c r="C102" t="s">
        <v>557</v>
      </c>
      <c r="D102" t="s">
        <v>298</v>
      </c>
      <c r="E102" s="1">
        <v>28143</v>
      </c>
      <c r="F102" s="3">
        <f t="shared" si="1"/>
        <v>1977</v>
      </c>
      <c r="G102" t="s">
        <v>558</v>
      </c>
      <c r="H102" t="s">
        <v>559</v>
      </c>
      <c r="I102" t="s">
        <v>560</v>
      </c>
      <c r="J102" t="s">
        <v>561</v>
      </c>
      <c r="K102" t="s">
        <v>562</v>
      </c>
    </row>
    <row r="103" spans="1:11" x14ac:dyDescent="0.25">
      <c r="A103" t="s">
        <v>1502</v>
      </c>
      <c r="B103" t="s">
        <v>563</v>
      </c>
      <c r="C103" t="s">
        <v>307</v>
      </c>
      <c r="D103" t="s">
        <v>83</v>
      </c>
      <c r="E103" s="1">
        <v>28180</v>
      </c>
      <c r="F103" s="3">
        <f t="shared" si="1"/>
        <v>1977</v>
      </c>
      <c r="G103" t="s">
        <v>564</v>
      </c>
      <c r="H103" t="s">
        <v>565</v>
      </c>
      <c r="I103" t="s">
        <v>566</v>
      </c>
      <c r="J103" t="s">
        <v>567</v>
      </c>
      <c r="K103" t="s">
        <v>568</v>
      </c>
    </row>
    <row r="104" spans="1:11" x14ac:dyDescent="0.25">
      <c r="A104" t="s">
        <v>1502</v>
      </c>
      <c r="B104" t="s">
        <v>569</v>
      </c>
      <c r="C104" t="s">
        <v>570</v>
      </c>
      <c r="D104" t="s">
        <v>83</v>
      </c>
      <c r="E104" s="1">
        <v>28199</v>
      </c>
      <c r="F104" s="3">
        <f t="shared" si="1"/>
        <v>1977</v>
      </c>
      <c r="G104" t="s">
        <v>564</v>
      </c>
      <c r="H104" t="s">
        <v>571</v>
      </c>
      <c r="I104" t="s">
        <v>232</v>
      </c>
      <c r="J104" t="s">
        <v>396</v>
      </c>
    </row>
    <row r="105" spans="1:11" x14ac:dyDescent="0.25">
      <c r="A105" t="s">
        <v>1502</v>
      </c>
      <c r="B105" t="s">
        <v>572</v>
      </c>
      <c r="C105" t="s">
        <v>573</v>
      </c>
      <c r="D105" t="s">
        <v>574</v>
      </c>
      <c r="E105" s="1">
        <v>28801</v>
      </c>
      <c r="F105" s="3">
        <f t="shared" si="1"/>
        <v>1978</v>
      </c>
      <c r="G105" t="s">
        <v>575</v>
      </c>
      <c r="H105" t="s">
        <v>576</v>
      </c>
      <c r="I105" t="s">
        <v>577</v>
      </c>
      <c r="J105" t="s">
        <v>226</v>
      </c>
    </row>
    <row r="106" spans="1:11" x14ac:dyDescent="0.25">
      <c r="A106" t="s">
        <v>1502</v>
      </c>
      <c r="B106" t="s">
        <v>578</v>
      </c>
      <c r="C106" t="s">
        <v>579</v>
      </c>
      <c r="D106" t="s">
        <v>83</v>
      </c>
      <c r="E106" s="1">
        <v>28899</v>
      </c>
      <c r="F106" s="3">
        <f t="shared" si="1"/>
        <v>1979</v>
      </c>
      <c r="G106" t="s">
        <v>575</v>
      </c>
      <c r="H106" t="s">
        <v>580</v>
      </c>
      <c r="I106" t="s">
        <v>232</v>
      </c>
      <c r="J106" t="s">
        <v>581</v>
      </c>
      <c r="K106" t="s">
        <v>582</v>
      </c>
    </row>
    <row r="107" spans="1:11" x14ac:dyDescent="0.25">
      <c r="A107" t="s">
        <v>1502</v>
      </c>
      <c r="B107" t="s">
        <v>583</v>
      </c>
      <c r="C107" t="s">
        <v>584</v>
      </c>
      <c r="D107" t="s">
        <v>329</v>
      </c>
      <c r="E107" s="1">
        <v>29238</v>
      </c>
      <c r="F107" s="3">
        <f t="shared" si="1"/>
        <v>1980</v>
      </c>
      <c r="G107" t="s">
        <v>585</v>
      </c>
      <c r="H107" t="s">
        <v>586</v>
      </c>
      <c r="I107" t="s">
        <v>587</v>
      </c>
      <c r="J107" t="s">
        <v>588</v>
      </c>
      <c r="K107" t="s">
        <v>589</v>
      </c>
    </row>
    <row r="108" spans="1:11" x14ac:dyDescent="0.25">
      <c r="A108" t="s">
        <v>1502</v>
      </c>
      <c r="B108" t="s">
        <v>590</v>
      </c>
      <c r="C108" t="s">
        <v>591</v>
      </c>
      <c r="D108" t="s">
        <v>83</v>
      </c>
      <c r="E108" s="1">
        <v>29350</v>
      </c>
      <c r="F108" s="3">
        <f t="shared" si="1"/>
        <v>1980</v>
      </c>
      <c r="G108" t="s">
        <v>592</v>
      </c>
      <c r="H108" t="s">
        <v>593</v>
      </c>
      <c r="I108" t="s">
        <v>594</v>
      </c>
      <c r="J108" t="s">
        <v>595</v>
      </c>
      <c r="K108" t="s">
        <v>596</v>
      </c>
    </row>
    <row r="109" spans="1:11" x14ac:dyDescent="0.25">
      <c r="A109" t="s">
        <v>1502</v>
      </c>
      <c r="B109" t="s">
        <v>597</v>
      </c>
      <c r="C109" t="s">
        <v>598</v>
      </c>
      <c r="D109" t="s">
        <v>83</v>
      </c>
      <c r="E109" s="1">
        <v>29449</v>
      </c>
      <c r="F109" s="3">
        <f t="shared" si="1"/>
        <v>1980</v>
      </c>
      <c r="G109" t="s">
        <v>599</v>
      </c>
      <c r="H109" t="s">
        <v>600</v>
      </c>
      <c r="I109" t="s">
        <v>232</v>
      </c>
      <c r="J109" t="s">
        <v>601</v>
      </c>
      <c r="K109" t="s">
        <v>602</v>
      </c>
    </row>
    <row r="110" spans="1:11" x14ac:dyDescent="0.25">
      <c r="A110" t="s">
        <v>1502</v>
      </c>
      <c r="B110" t="s">
        <v>603</v>
      </c>
      <c r="C110" t="s">
        <v>604</v>
      </c>
      <c r="D110" t="s">
        <v>83</v>
      </c>
      <c r="E110" s="1">
        <v>29533</v>
      </c>
      <c r="F110" s="3">
        <f t="shared" si="1"/>
        <v>1980</v>
      </c>
      <c r="G110" t="s">
        <v>605</v>
      </c>
      <c r="H110" t="s">
        <v>606</v>
      </c>
      <c r="I110" t="s">
        <v>607</v>
      </c>
      <c r="J110" t="s">
        <v>608</v>
      </c>
      <c r="K110" t="s">
        <v>609</v>
      </c>
    </row>
    <row r="111" spans="1:11" x14ac:dyDescent="0.25">
      <c r="A111" t="s">
        <v>1502</v>
      </c>
      <c r="B111" t="s">
        <v>615</v>
      </c>
      <c r="C111" t="s">
        <v>616</v>
      </c>
      <c r="D111" t="s">
        <v>83</v>
      </c>
      <c r="E111" s="1">
        <v>29784</v>
      </c>
      <c r="F111" s="3">
        <f t="shared" si="1"/>
        <v>1981</v>
      </c>
      <c r="G111" t="s">
        <v>617</v>
      </c>
      <c r="H111" t="s">
        <v>618</v>
      </c>
      <c r="I111" t="s">
        <v>619</v>
      </c>
      <c r="J111" t="s">
        <v>620</v>
      </c>
      <c r="K111" t="s">
        <v>621</v>
      </c>
    </row>
    <row r="112" spans="1:11" x14ac:dyDescent="0.25">
      <c r="A112" t="s">
        <v>1502</v>
      </c>
      <c r="B112" t="s">
        <v>622</v>
      </c>
      <c r="C112" t="s">
        <v>623</v>
      </c>
      <c r="D112" t="s">
        <v>83</v>
      </c>
      <c r="E112" s="1">
        <v>30056</v>
      </c>
      <c r="F112" s="3">
        <f t="shared" ref="F112:F175" si="2">YEAR(E112)</f>
        <v>1982</v>
      </c>
      <c r="G112" t="s">
        <v>624</v>
      </c>
      <c r="H112" t="s">
        <v>625</v>
      </c>
      <c r="I112" t="s">
        <v>626</v>
      </c>
      <c r="J112" t="s">
        <v>171</v>
      </c>
      <c r="K112" t="s">
        <v>627</v>
      </c>
    </row>
    <row r="113" spans="1:11" x14ac:dyDescent="0.25">
      <c r="A113" t="s">
        <v>1502</v>
      </c>
      <c r="B113" t="s">
        <v>628</v>
      </c>
      <c r="C113" t="s">
        <v>629</v>
      </c>
      <c r="D113" t="s">
        <v>285</v>
      </c>
      <c r="E113" s="1">
        <v>30175</v>
      </c>
      <c r="F113" s="3">
        <f t="shared" si="2"/>
        <v>1982</v>
      </c>
      <c r="G113" t="s">
        <v>630</v>
      </c>
      <c r="H113" t="s">
        <v>631</v>
      </c>
      <c r="I113" t="s">
        <v>86</v>
      </c>
      <c r="J113" t="s">
        <v>632</v>
      </c>
    </row>
    <row r="114" spans="1:11" x14ac:dyDescent="0.25">
      <c r="A114" t="s">
        <v>1502</v>
      </c>
      <c r="B114" t="s">
        <v>633</v>
      </c>
      <c r="C114" t="s">
        <v>634</v>
      </c>
      <c r="D114" t="s">
        <v>635</v>
      </c>
      <c r="E114" s="1">
        <v>30472</v>
      </c>
      <c r="F114" s="3">
        <f t="shared" si="2"/>
        <v>1983</v>
      </c>
      <c r="G114" t="s">
        <v>183</v>
      </c>
      <c r="H114" t="s">
        <v>428</v>
      </c>
      <c r="I114" t="s">
        <v>636</v>
      </c>
      <c r="J114" t="s">
        <v>637</v>
      </c>
      <c r="K114" t="s">
        <v>638</v>
      </c>
    </row>
    <row r="115" spans="1:11" x14ac:dyDescent="0.25">
      <c r="A115" t="s">
        <v>1502</v>
      </c>
      <c r="B115" t="s">
        <v>639</v>
      </c>
      <c r="C115" t="s">
        <v>640</v>
      </c>
      <c r="D115" t="s">
        <v>83</v>
      </c>
      <c r="E115" s="1">
        <v>30495</v>
      </c>
      <c r="F115" s="3">
        <f t="shared" si="2"/>
        <v>1983</v>
      </c>
      <c r="G115" t="s">
        <v>641</v>
      </c>
      <c r="H115" t="s">
        <v>642</v>
      </c>
      <c r="I115" t="s">
        <v>643</v>
      </c>
      <c r="J115" t="s">
        <v>644</v>
      </c>
      <c r="K115" t="s">
        <v>645</v>
      </c>
    </row>
    <row r="116" spans="1:11" x14ac:dyDescent="0.25">
      <c r="A116" t="s">
        <v>1502</v>
      </c>
      <c r="B116" t="s">
        <v>646</v>
      </c>
      <c r="C116" t="s">
        <v>647</v>
      </c>
      <c r="D116" t="s">
        <v>648</v>
      </c>
      <c r="E116" s="1">
        <v>30587</v>
      </c>
      <c r="F116" s="3">
        <f t="shared" si="2"/>
        <v>1983</v>
      </c>
      <c r="G116" t="s">
        <v>649</v>
      </c>
      <c r="H116" t="s">
        <v>650</v>
      </c>
      <c r="I116" t="s">
        <v>232</v>
      </c>
      <c r="J116" t="s">
        <v>447</v>
      </c>
      <c r="K116" t="s">
        <v>651</v>
      </c>
    </row>
    <row r="117" spans="1:11" x14ac:dyDescent="0.25">
      <c r="A117" t="s">
        <v>1502</v>
      </c>
      <c r="B117" t="s">
        <v>652</v>
      </c>
      <c r="C117" t="s">
        <v>653</v>
      </c>
      <c r="D117" t="s">
        <v>32</v>
      </c>
      <c r="E117" s="1">
        <v>31774</v>
      </c>
      <c r="F117" s="3">
        <f t="shared" si="2"/>
        <v>1986</v>
      </c>
      <c r="H117" t="s">
        <v>654</v>
      </c>
      <c r="I117" t="s">
        <v>655</v>
      </c>
      <c r="J117" t="s">
        <v>656</v>
      </c>
    </row>
    <row r="118" spans="1:11" x14ac:dyDescent="0.25">
      <c r="A118" t="s">
        <v>1502</v>
      </c>
      <c r="B118" t="s">
        <v>657</v>
      </c>
      <c r="C118" t="s">
        <v>658</v>
      </c>
      <c r="D118" t="s">
        <v>83</v>
      </c>
      <c r="E118" s="1">
        <v>31872</v>
      </c>
      <c r="F118" s="3">
        <f t="shared" si="2"/>
        <v>1987</v>
      </c>
      <c r="G118" t="s">
        <v>659</v>
      </c>
      <c r="H118" t="s">
        <v>660</v>
      </c>
      <c r="I118" t="s">
        <v>661</v>
      </c>
      <c r="J118" t="s">
        <v>447</v>
      </c>
      <c r="K118" t="s">
        <v>662</v>
      </c>
    </row>
    <row r="119" spans="1:11" x14ac:dyDescent="0.25">
      <c r="A119" t="s">
        <v>1502</v>
      </c>
      <c r="B119" t="s">
        <v>663</v>
      </c>
      <c r="C119" t="s">
        <v>664</v>
      </c>
      <c r="D119" t="s">
        <v>83</v>
      </c>
      <c r="E119" s="1">
        <v>31878</v>
      </c>
      <c r="F119" s="3">
        <f t="shared" si="2"/>
        <v>1987</v>
      </c>
      <c r="G119" t="s">
        <v>665</v>
      </c>
      <c r="H119" t="s">
        <v>650</v>
      </c>
      <c r="I119" t="s">
        <v>232</v>
      </c>
      <c r="J119" t="s">
        <v>447</v>
      </c>
      <c r="K119" t="s">
        <v>666</v>
      </c>
    </row>
    <row r="120" spans="1:11" x14ac:dyDescent="0.25">
      <c r="A120" t="s">
        <v>1502</v>
      </c>
      <c r="B120" t="s">
        <v>667</v>
      </c>
      <c r="C120" t="s">
        <v>668</v>
      </c>
      <c r="D120" t="s">
        <v>486</v>
      </c>
      <c r="E120" s="1">
        <v>32069</v>
      </c>
      <c r="F120" s="3">
        <f t="shared" si="2"/>
        <v>1987</v>
      </c>
      <c r="G120" t="s">
        <v>669</v>
      </c>
      <c r="H120" t="s">
        <v>670</v>
      </c>
      <c r="I120" t="s">
        <v>376</v>
      </c>
    </row>
    <row r="121" spans="1:11" x14ac:dyDescent="0.25">
      <c r="A121" t="s">
        <v>1502</v>
      </c>
      <c r="B121" t="s">
        <v>676</v>
      </c>
      <c r="C121" t="s">
        <v>677</v>
      </c>
      <c r="D121" t="s">
        <v>678</v>
      </c>
      <c r="E121" s="1">
        <v>32355</v>
      </c>
      <c r="F121" s="3">
        <f t="shared" si="2"/>
        <v>1988</v>
      </c>
      <c r="I121" t="s">
        <v>679</v>
      </c>
    </row>
    <row r="122" spans="1:11" x14ac:dyDescent="0.25">
      <c r="A122" t="s">
        <v>1502</v>
      </c>
      <c r="B122" t="s">
        <v>680</v>
      </c>
      <c r="C122" t="s">
        <v>681</v>
      </c>
      <c r="D122" t="s">
        <v>160</v>
      </c>
      <c r="E122" s="1">
        <v>32547</v>
      </c>
      <c r="F122" s="3">
        <f t="shared" si="2"/>
        <v>1989</v>
      </c>
      <c r="G122" t="s">
        <v>682</v>
      </c>
      <c r="H122" t="s">
        <v>683</v>
      </c>
      <c r="I122" t="s">
        <v>684</v>
      </c>
      <c r="J122" t="s">
        <v>685</v>
      </c>
      <c r="K122" t="s">
        <v>686</v>
      </c>
    </row>
    <row r="123" spans="1:11" x14ac:dyDescent="0.25">
      <c r="A123" t="s">
        <v>1502</v>
      </c>
      <c r="B123" t="s">
        <v>687</v>
      </c>
      <c r="C123" t="s">
        <v>688</v>
      </c>
      <c r="D123" t="s">
        <v>83</v>
      </c>
      <c r="E123" s="1">
        <v>32599</v>
      </c>
      <c r="F123" s="3">
        <f t="shared" si="2"/>
        <v>1989</v>
      </c>
      <c r="G123" t="s">
        <v>689</v>
      </c>
      <c r="H123" t="s">
        <v>690</v>
      </c>
      <c r="I123" t="s">
        <v>691</v>
      </c>
      <c r="J123" t="s">
        <v>447</v>
      </c>
      <c r="K123" t="s">
        <v>692</v>
      </c>
    </row>
    <row r="124" spans="1:11" x14ac:dyDescent="0.25">
      <c r="A124" t="s">
        <v>1502</v>
      </c>
      <c r="B124" t="s">
        <v>693</v>
      </c>
      <c r="C124" t="s">
        <v>694</v>
      </c>
      <c r="D124" t="s">
        <v>83</v>
      </c>
      <c r="E124" s="1">
        <v>32798</v>
      </c>
      <c r="F124" s="3">
        <f t="shared" si="2"/>
        <v>1989</v>
      </c>
      <c r="G124" t="s">
        <v>695</v>
      </c>
      <c r="H124" t="s">
        <v>696</v>
      </c>
      <c r="I124" t="s">
        <v>697</v>
      </c>
      <c r="J124" t="s">
        <v>698</v>
      </c>
      <c r="K124" t="s">
        <v>1484</v>
      </c>
    </row>
    <row r="125" spans="1:11" x14ac:dyDescent="0.25">
      <c r="A125" t="s">
        <v>1502</v>
      </c>
      <c r="B125" t="s">
        <v>699</v>
      </c>
      <c r="C125" t="s">
        <v>700</v>
      </c>
      <c r="D125" t="s">
        <v>83</v>
      </c>
      <c r="E125" s="1">
        <v>32798</v>
      </c>
      <c r="F125" s="3">
        <f t="shared" si="2"/>
        <v>1989</v>
      </c>
      <c r="G125" t="s">
        <v>701</v>
      </c>
      <c r="H125" t="s">
        <v>702</v>
      </c>
      <c r="I125" t="s">
        <v>440</v>
      </c>
      <c r="K125" t="s">
        <v>1485</v>
      </c>
    </row>
    <row r="126" spans="1:11" x14ac:dyDescent="0.25">
      <c r="A126" t="s">
        <v>1502</v>
      </c>
      <c r="B126" t="s">
        <v>703</v>
      </c>
      <c r="C126" t="s">
        <v>704</v>
      </c>
      <c r="D126" t="s">
        <v>83</v>
      </c>
      <c r="E126" s="1">
        <v>32809</v>
      </c>
      <c r="F126" s="3">
        <f t="shared" si="2"/>
        <v>1989</v>
      </c>
      <c r="G126" t="s">
        <v>705</v>
      </c>
      <c r="H126" t="s">
        <v>706</v>
      </c>
      <c r="I126" t="s">
        <v>71</v>
      </c>
      <c r="J126" t="s">
        <v>707</v>
      </c>
    </row>
    <row r="127" spans="1:11" x14ac:dyDescent="0.25">
      <c r="A127" t="s">
        <v>1502</v>
      </c>
      <c r="B127" t="s">
        <v>708</v>
      </c>
      <c r="C127" t="s">
        <v>709</v>
      </c>
      <c r="D127" t="s">
        <v>83</v>
      </c>
      <c r="E127" s="1">
        <v>33202</v>
      </c>
      <c r="F127" s="3">
        <f t="shared" si="2"/>
        <v>1990</v>
      </c>
      <c r="G127" t="s">
        <v>710</v>
      </c>
      <c r="H127" t="s">
        <v>711</v>
      </c>
      <c r="I127" t="s">
        <v>115</v>
      </c>
      <c r="J127" t="s">
        <v>712</v>
      </c>
    </row>
    <row r="128" spans="1:11" x14ac:dyDescent="0.25">
      <c r="A128" t="s">
        <v>1502</v>
      </c>
      <c r="B128" t="s">
        <v>718</v>
      </c>
      <c r="C128" t="s">
        <v>719</v>
      </c>
      <c r="D128" t="s">
        <v>83</v>
      </c>
      <c r="E128" s="1">
        <v>34117</v>
      </c>
      <c r="F128" s="3">
        <f t="shared" si="2"/>
        <v>1993</v>
      </c>
      <c r="G128" t="s">
        <v>720</v>
      </c>
      <c r="H128" t="s">
        <v>721</v>
      </c>
      <c r="I128" t="s">
        <v>722</v>
      </c>
      <c r="K128" t="s">
        <v>723</v>
      </c>
    </row>
    <row r="129" spans="1:11" x14ac:dyDescent="0.25">
      <c r="A129" t="s">
        <v>1502</v>
      </c>
      <c r="B129" t="s">
        <v>724</v>
      </c>
      <c r="C129" t="s">
        <v>725</v>
      </c>
      <c r="D129" t="s">
        <v>205</v>
      </c>
      <c r="E129" s="1">
        <v>34199</v>
      </c>
      <c r="F129" s="3">
        <f t="shared" si="2"/>
        <v>1993</v>
      </c>
      <c r="G129" t="s">
        <v>726</v>
      </c>
      <c r="H129" t="s">
        <v>727</v>
      </c>
      <c r="I129" t="s">
        <v>728</v>
      </c>
      <c r="K129" t="s">
        <v>729</v>
      </c>
    </row>
    <row r="130" spans="1:11" x14ac:dyDescent="0.25">
      <c r="A130" t="s">
        <v>1502</v>
      </c>
      <c r="B130" t="s">
        <v>730</v>
      </c>
      <c r="C130" t="s">
        <v>731</v>
      </c>
      <c r="D130" t="s">
        <v>83</v>
      </c>
      <c r="E130" s="1">
        <v>34234</v>
      </c>
      <c r="F130" s="3">
        <f t="shared" si="2"/>
        <v>1993</v>
      </c>
      <c r="G130" t="s">
        <v>732</v>
      </c>
      <c r="H130" t="s">
        <v>733</v>
      </c>
      <c r="I130" t="s">
        <v>734</v>
      </c>
      <c r="J130" t="s">
        <v>735</v>
      </c>
      <c r="K130" t="s">
        <v>736</v>
      </c>
    </row>
    <row r="131" spans="1:11" x14ac:dyDescent="0.25">
      <c r="A131" t="s">
        <v>1502</v>
      </c>
      <c r="B131" t="s">
        <v>737</v>
      </c>
      <c r="C131" t="s">
        <v>738</v>
      </c>
      <c r="D131" t="s">
        <v>83</v>
      </c>
      <c r="E131" s="1">
        <v>34297</v>
      </c>
      <c r="F131" s="3">
        <f t="shared" si="2"/>
        <v>1993</v>
      </c>
      <c r="G131" t="s">
        <v>739</v>
      </c>
      <c r="H131" t="s">
        <v>740</v>
      </c>
      <c r="I131" t="s">
        <v>741</v>
      </c>
      <c r="J131" t="s">
        <v>742</v>
      </c>
      <c r="K131" t="s">
        <v>743</v>
      </c>
    </row>
    <row r="132" spans="1:11" x14ac:dyDescent="0.25">
      <c r="A132" t="s">
        <v>1502</v>
      </c>
      <c r="B132" t="s">
        <v>744</v>
      </c>
      <c r="C132" t="s">
        <v>745</v>
      </c>
      <c r="D132" t="s">
        <v>746</v>
      </c>
      <c r="E132" s="1">
        <v>34628</v>
      </c>
      <c r="F132" s="3">
        <f t="shared" si="2"/>
        <v>1994</v>
      </c>
      <c r="G132" t="s">
        <v>747</v>
      </c>
      <c r="H132" t="s">
        <v>748</v>
      </c>
      <c r="I132" t="s">
        <v>749</v>
      </c>
      <c r="J132" t="s">
        <v>750</v>
      </c>
      <c r="K132" t="s">
        <v>1486</v>
      </c>
    </row>
    <row r="133" spans="1:11" x14ac:dyDescent="0.25">
      <c r="A133" t="s">
        <v>1502</v>
      </c>
      <c r="B133" t="s">
        <v>751</v>
      </c>
      <c r="C133" t="s">
        <v>752</v>
      </c>
      <c r="D133" t="s">
        <v>32</v>
      </c>
      <c r="E133" s="1">
        <v>34716</v>
      </c>
      <c r="F133" s="3">
        <f t="shared" si="2"/>
        <v>1995</v>
      </c>
      <c r="G133" t="s">
        <v>753</v>
      </c>
      <c r="H133" t="s">
        <v>754</v>
      </c>
      <c r="I133" t="s">
        <v>755</v>
      </c>
      <c r="J133" t="s">
        <v>756</v>
      </c>
      <c r="K133" t="s">
        <v>757</v>
      </c>
    </row>
    <row r="134" spans="1:11" x14ac:dyDescent="0.25">
      <c r="A134" t="s">
        <v>1502</v>
      </c>
      <c r="B134" t="s">
        <v>758</v>
      </c>
      <c r="C134" t="s">
        <v>759</v>
      </c>
      <c r="D134" t="s">
        <v>83</v>
      </c>
      <c r="E134" s="1">
        <v>34768</v>
      </c>
      <c r="F134" s="3">
        <f t="shared" si="2"/>
        <v>1995</v>
      </c>
      <c r="G134" t="s">
        <v>760</v>
      </c>
      <c r="H134" t="s">
        <v>761</v>
      </c>
      <c r="I134" t="s">
        <v>762</v>
      </c>
      <c r="J134" t="s">
        <v>763</v>
      </c>
      <c r="K134" t="s">
        <v>764</v>
      </c>
    </row>
    <row r="135" spans="1:11" x14ac:dyDescent="0.25">
      <c r="A135" t="s">
        <v>1502</v>
      </c>
      <c r="B135" t="s">
        <v>769</v>
      </c>
      <c r="C135" t="s">
        <v>770</v>
      </c>
      <c r="D135" t="s">
        <v>83</v>
      </c>
      <c r="E135" s="2">
        <v>35065</v>
      </c>
      <c r="F135" s="3">
        <f t="shared" si="2"/>
        <v>1996</v>
      </c>
      <c r="G135" t="s">
        <v>771</v>
      </c>
      <c r="H135" t="s">
        <v>772</v>
      </c>
      <c r="I135" t="s">
        <v>232</v>
      </c>
      <c r="J135" t="s">
        <v>773</v>
      </c>
      <c r="K135" t="s">
        <v>774</v>
      </c>
    </row>
    <row r="136" spans="1:11" x14ac:dyDescent="0.25">
      <c r="A136" t="s">
        <v>1502</v>
      </c>
      <c r="B136" t="s">
        <v>765</v>
      </c>
      <c r="C136" t="s">
        <v>766</v>
      </c>
      <c r="D136" t="s">
        <v>574</v>
      </c>
      <c r="E136" s="1">
        <v>35070</v>
      </c>
      <c r="F136" s="3">
        <f t="shared" si="2"/>
        <v>1996</v>
      </c>
      <c r="G136" t="s">
        <v>63</v>
      </c>
      <c r="H136" t="s">
        <v>767</v>
      </c>
      <c r="I136" t="s">
        <v>453</v>
      </c>
      <c r="J136" t="s">
        <v>768</v>
      </c>
    </row>
    <row r="137" spans="1:11" x14ac:dyDescent="0.25">
      <c r="A137" t="s">
        <v>1502</v>
      </c>
      <c r="B137" t="s">
        <v>775</v>
      </c>
      <c r="C137" t="s">
        <v>776</v>
      </c>
      <c r="D137" t="s">
        <v>777</v>
      </c>
      <c r="E137" s="1">
        <v>35334</v>
      </c>
      <c r="F137" s="3">
        <f t="shared" si="2"/>
        <v>1996</v>
      </c>
      <c r="H137" t="s">
        <v>778</v>
      </c>
      <c r="I137" t="s">
        <v>779</v>
      </c>
    </row>
    <row r="138" spans="1:11" x14ac:dyDescent="0.25">
      <c r="A138" t="s">
        <v>1502</v>
      </c>
      <c r="B138" t="s">
        <v>780</v>
      </c>
      <c r="C138" t="s">
        <v>781</v>
      </c>
      <c r="D138" t="s">
        <v>782</v>
      </c>
      <c r="E138" s="1">
        <v>35419</v>
      </c>
      <c r="F138" s="3">
        <f t="shared" si="2"/>
        <v>1996</v>
      </c>
      <c r="H138" t="s">
        <v>783</v>
      </c>
      <c r="I138" t="s">
        <v>370</v>
      </c>
    </row>
    <row r="139" spans="1:11" x14ac:dyDescent="0.25">
      <c r="A139" t="s">
        <v>1502</v>
      </c>
      <c r="B139" t="s">
        <v>784</v>
      </c>
      <c r="C139" t="s">
        <v>785</v>
      </c>
      <c r="D139" t="s">
        <v>786</v>
      </c>
      <c r="E139" s="1">
        <v>35625</v>
      </c>
      <c r="F139" s="3">
        <f t="shared" si="2"/>
        <v>1997</v>
      </c>
      <c r="G139" t="s">
        <v>787</v>
      </c>
      <c r="H139" t="s">
        <v>788</v>
      </c>
      <c r="I139" t="s">
        <v>789</v>
      </c>
      <c r="K139" t="s">
        <v>790</v>
      </c>
    </row>
    <row r="140" spans="1:11" x14ac:dyDescent="0.25">
      <c r="A140" t="s">
        <v>1502</v>
      </c>
      <c r="B140" t="s">
        <v>791</v>
      </c>
      <c r="C140" t="s">
        <v>792</v>
      </c>
      <c r="D140" t="s">
        <v>48</v>
      </c>
      <c r="E140" s="1">
        <v>35949</v>
      </c>
      <c r="F140" s="3">
        <f t="shared" si="2"/>
        <v>1998</v>
      </c>
      <c r="G140" t="s">
        <v>427</v>
      </c>
      <c r="H140" t="s">
        <v>793</v>
      </c>
      <c r="I140" t="s">
        <v>794</v>
      </c>
      <c r="K140" t="s">
        <v>795</v>
      </c>
    </row>
    <row r="141" spans="1:11" x14ac:dyDescent="0.25">
      <c r="A141" t="s">
        <v>1502</v>
      </c>
      <c r="B141" t="s">
        <v>796</v>
      </c>
      <c r="C141" t="s">
        <v>797</v>
      </c>
      <c r="D141" t="s">
        <v>798</v>
      </c>
      <c r="E141" s="1">
        <v>35982</v>
      </c>
      <c r="F141" s="3">
        <f t="shared" si="2"/>
        <v>1998</v>
      </c>
      <c r="G141" t="s">
        <v>799</v>
      </c>
      <c r="H141" t="s">
        <v>800</v>
      </c>
      <c r="I141" t="s">
        <v>801</v>
      </c>
      <c r="J141" t="s">
        <v>802</v>
      </c>
      <c r="K141" t="s">
        <v>803</v>
      </c>
    </row>
    <row r="142" spans="1:11" x14ac:dyDescent="0.25">
      <c r="A142" t="s">
        <v>1503</v>
      </c>
      <c r="B142" t="s">
        <v>811</v>
      </c>
      <c r="C142" t="s">
        <v>812</v>
      </c>
      <c r="D142" t="s">
        <v>83</v>
      </c>
      <c r="E142" s="1">
        <v>36873</v>
      </c>
      <c r="F142" s="3">
        <f t="shared" si="2"/>
        <v>2000</v>
      </c>
      <c r="G142" t="s">
        <v>813</v>
      </c>
      <c r="H142" t="s">
        <v>814</v>
      </c>
      <c r="I142" t="s">
        <v>232</v>
      </c>
      <c r="J142" t="s">
        <v>815</v>
      </c>
      <c r="K142" t="s">
        <v>816</v>
      </c>
    </row>
    <row r="143" spans="1:11" x14ac:dyDescent="0.25">
      <c r="A143" t="s">
        <v>1503</v>
      </c>
      <c r="B143" t="s">
        <v>817</v>
      </c>
      <c r="C143" t="s">
        <v>818</v>
      </c>
      <c r="D143" t="s">
        <v>40</v>
      </c>
      <c r="E143" s="1">
        <v>36954</v>
      </c>
      <c r="F143" s="3">
        <f t="shared" si="2"/>
        <v>2001</v>
      </c>
      <c r="G143" t="s">
        <v>819</v>
      </c>
      <c r="H143" t="s">
        <v>820</v>
      </c>
      <c r="I143" t="s">
        <v>99</v>
      </c>
      <c r="J143" t="s">
        <v>821</v>
      </c>
      <c r="K143" t="s">
        <v>1487</v>
      </c>
    </row>
    <row r="144" spans="1:11" x14ac:dyDescent="0.25">
      <c r="A144" t="s">
        <v>1503</v>
      </c>
      <c r="B144" t="s">
        <v>822</v>
      </c>
      <c r="C144" t="s">
        <v>823</v>
      </c>
      <c r="D144" t="s">
        <v>83</v>
      </c>
      <c r="E144" s="1">
        <v>37051</v>
      </c>
      <c r="F144" s="3">
        <f t="shared" si="2"/>
        <v>2001</v>
      </c>
      <c r="G144" t="s">
        <v>813</v>
      </c>
      <c r="H144" t="s">
        <v>824</v>
      </c>
      <c r="I144" t="s">
        <v>189</v>
      </c>
      <c r="J144" t="s">
        <v>825</v>
      </c>
      <c r="K144" t="s">
        <v>826</v>
      </c>
    </row>
    <row r="145" spans="1:11" x14ac:dyDescent="0.25">
      <c r="A145" t="s">
        <v>1503</v>
      </c>
      <c r="B145" t="s">
        <v>827</v>
      </c>
      <c r="C145" t="s">
        <v>828</v>
      </c>
      <c r="D145" t="s">
        <v>216</v>
      </c>
      <c r="E145" s="1">
        <v>37093</v>
      </c>
      <c r="F145" s="3">
        <f t="shared" si="2"/>
        <v>2001</v>
      </c>
      <c r="G145" t="s">
        <v>829</v>
      </c>
      <c r="I145" t="s">
        <v>830</v>
      </c>
    </row>
    <row r="146" spans="1:11" x14ac:dyDescent="0.25">
      <c r="A146" t="s">
        <v>1503</v>
      </c>
      <c r="B146" t="s">
        <v>831</v>
      </c>
      <c r="C146" t="s">
        <v>832</v>
      </c>
      <c r="D146" t="s">
        <v>83</v>
      </c>
      <c r="E146" s="1">
        <v>37149</v>
      </c>
      <c r="F146" s="3">
        <f t="shared" si="2"/>
        <v>2001</v>
      </c>
      <c r="G146" t="s">
        <v>833</v>
      </c>
      <c r="H146" t="s">
        <v>834</v>
      </c>
      <c r="I146" t="s">
        <v>835</v>
      </c>
      <c r="J146" t="s">
        <v>815</v>
      </c>
      <c r="K146" t="s">
        <v>1488</v>
      </c>
    </row>
    <row r="147" spans="1:11" x14ac:dyDescent="0.25">
      <c r="A147" t="s">
        <v>1503</v>
      </c>
      <c r="B147" t="s">
        <v>836</v>
      </c>
      <c r="C147" t="s">
        <v>837</v>
      </c>
      <c r="D147" t="s">
        <v>83</v>
      </c>
      <c r="E147" s="1">
        <v>37402</v>
      </c>
      <c r="F147" s="3">
        <f t="shared" si="2"/>
        <v>2002</v>
      </c>
      <c r="G147" t="s">
        <v>838</v>
      </c>
      <c r="H147" t="s">
        <v>839</v>
      </c>
      <c r="I147" t="s">
        <v>309</v>
      </c>
      <c r="J147" t="s">
        <v>815</v>
      </c>
      <c r="K147" t="s">
        <v>1489</v>
      </c>
    </row>
    <row r="148" spans="1:11" x14ac:dyDescent="0.25">
      <c r="A148" t="s">
        <v>1503</v>
      </c>
      <c r="B148" t="s">
        <v>841</v>
      </c>
      <c r="C148" t="s">
        <v>842</v>
      </c>
      <c r="D148" t="s">
        <v>216</v>
      </c>
      <c r="E148" s="1">
        <v>37509</v>
      </c>
      <c r="F148" s="3">
        <f t="shared" si="2"/>
        <v>2002</v>
      </c>
      <c r="H148" t="s">
        <v>843</v>
      </c>
      <c r="I148" t="s">
        <v>844</v>
      </c>
    </row>
    <row r="149" spans="1:11" x14ac:dyDescent="0.25">
      <c r="A149" t="s">
        <v>1503</v>
      </c>
      <c r="B149" t="s">
        <v>845</v>
      </c>
      <c r="C149" t="s">
        <v>846</v>
      </c>
      <c r="D149" t="s">
        <v>648</v>
      </c>
      <c r="E149" s="1">
        <v>37518</v>
      </c>
      <c r="F149" s="3">
        <f t="shared" si="2"/>
        <v>2002</v>
      </c>
      <c r="G149" t="s">
        <v>847</v>
      </c>
      <c r="H149" t="s">
        <v>848</v>
      </c>
      <c r="I149" t="s">
        <v>849</v>
      </c>
      <c r="J149" t="s">
        <v>447</v>
      </c>
      <c r="K149" t="s">
        <v>850</v>
      </c>
    </row>
    <row r="150" spans="1:11" x14ac:dyDescent="0.25">
      <c r="A150" t="s">
        <v>1503</v>
      </c>
      <c r="B150" t="s">
        <v>851</v>
      </c>
      <c r="C150" t="s">
        <v>852</v>
      </c>
      <c r="D150" t="s">
        <v>96</v>
      </c>
      <c r="E150" s="1">
        <v>37635</v>
      </c>
      <c r="F150" s="3">
        <f t="shared" si="2"/>
        <v>2003</v>
      </c>
      <c r="H150" t="s">
        <v>853</v>
      </c>
      <c r="I150" t="s">
        <v>232</v>
      </c>
      <c r="J150" t="s">
        <v>854</v>
      </c>
      <c r="K150" t="s">
        <v>855</v>
      </c>
    </row>
    <row r="151" spans="1:11" x14ac:dyDescent="0.25">
      <c r="A151" t="s">
        <v>1503</v>
      </c>
      <c r="B151" t="s">
        <v>856</v>
      </c>
      <c r="C151" t="s">
        <v>857</v>
      </c>
      <c r="D151" t="s">
        <v>83</v>
      </c>
      <c r="E151" s="1">
        <v>37823</v>
      </c>
      <c r="F151" s="3">
        <f t="shared" si="2"/>
        <v>2003</v>
      </c>
      <c r="G151" t="s">
        <v>858</v>
      </c>
      <c r="H151" t="s">
        <v>859</v>
      </c>
      <c r="I151" t="s">
        <v>418</v>
      </c>
      <c r="J151" t="s">
        <v>815</v>
      </c>
      <c r="K151" t="s">
        <v>1490</v>
      </c>
    </row>
    <row r="152" spans="1:11" x14ac:dyDescent="0.25">
      <c r="A152" t="s">
        <v>1503</v>
      </c>
      <c r="B152" t="s">
        <v>860</v>
      </c>
      <c r="C152" t="s">
        <v>861</v>
      </c>
      <c r="D152" t="s">
        <v>83</v>
      </c>
      <c r="E152" s="1">
        <v>38072</v>
      </c>
      <c r="F152" s="3">
        <f t="shared" si="2"/>
        <v>2004</v>
      </c>
      <c r="G152" t="s">
        <v>862</v>
      </c>
      <c r="H152" t="s">
        <v>863</v>
      </c>
      <c r="I152" t="s">
        <v>189</v>
      </c>
      <c r="J152" t="s">
        <v>815</v>
      </c>
      <c r="K152" t="s">
        <v>864</v>
      </c>
    </row>
    <row r="153" spans="1:11" x14ac:dyDescent="0.25">
      <c r="A153" t="s">
        <v>1503</v>
      </c>
      <c r="B153" t="s">
        <v>865</v>
      </c>
      <c r="C153" t="s">
        <v>866</v>
      </c>
      <c r="D153" t="s">
        <v>96</v>
      </c>
      <c r="E153" s="1">
        <v>38114</v>
      </c>
      <c r="F153" s="3">
        <f t="shared" si="2"/>
        <v>2004</v>
      </c>
      <c r="I153" t="s">
        <v>418</v>
      </c>
      <c r="J153" t="s">
        <v>867</v>
      </c>
      <c r="K153" t="s">
        <v>868</v>
      </c>
    </row>
    <row r="154" spans="1:11" x14ac:dyDescent="0.25">
      <c r="A154" t="s">
        <v>1503</v>
      </c>
      <c r="B154" t="s">
        <v>869</v>
      </c>
      <c r="C154" t="s">
        <v>870</v>
      </c>
      <c r="D154" t="s">
        <v>83</v>
      </c>
      <c r="E154" s="1">
        <v>38122</v>
      </c>
      <c r="F154" s="3">
        <f t="shared" si="2"/>
        <v>2004</v>
      </c>
      <c r="H154" t="s">
        <v>871</v>
      </c>
      <c r="I154" t="s">
        <v>872</v>
      </c>
      <c r="J154" t="s">
        <v>873</v>
      </c>
    </row>
    <row r="155" spans="1:11" x14ac:dyDescent="0.25">
      <c r="A155" t="s">
        <v>1503</v>
      </c>
      <c r="B155" t="s">
        <v>874</v>
      </c>
      <c r="D155" t="s">
        <v>875</v>
      </c>
      <c r="E155" s="1">
        <v>38169</v>
      </c>
      <c r="F155" s="3">
        <f t="shared" si="2"/>
        <v>2004</v>
      </c>
      <c r="G155" t="s">
        <v>876</v>
      </c>
      <c r="J155" t="s">
        <v>815</v>
      </c>
      <c r="K155" t="s">
        <v>877</v>
      </c>
    </row>
    <row r="156" spans="1:11" x14ac:dyDescent="0.25">
      <c r="A156" t="s">
        <v>1503</v>
      </c>
      <c r="B156" t="s">
        <v>878</v>
      </c>
      <c r="C156" t="s">
        <v>879</v>
      </c>
      <c r="D156" t="s">
        <v>150</v>
      </c>
      <c r="E156" s="1">
        <v>38309</v>
      </c>
      <c r="F156" s="3">
        <f t="shared" si="2"/>
        <v>2004</v>
      </c>
      <c r="G156" t="s">
        <v>880</v>
      </c>
      <c r="H156" t="s">
        <v>881</v>
      </c>
      <c r="I156" t="s">
        <v>882</v>
      </c>
      <c r="J156" t="s">
        <v>815</v>
      </c>
      <c r="K156" t="s">
        <v>840</v>
      </c>
    </row>
    <row r="157" spans="1:11" x14ac:dyDescent="0.25">
      <c r="A157" t="s">
        <v>1503</v>
      </c>
      <c r="B157" t="s">
        <v>883</v>
      </c>
      <c r="C157" t="s">
        <v>884</v>
      </c>
      <c r="D157" t="s">
        <v>83</v>
      </c>
      <c r="E157" s="1">
        <v>38593</v>
      </c>
      <c r="F157" s="3">
        <f t="shared" si="2"/>
        <v>2005</v>
      </c>
      <c r="G157" t="s">
        <v>885</v>
      </c>
      <c r="H157" t="s">
        <v>886</v>
      </c>
      <c r="I157" t="s">
        <v>232</v>
      </c>
      <c r="J157" t="s">
        <v>887</v>
      </c>
      <c r="K157" t="s">
        <v>888</v>
      </c>
    </row>
    <row r="158" spans="1:11" x14ac:dyDescent="0.25">
      <c r="A158" t="s">
        <v>1503</v>
      </c>
      <c r="B158" t="s">
        <v>889</v>
      </c>
      <c r="D158" t="s">
        <v>216</v>
      </c>
      <c r="E158" s="1">
        <v>38654</v>
      </c>
      <c r="F158" s="3">
        <f t="shared" si="2"/>
        <v>2005</v>
      </c>
      <c r="G158" t="s">
        <v>183</v>
      </c>
      <c r="H158" t="s">
        <v>890</v>
      </c>
      <c r="I158" t="s">
        <v>891</v>
      </c>
    </row>
    <row r="159" spans="1:11" x14ac:dyDescent="0.25">
      <c r="A159" t="s">
        <v>1503</v>
      </c>
      <c r="B159" t="s">
        <v>892</v>
      </c>
      <c r="C159" t="s">
        <v>893</v>
      </c>
      <c r="D159" t="s">
        <v>285</v>
      </c>
      <c r="E159" s="1">
        <v>38663</v>
      </c>
      <c r="F159" s="3">
        <f t="shared" si="2"/>
        <v>2005</v>
      </c>
      <c r="G159" t="s">
        <v>894</v>
      </c>
      <c r="H159" t="s">
        <v>895</v>
      </c>
      <c r="I159" t="s">
        <v>896</v>
      </c>
      <c r="J159" t="s">
        <v>897</v>
      </c>
      <c r="K159" t="s">
        <v>898</v>
      </c>
    </row>
    <row r="160" spans="1:11" x14ac:dyDescent="0.25">
      <c r="A160" t="s">
        <v>1503</v>
      </c>
      <c r="B160" t="s">
        <v>899</v>
      </c>
      <c r="C160" t="s">
        <v>900</v>
      </c>
      <c r="D160" t="s">
        <v>426</v>
      </c>
      <c r="E160" s="1">
        <v>38795</v>
      </c>
      <c r="F160" s="3">
        <f t="shared" si="2"/>
        <v>2006</v>
      </c>
      <c r="G160" t="s">
        <v>901</v>
      </c>
      <c r="H160" t="s">
        <v>902</v>
      </c>
      <c r="I160" t="s">
        <v>232</v>
      </c>
      <c r="J160" t="s">
        <v>447</v>
      </c>
      <c r="K160" t="s">
        <v>903</v>
      </c>
    </row>
    <row r="161" spans="1:11" x14ac:dyDescent="0.25">
      <c r="A161" t="s">
        <v>1503</v>
      </c>
      <c r="B161" t="s">
        <v>904</v>
      </c>
      <c r="C161" t="s">
        <v>905</v>
      </c>
      <c r="D161" t="s">
        <v>512</v>
      </c>
      <c r="E161" s="1">
        <v>38832</v>
      </c>
      <c r="F161" s="3">
        <f t="shared" si="2"/>
        <v>2006</v>
      </c>
      <c r="G161" t="s">
        <v>427</v>
      </c>
      <c r="H161" t="s">
        <v>906</v>
      </c>
      <c r="I161" t="s">
        <v>440</v>
      </c>
      <c r="J161" t="s">
        <v>26</v>
      </c>
      <c r="K161" t="s">
        <v>907</v>
      </c>
    </row>
    <row r="162" spans="1:11" x14ac:dyDescent="0.25">
      <c r="A162" t="s">
        <v>1503</v>
      </c>
      <c r="B162" t="s">
        <v>908</v>
      </c>
      <c r="C162" t="s">
        <v>909</v>
      </c>
      <c r="D162" t="s">
        <v>83</v>
      </c>
      <c r="E162" s="1">
        <v>38896</v>
      </c>
      <c r="F162" s="3">
        <f t="shared" si="2"/>
        <v>2006</v>
      </c>
      <c r="G162" t="s">
        <v>427</v>
      </c>
      <c r="H162" t="s">
        <v>910</v>
      </c>
      <c r="I162" t="s">
        <v>911</v>
      </c>
      <c r="J162" t="s">
        <v>26</v>
      </c>
      <c r="K162" t="s">
        <v>912</v>
      </c>
    </row>
    <row r="163" spans="1:11" x14ac:dyDescent="0.25">
      <c r="A163" t="s">
        <v>1503</v>
      </c>
      <c r="B163" t="s">
        <v>913</v>
      </c>
      <c r="C163" t="s">
        <v>914</v>
      </c>
      <c r="D163" t="s">
        <v>915</v>
      </c>
      <c r="E163" s="1">
        <v>38966</v>
      </c>
      <c r="F163" s="3">
        <f t="shared" si="2"/>
        <v>2006</v>
      </c>
      <c r="H163" t="s">
        <v>916</v>
      </c>
      <c r="I163" t="s">
        <v>232</v>
      </c>
    </row>
    <row r="164" spans="1:11" x14ac:dyDescent="0.25">
      <c r="A164" t="s">
        <v>1503</v>
      </c>
      <c r="B164" t="s">
        <v>917</v>
      </c>
      <c r="C164" t="s">
        <v>918</v>
      </c>
      <c r="D164" t="s">
        <v>96</v>
      </c>
      <c r="E164" s="1">
        <v>38990</v>
      </c>
      <c r="F164" s="3">
        <f t="shared" si="2"/>
        <v>2006</v>
      </c>
      <c r="G164" t="s">
        <v>919</v>
      </c>
      <c r="H164" t="s">
        <v>920</v>
      </c>
      <c r="I164" t="s">
        <v>921</v>
      </c>
      <c r="J164" t="s">
        <v>922</v>
      </c>
      <c r="K164" t="s">
        <v>923</v>
      </c>
    </row>
    <row r="165" spans="1:11" x14ac:dyDescent="0.25">
      <c r="A165" t="s">
        <v>1503</v>
      </c>
      <c r="B165" t="s">
        <v>924</v>
      </c>
      <c r="C165" t="s">
        <v>924</v>
      </c>
      <c r="D165" t="s">
        <v>925</v>
      </c>
      <c r="E165" s="2">
        <v>38991</v>
      </c>
      <c r="F165" s="3">
        <f t="shared" si="2"/>
        <v>2006</v>
      </c>
      <c r="H165" t="s">
        <v>926</v>
      </c>
    </row>
    <row r="166" spans="1:11" x14ac:dyDescent="0.25">
      <c r="A166" t="s">
        <v>1503</v>
      </c>
      <c r="B166" t="s">
        <v>927</v>
      </c>
      <c r="C166" t="s">
        <v>928</v>
      </c>
      <c r="D166" t="s">
        <v>216</v>
      </c>
      <c r="E166" s="2">
        <v>39052</v>
      </c>
      <c r="F166" s="3">
        <f t="shared" si="2"/>
        <v>2006</v>
      </c>
      <c r="H166" t="s">
        <v>929</v>
      </c>
      <c r="I166" t="s">
        <v>930</v>
      </c>
    </row>
    <row r="167" spans="1:11" x14ac:dyDescent="0.25">
      <c r="A167" t="s">
        <v>1503</v>
      </c>
      <c r="B167" t="s">
        <v>183</v>
      </c>
      <c r="C167" t="s">
        <v>931</v>
      </c>
      <c r="D167" t="s">
        <v>932</v>
      </c>
      <c r="E167" s="2">
        <v>39052</v>
      </c>
      <c r="F167" s="3">
        <f t="shared" si="2"/>
        <v>2006</v>
      </c>
      <c r="H167" t="s">
        <v>12</v>
      </c>
      <c r="I167" t="s">
        <v>933</v>
      </c>
      <c r="J167" t="s">
        <v>934</v>
      </c>
    </row>
    <row r="168" spans="1:11" x14ac:dyDescent="0.25">
      <c r="A168" t="s">
        <v>1503</v>
      </c>
      <c r="C168" t="s">
        <v>939</v>
      </c>
      <c r="D168" t="s">
        <v>940</v>
      </c>
      <c r="E168" s="2">
        <v>39142</v>
      </c>
      <c r="F168" s="3">
        <f t="shared" si="2"/>
        <v>2007</v>
      </c>
      <c r="H168" t="s">
        <v>941</v>
      </c>
      <c r="I168" t="s">
        <v>577</v>
      </c>
    </row>
    <row r="169" spans="1:11" x14ac:dyDescent="0.25">
      <c r="A169" t="s">
        <v>1503</v>
      </c>
      <c r="D169" t="s">
        <v>746</v>
      </c>
      <c r="E169" s="1">
        <v>39177</v>
      </c>
      <c r="F169" s="3">
        <f t="shared" si="2"/>
        <v>2007</v>
      </c>
      <c r="H169" t="s">
        <v>942</v>
      </c>
      <c r="I169" t="s">
        <v>943</v>
      </c>
      <c r="K169" t="s">
        <v>944</v>
      </c>
    </row>
    <row r="170" spans="1:11" x14ac:dyDescent="0.25">
      <c r="A170" t="s">
        <v>1503</v>
      </c>
      <c r="B170" t="s">
        <v>945</v>
      </c>
      <c r="C170" t="s">
        <v>694</v>
      </c>
      <c r="D170" t="s">
        <v>83</v>
      </c>
      <c r="E170" s="1">
        <v>39201</v>
      </c>
      <c r="F170" s="3">
        <f t="shared" si="2"/>
        <v>2007</v>
      </c>
      <c r="H170" t="s">
        <v>946</v>
      </c>
      <c r="I170" t="s">
        <v>947</v>
      </c>
      <c r="K170" t="s">
        <v>948</v>
      </c>
    </row>
    <row r="171" spans="1:11" x14ac:dyDescent="0.25">
      <c r="A171" t="s">
        <v>1503</v>
      </c>
      <c r="B171" t="s">
        <v>953</v>
      </c>
      <c r="C171" t="s">
        <v>954</v>
      </c>
      <c r="D171" t="s">
        <v>298</v>
      </c>
      <c r="E171" s="1">
        <v>39241</v>
      </c>
      <c r="F171" s="3">
        <f t="shared" si="2"/>
        <v>2007</v>
      </c>
      <c r="H171" t="s">
        <v>955</v>
      </c>
      <c r="I171" t="s">
        <v>956</v>
      </c>
    </row>
    <row r="172" spans="1:11" x14ac:dyDescent="0.25">
      <c r="A172" t="s">
        <v>1503</v>
      </c>
      <c r="B172" t="s">
        <v>949</v>
      </c>
      <c r="C172" t="s">
        <v>950</v>
      </c>
      <c r="D172" t="s">
        <v>782</v>
      </c>
      <c r="E172" s="1">
        <v>39248</v>
      </c>
      <c r="F172" s="3">
        <f t="shared" si="2"/>
        <v>2007</v>
      </c>
      <c r="G172" t="s">
        <v>894</v>
      </c>
      <c r="H172" t="s">
        <v>951</v>
      </c>
      <c r="I172" t="s">
        <v>587</v>
      </c>
      <c r="J172" t="s">
        <v>952</v>
      </c>
      <c r="K172" t="s">
        <v>12</v>
      </c>
    </row>
    <row r="173" spans="1:11" x14ac:dyDescent="0.25">
      <c r="A173" t="s">
        <v>1503</v>
      </c>
      <c r="B173" t="s">
        <v>957</v>
      </c>
      <c r="C173" t="s">
        <v>958</v>
      </c>
      <c r="D173" t="s">
        <v>83</v>
      </c>
      <c r="E173" s="1">
        <v>39295</v>
      </c>
      <c r="F173" s="3">
        <f t="shared" si="2"/>
        <v>2007</v>
      </c>
      <c r="G173" t="s">
        <v>959</v>
      </c>
      <c r="H173" t="s">
        <v>960</v>
      </c>
      <c r="I173" t="s">
        <v>961</v>
      </c>
      <c r="J173" t="s">
        <v>962</v>
      </c>
      <c r="K173" t="s">
        <v>1491</v>
      </c>
    </row>
    <row r="174" spans="1:11" x14ac:dyDescent="0.25">
      <c r="A174" t="s">
        <v>1503</v>
      </c>
      <c r="B174" t="s">
        <v>963</v>
      </c>
      <c r="C174" t="s">
        <v>964</v>
      </c>
      <c r="D174" t="s">
        <v>782</v>
      </c>
      <c r="E174" s="1">
        <v>39307</v>
      </c>
      <c r="F174" s="3">
        <f t="shared" si="2"/>
        <v>2007</v>
      </c>
      <c r="G174" t="s">
        <v>12</v>
      </c>
      <c r="H174" t="s">
        <v>965</v>
      </c>
      <c r="I174" t="s">
        <v>966</v>
      </c>
      <c r="J174" t="s">
        <v>447</v>
      </c>
      <c r="K174" t="s">
        <v>967</v>
      </c>
    </row>
    <row r="175" spans="1:11" x14ac:dyDescent="0.25">
      <c r="A175" t="s">
        <v>1503</v>
      </c>
      <c r="B175" t="s">
        <v>968</v>
      </c>
      <c r="C175" t="s">
        <v>969</v>
      </c>
      <c r="D175" t="s">
        <v>83</v>
      </c>
      <c r="E175" s="1">
        <v>39309</v>
      </c>
      <c r="F175" s="3">
        <f t="shared" si="2"/>
        <v>2007</v>
      </c>
      <c r="G175" t="s">
        <v>970</v>
      </c>
      <c r="H175" t="s">
        <v>971</v>
      </c>
      <c r="I175" t="s">
        <v>232</v>
      </c>
      <c r="J175" t="s">
        <v>972</v>
      </c>
      <c r="K175" t="s">
        <v>973</v>
      </c>
    </row>
    <row r="176" spans="1:11" x14ac:dyDescent="0.25">
      <c r="A176" t="s">
        <v>1503</v>
      </c>
      <c r="B176" t="s">
        <v>974</v>
      </c>
      <c r="C176" t="s">
        <v>975</v>
      </c>
      <c r="D176" t="s">
        <v>782</v>
      </c>
      <c r="E176" s="1">
        <v>39310</v>
      </c>
      <c r="F176" s="3">
        <f t="shared" ref="F176:F239" si="3">YEAR(E176)</f>
        <v>2007</v>
      </c>
      <c r="H176" t="s">
        <v>976</v>
      </c>
      <c r="I176" t="s">
        <v>977</v>
      </c>
      <c r="J176" t="s">
        <v>978</v>
      </c>
    </row>
    <row r="177" spans="1:11" x14ac:dyDescent="0.25">
      <c r="A177" t="s">
        <v>1503</v>
      </c>
      <c r="B177" t="s">
        <v>979</v>
      </c>
      <c r="C177" t="s">
        <v>980</v>
      </c>
      <c r="D177" t="s">
        <v>937</v>
      </c>
      <c r="E177" s="1">
        <v>39326</v>
      </c>
      <c r="F177" s="3">
        <f t="shared" si="3"/>
        <v>2007</v>
      </c>
      <c r="G177" t="s">
        <v>981</v>
      </c>
      <c r="H177" t="s">
        <v>982</v>
      </c>
      <c r="I177" t="s">
        <v>983</v>
      </c>
      <c r="K177" t="s">
        <v>984</v>
      </c>
    </row>
    <row r="178" spans="1:11" x14ac:dyDescent="0.25">
      <c r="A178" t="s">
        <v>1503</v>
      </c>
      <c r="B178" t="s">
        <v>985</v>
      </c>
      <c r="C178" t="s">
        <v>986</v>
      </c>
      <c r="D178" t="s">
        <v>216</v>
      </c>
      <c r="E178" s="1">
        <v>39334</v>
      </c>
      <c r="F178" s="3">
        <f t="shared" si="3"/>
        <v>2007</v>
      </c>
      <c r="H178" t="s">
        <v>783</v>
      </c>
      <c r="I178" t="s">
        <v>987</v>
      </c>
      <c r="K178" t="s">
        <v>988</v>
      </c>
    </row>
    <row r="179" spans="1:11" x14ac:dyDescent="0.25">
      <c r="A179" t="s">
        <v>1503</v>
      </c>
      <c r="B179" t="s">
        <v>989</v>
      </c>
      <c r="C179" t="s">
        <v>990</v>
      </c>
      <c r="D179" t="s">
        <v>991</v>
      </c>
      <c r="E179" s="1">
        <v>39351</v>
      </c>
      <c r="F179" s="3">
        <f t="shared" si="3"/>
        <v>2007</v>
      </c>
      <c r="H179" t="s">
        <v>992</v>
      </c>
      <c r="I179" t="s">
        <v>993</v>
      </c>
      <c r="J179" t="s">
        <v>994</v>
      </c>
      <c r="K179" t="s">
        <v>1492</v>
      </c>
    </row>
    <row r="180" spans="1:11" x14ac:dyDescent="0.25">
      <c r="A180" t="s">
        <v>1503</v>
      </c>
      <c r="B180" t="s">
        <v>995</v>
      </c>
      <c r="C180" t="s">
        <v>996</v>
      </c>
      <c r="D180" t="s">
        <v>542</v>
      </c>
      <c r="E180" s="1">
        <v>39441</v>
      </c>
      <c r="F180" s="3">
        <f t="shared" si="3"/>
        <v>2007</v>
      </c>
      <c r="H180" t="s">
        <v>997</v>
      </c>
      <c r="I180" t="s">
        <v>998</v>
      </c>
    </row>
    <row r="181" spans="1:11" x14ac:dyDescent="0.25">
      <c r="A181" t="s">
        <v>1503</v>
      </c>
      <c r="B181" t="s">
        <v>999</v>
      </c>
      <c r="C181" t="s">
        <v>1000</v>
      </c>
      <c r="D181" t="s">
        <v>782</v>
      </c>
      <c r="E181" s="1">
        <v>39534</v>
      </c>
      <c r="F181" s="3">
        <f t="shared" si="3"/>
        <v>2008</v>
      </c>
      <c r="H181" t="s">
        <v>1001</v>
      </c>
      <c r="I181" t="s">
        <v>1002</v>
      </c>
      <c r="J181" t="s">
        <v>1003</v>
      </c>
    </row>
    <row r="182" spans="1:11" x14ac:dyDescent="0.25">
      <c r="A182" t="s">
        <v>1503</v>
      </c>
      <c r="B182" t="s">
        <v>1004</v>
      </c>
      <c r="C182" t="s">
        <v>1005</v>
      </c>
      <c r="D182" t="s">
        <v>83</v>
      </c>
      <c r="E182" s="1">
        <v>39611</v>
      </c>
      <c r="F182" s="3">
        <f t="shared" si="3"/>
        <v>2008</v>
      </c>
      <c r="G182" t="s">
        <v>1006</v>
      </c>
      <c r="H182" t="s">
        <v>1007</v>
      </c>
      <c r="I182" t="s">
        <v>232</v>
      </c>
      <c r="J182" t="s">
        <v>1008</v>
      </c>
      <c r="K182" t="s">
        <v>1009</v>
      </c>
    </row>
    <row r="183" spans="1:11" x14ac:dyDescent="0.25">
      <c r="A183" t="s">
        <v>1503</v>
      </c>
      <c r="B183" t="s">
        <v>427</v>
      </c>
      <c r="C183" t="s">
        <v>1010</v>
      </c>
      <c r="D183" t="s">
        <v>1011</v>
      </c>
      <c r="E183" s="1">
        <v>39668</v>
      </c>
      <c r="F183" s="3">
        <f t="shared" si="3"/>
        <v>2008</v>
      </c>
      <c r="H183" t="s">
        <v>1012</v>
      </c>
      <c r="I183" t="s">
        <v>1013</v>
      </c>
      <c r="K183" t="s">
        <v>1014</v>
      </c>
    </row>
    <row r="184" spans="1:11" x14ac:dyDescent="0.25">
      <c r="A184" t="s">
        <v>1503</v>
      </c>
      <c r="B184" t="s">
        <v>1015</v>
      </c>
      <c r="C184" t="s">
        <v>1016</v>
      </c>
      <c r="D184" t="s">
        <v>298</v>
      </c>
      <c r="E184" s="1">
        <v>39790</v>
      </c>
      <c r="F184" s="3">
        <f t="shared" si="3"/>
        <v>2008</v>
      </c>
      <c r="G184" t="s">
        <v>1017</v>
      </c>
      <c r="H184" t="s">
        <v>1018</v>
      </c>
      <c r="I184" t="s">
        <v>1019</v>
      </c>
      <c r="J184" t="s">
        <v>1020</v>
      </c>
      <c r="K184" t="s">
        <v>1021</v>
      </c>
    </row>
    <row r="185" spans="1:11" x14ac:dyDescent="0.25">
      <c r="A185" t="s">
        <v>1503</v>
      </c>
      <c r="B185" t="s">
        <v>1022</v>
      </c>
      <c r="C185" t="s">
        <v>1023</v>
      </c>
      <c r="D185" t="s">
        <v>298</v>
      </c>
      <c r="E185" s="1">
        <v>39877</v>
      </c>
      <c r="F185" s="3">
        <f t="shared" si="3"/>
        <v>2009</v>
      </c>
      <c r="G185" t="s">
        <v>1024</v>
      </c>
      <c r="H185" t="s">
        <v>1025</v>
      </c>
      <c r="I185" t="s">
        <v>1026</v>
      </c>
      <c r="J185" t="s">
        <v>1027</v>
      </c>
      <c r="K185" t="s">
        <v>1028</v>
      </c>
    </row>
    <row r="186" spans="1:11" x14ac:dyDescent="0.25">
      <c r="A186" t="s">
        <v>1503</v>
      </c>
      <c r="B186" t="s">
        <v>1029</v>
      </c>
      <c r="C186" t="s">
        <v>1030</v>
      </c>
      <c r="D186" t="s">
        <v>1031</v>
      </c>
      <c r="E186" s="1">
        <v>39933</v>
      </c>
      <c r="F186" s="3">
        <f t="shared" si="3"/>
        <v>2009</v>
      </c>
      <c r="G186" t="s">
        <v>427</v>
      </c>
      <c r="H186" t="s">
        <v>1032</v>
      </c>
      <c r="I186" t="s">
        <v>189</v>
      </c>
      <c r="K186" t="s">
        <v>1033</v>
      </c>
    </row>
    <row r="187" spans="1:11" x14ac:dyDescent="0.25">
      <c r="A187" t="s">
        <v>1503</v>
      </c>
      <c r="B187" t="s">
        <v>1034</v>
      </c>
      <c r="C187" t="s">
        <v>1035</v>
      </c>
      <c r="D187" t="s">
        <v>782</v>
      </c>
      <c r="E187" s="1">
        <v>39950</v>
      </c>
      <c r="F187" s="3">
        <f t="shared" si="3"/>
        <v>2009</v>
      </c>
      <c r="G187" t="s">
        <v>427</v>
      </c>
      <c r="H187" t="s">
        <v>1036</v>
      </c>
      <c r="I187" t="s">
        <v>1037</v>
      </c>
    </row>
    <row r="188" spans="1:11" x14ac:dyDescent="0.25">
      <c r="A188" t="s">
        <v>1503</v>
      </c>
      <c r="B188" t="s">
        <v>1038</v>
      </c>
      <c r="C188" t="s">
        <v>1039</v>
      </c>
      <c r="D188" t="s">
        <v>83</v>
      </c>
      <c r="E188" s="1">
        <v>40009</v>
      </c>
      <c r="F188" s="3">
        <f t="shared" si="3"/>
        <v>2009</v>
      </c>
      <c r="G188" t="s">
        <v>427</v>
      </c>
      <c r="H188" t="s">
        <v>1040</v>
      </c>
      <c r="I188" t="s">
        <v>189</v>
      </c>
      <c r="K188" t="s">
        <v>1041</v>
      </c>
    </row>
    <row r="189" spans="1:11" x14ac:dyDescent="0.25">
      <c r="A189" t="s">
        <v>1503</v>
      </c>
      <c r="B189" t="s">
        <v>1042</v>
      </c>
      <c r="C189" t="s">
        <v>1043</v>
      </c>
      <c r="D189" t="s">
        <v>1044</v>
      </c>
      <c r="E189" s="1">
        <v>40046</v>
      </c>
      <c r="F189" s="3">
        <f t="shared" si="3"/>
        <v>2009</v>
      </c>
      <c r="G189" t="s">
        <v>183</v>
      </c>
      <c r="I189" t="s">
        <v>232</v>
      </c>
      <c r="J189" t="s">
        <v>1045</v>
      </c>
      <c r="K189" t="s">
        <v>1046</v>
      </c>
    </row>
    <row r="190" spans="1:11" x14ac:dyDescent="0.25">
      <c r="A190" t="s">
        <v>1503</v>
      </c>
      <c r="B190" t="s">
        <v>1047</v>
      </c>
      <c r="C190" t="s">
        <v>1048</v>
      </c>
      <c r="D190" t="s">
        <v>1049</v>
      </c>
      <c r="E190" s="1">
        <v>40108</v>
      </c>
      <c r="F190" s="3">
        <f t="shared" si="3"/>
        <v>2009</v>
      </c>
      <c r="G190" t="s">
        <v>1050</v>
      </c>
      <c r="H190" t="s">
        <v>1051</v>
      </c>
      <c r="I190" t="s">
        <v>1052</v>
      </c>
      <c r="J190" t="s">
        <v>26</v>
      </c>
    </row>
    <row r="191" spans="1:11" x14ac:dyDescent="0.25">
      <c r="A191" t="s">
        <v>1503</v>
      </c>
      <c r="B191" t="s">
        <v>1053</v>
      </c>
      <c r="C191" t="s">
        <v>1054</v>
      </c>
      <c r="D191" t="s">
        <v>83</v>
      </c>
      <c r="E191" s="1">
        <v>40113</v>
      </c>
      <c r="F191" s="3">
        <f t="shared" si="3"/>
        <v>2009</v>
      </c>
      <c r="G191" t="s">
        <v>701</v>
      </c>
      <c r="H191" t="s">
        <v>1055</v>
      </c>
      <c r="I191" t="s">
        <v>1056</v>
      </c>
      <c r="K191" t="s">
        <v>1057</v>
      </c>
    </row>
    <row r="192" spans="1:11" x14ac:dyDescent="0.25">
      <c r="A192" t="s">
        <v>1503</v>
      </c>
      <c r="B192" t="s">
        <v>1058</v>
      </c>
      <c r="C192" t="s">
        <v>1059</v>
      </c>
      <c r="D192" t="s">
        <v>15</v>
      </c>
      <c r="E192" s="1">
        <v>40131</v>
      </c>
      <c r="F192" s="3">
        <f t="shared" si="3"/>
        <v>2009</v>
      </c>
      <c r="G192" t="s">
        <v>1060</v>
      </c>
      <c r="H192" t="s">
        <v>1061</v>
      </c>
      <c r="I192" t="s">
        <v>1062</v>
      </c>
      <c r="J192" t="s">
        <v>1063</v>
      </c>
      <c r="K192" t="s">
        <v>1064</v>
      </c>
    </row>
    <row r="193" spans="1:11" x14ac:dyDescent="0.25">
      <c r="A193" t="s">
        <v>1503</v>
      </c>
      <c r="B193" t="s">
        <v>1065</v>
      </c>
      <c r="C193" t="s">
        <v>1066</v>
      </c>
      <c r="D193" t="s">
        <v>15</v>
      </c>
      <c r="E193" s="1">
        <v>40138</v>
      </c>
      <c r="F193" s="3">
        <f t="shared" si="3"/>
        <v>2009</v>
      </c>
      <c r="G193" t="s">
        <v>1067</v>
      </c>
      <c r="H193" t="s">
        <v>1068</v>
      </c>
      <c r="I193" t="s">
        <v>1069</v>
      </c>
      <c r="J193" t="s">
        <v>1070</v>
      </c>
      <c r="K193" t="s">
        <v>1071</v>
      </c>
    </row>
    <row r="194" spans="1:11" x14ac:dyDescent="0.25">
      <c r="A194" t="s">
        <v>1503</v>
      </c>
      <c r="B194" t="s">
        <v>1072</v>
      </c>
      <c r="C194" t="s">
        <v>1073</v>
      </c>
      <c r="D194" t="s">
        <v>216</v>
      </c>
      <c r="E194" s="1">
        <v>40172</v>
      </c>
      <c r="F194" s="3">
        <f t="shared" si="3"/>
        <v>2009</v>
      </c>
      <c r="G194" t="s">
        <v>1074</v>
      </c>
      <c r="H194" t="s">
        <v>1075</v>
      </c>
      <c r="I194" t="s">
        <v>1076</v>
      </c>
      <c r="J194" t="s">
        <v>1077</v>
      </c>
    </row>
    <row r="195" spans="1:11" x14ac:dyDescent="0.25">
      <c r="A195" t="s">
        <v>1503</v>
      </c>
      <c r="B195" t="s">
        <v>1078</v>
      </c>
      <c r="C195" t="s">
        <v>1079</v>
      </c>
      <c r="D195" t="s">
        <v>1080</v>
      </c>
      <c r="E195" s="1">
        <v>40243</v>
      </c>
      <c r="F195" s="3">
        <f t="shared" si="3"/>
        <v>2010</v>
      </c>
      <c r="H195" t="s">
        <v>1081</v>
      </c>
      <c r="I195" t="s">
        <v>232</v>
      </c>
      <c r="K195" t="s">
        <v>1082</v>
      </c>
    </row>
    <row r="196" spans="1:11" x14ac:dyDescent="0.25">
      <c r="A196" t="s">
        <v>1503</v>
      </c>
      <c r="B196" t="s">
        <v>1083</v>
      </c>
      <c r="C196" t="s">
        <v>1084</v>
      </c>
      <c r="D196" t="s">
        <v>298</v>
      </c>
      <c r="E196" s="1">
        <v>40404</v>
      </c>
      <c r="F196" s="3">
        <f t="shared" si="3"/>
        <v>2010</v>
      </c>
      <c r="G196" t="s">
        <v>451</v>
      </c>
      <c r="H196" t="s">
        <v>1085</v>
      </c>
      <c r="I196" t="s">
        <v>1086</v>
      </c>
      <c r="J196" t="s">
        <v>1087</v>
      </c>
      <c r="K196" t="s">
        <v>1493</v>
      </c>
    </row>
    <row r="197" spans="1:11" x14ac:dyDescent="0.25">
      <c r="A197" t="s">
        <v>1503</v>
      </c>
      <c r="B197" t="s">
        <v>1088</v>
      </c>
      <c r="C197" t="s">
        <v>1089</v>
      </c>
      <c r="D197" t="s">
        <v>1090</v>
      </c>
      <c r="E197" s="1">
        <v>40452</v>
      </c>
      <c r="F197" s="3">
        <f t="shared" si="3"/>
        <v>2010</v>
      </c>
      <c r="G197" t="s">
        <v>1091</v>
      </c>
      <c r="H197" t="s">
        <v>1092</v>
      </c>
      <c r="I197" t="s">
        <v>232</v>
      </c>
      <c r="J197" t="s">
        <v>1093</v>
      </c>
      <c r="K197" t="s">
        <v>1094</v>
      </c>
    </row>
    <row r="198" spans="1:11" x14ac:dyDescent="0.25">
      <c r="A198" t="s">
        <v>1503</v>
      </c>
      <c r="B198" t="s">
        <v>1095</v>
      </c>
      <c r="C198" t="s">
        <v>1096</v>
      </c>
      <c r="D198" t="s">
        <v>1080</v>
      </c>
      <c r="E198" s="1">
        <v>40504</v>
      </c>
      <c r="F198" s="3">
        <f t="shared" si="3"/>
        <v>2010</v>
      </c>
      <c r="G198" t="s">
        <v>1097</v>
      </c>
      <c r="H198" t="s">
        <v>1098</v>
      </c>
      <c r="I198" t="s">
        <v>722</v>
      </c>
      <c r="J198" t="s">
        <v>1099</v>
      </c>
      <c r="K198" t="s">
        <v>1100</v>
      </c>
    </row>
    <row r="199" spans="1:11" x14ac:dyDescent="0.25">
      <c r="A199" t="s">
        <v>1503</v>
      </c>
      <c r="B199" t="s">
        <v>1101</v>
      </c>
      <c r="C199" t="s">
        <v>1102</v>
      </c>
      <c r="D199" t="s">
        <v>782</v>
      </c>
      <c r="E199" s="1">
        <v>40725</v>
      </c>
      <c r="F199" s="3">
        <f t="shared" si="3"/>
        <v>2011</v>
      </c>
      <c r="H199" t="s">
        <v>1103</v>
      </c>
      <c r="J199" t="s">
        <v>1104</v>
      </c>
    </row>
    <row r="200" spans="1:11" x14ac:dyDescent="0.25">
      <c r="A200" t="s">
        <v>1503</v>
      </c>
      <c r="B200" t="s">
        <v>1105</v>
      </c>
      <c r="C200" t="s">
        <v>1106</v>
      </c>
      <c r="D200" t="s">
        <v>782</v>
      </c>
      <c r="E200" s="1">
        <v>40738</v>
      </c>
      <c r="F200" s="3">
        <f t="shared" si="3"/>
        <v>2011</v>
      </c>
      <c r="H200" t="s">
        <v>1107</v>
      </c>
      <c r="I200" t="s">
        <v>1108</v>
      </c>
      <c r="J200" t="s">
        <v>1109</v>
      </c>
    </row>
    <row r="201" spans="1:11" x14ac:dyDescent="0.25">
      <c r="A201" t="s">
        <v>1503</v>
      </c>
      <c r="B201" t="s">
        <v>1110</v>
      </c>
      <c r="C201" t="s">
        <v>1111</v>
      </c>
      <c r="D201" t="s">
        <v>782</v>
      </c>
      <c r="E201" s="1">
        <v>40739</v>
      </c>
      <c r="F201" s="3">
        <f t="shared" si="3"/>
        <v>2011</v>
      </c>
      <c r="H201" t="s">
        <v>1107</v>
      </c>
      <c r="I201" t="s">
        <v>1112</v>
      </c>
      <c r="J201" t="s">
        <v>1113</v>
      </c>
      <c r="K201" t="s">
        <v>1114</v>
      </c>
    </row>
    <row r="202" spans="1:11" x14ac:dyDescent="0.25">
      <c r="A202" t="s">
        <v>1503</v>
      </c>
      <c r="B202" t="s">
        <v>1115</v>
      </c>
      <c r="C202" t="s">
        <v>1116</v>
      </c>
      <c r="D202" t="s">
        <v>782</v>
      </c>
      <c r="E202" s="1">
        <v>40743</v>
      </c>
      <c r="F202" s="3">
        <f t="shared" si="3"/>
        <v>2011</v>
      </c>
      <c r="H202" t="s">
        <v>1117</v>
      </c>
      <c r="I202" t="s">
        <v>1118</v>
      </c>
      <c r="J202" t="s">
        <v>1119</v>
      </c>
    </row>
    <row r="203" spans="1:11" x14ac:dyDescent="0.25">
      <c r="A203" t="s">
        <v>1503</v>
      </c>
      <c r="B203" t="s">
        <v>1120</v>
      </c>
      <c r="C203" t="s">
        <v>1121</v>
      </c>
      <c r="D203" t="s">
        <v>1122</v>
      </c>
      <c r="E203" s="1">
        <v>40873</v>
      </c>
      <c r="F203" s="3">
        <f t="shared" si="3"/>
        <v>2011</v>
      </c>
      <c r="G203" t="s">
        <v>63</v>
      </c>
      <c r="H203" t="s">
        <v>1123</v>
      </c>
      <c r="I203" t="s">
        <v>1124</v>
      </c>
      <c r="J203" t="s">
        <v>1125</v>
      </c>
      <c r="K203" t="s">
        <v>1494</v>
      </c>
    </row>
    <row r="204" spans="1:11" x14ac:dyDescent="0.25">
      <c r="A204" t="s">
        <v>1503</v>
      </c>
      <c r="B204" t="s">
        <v>1126</v>
      </c>
      <c r="C204" t="s">
        <v>1127</v>
      </c>
      <c r="D204" t="s">
        <v>83</v>
      </c>
      <c r="E204" s="1">
        <v>40935</v>
      </c>
      <c r="F204" s="3">
        <f t="shared" si="3"/>
        <v>2012</v>
      </c>
      <c r="G204" t="s">
        <v>771</v>
      </c>
      <c r="H204" t="s">
        <v>1128</v>
      </c>
      <c r="I204" t="s">
        <v>1118</v>
      </c>
      <c r="J204" t="s">
        <v>1129</v>
      </c>
      <c r="K204" t="s">
        <v>1130</v>
      </c>
    </row>
    <row r="205" spans="1:11" x14ac:dyDescent="0.25">
      <c r="A205" t="s">
        <v>1503</v>
      </c>
      <c r="B205" t="s">
        <v>1131</v>
      </c>
      <c r="C205" t="s">
        <v>1132</v>
      </c>
      <c r="D205" t="s">
        <v>512</v>
      </c>
      <c r="E205" s="1">
        <v>40996</v>
      </c>
      <c r="F205" s="3">
        <f t="shared" si="3"/>
        <v>2012</v>
      </c>
      <c r="G205" t="s">
        <v>1133</v>
      </c>
      <c r="H205" t="s">
        <v>428</v>
      </c>
      <c r="I205" t="s">
        <v>1134</v>
      </c>
      <c r="J205" t="s">
        <v>1135</v>
      </c>
      <c r="K205" t="s">
        <v>1136</v>
      </c>
    </row>
    <row r="206" spans="1:11" x14ac:dyDescent="0.25">
      <c r="A206" t="s">
        <v>1503</v>
      </c>
      <c r="B206" t="s">
        <v>1137</v>
      </c>
      <c r="C206" t="s">
        <v>1138</v>
      </c>
      <c r="D206" t="s">
        <v>83</v>
      </c>
      <c r="E206" s="1">
        <v>41080</v>
      </c>
      <c r="F206" s="3">
        <f t="shared" si="3"/>
        <v>2012</v>
      </c>
      <c r="G206" t="s">
        <v>1139</v>
      </c>
      <c r="H206" t="s">
        <v>1140</v>
      </c>
      <c r="I206" t="s">
        <v>232</v>
      </c>
      <c r="J206" t="s">
        <v>1141</v>
      </c>
      <c r="K206" t="s">
        <v>1142</v>
      </c>
    </row>
    <row r="207" spans="1:11" x14ac:dyDescent="0.25">
      <c r="A207" t="s">
        <v>1503</v>
      </c>
      <c r="B207" t="s">
        <v>1143</v>
      </c>
      <c r="C207" t="s">
        <v>1144</v>
      </c>
      <c r="D207" t="s">
        <v>96</v>
      </c>
      <c r="E207" s="1">
        <v>41082</v>
      </c>
      <c r="F207" s="3">
        <f t="shared" si="3"/>
        <v>2012</v>
      </c>
      <c r="G207" t="s">
        <v>1145</v>
      </c>
      <c r="H207" t="s">
        <v>1146</v>
      </c>
      <c r="I207" t="s">
        <v>1134</v>
      </c>
      <c r="J207" t="s">
        <v>1147</v>
      </c>
      <c r="K207" t="s">
        <v>1148</v>
      </c>
    </row>
    <row r="208" spans="1:11" x14ac:dyDescent="0.25">
      <c r="A208" t="s">
        <v>1503</v>
      </c>
      <c r="B208" t="s">
        <v>1149</v>
      </c>
      <c r="C208" t="s">
        <v>1150</v>
      </c>
      <c r="D208" t="s">
        <v>782</v>
      </c>
      <c r="E208" s="1">
        <v>41129</v>
      </c>
      <c r="F208" s="3">
        <f t="shared" si="3"/>
        <v>2012</v>
      </c>
      <c r="G208" t="s">
        <v>1151</v>
      </c>
      <c r="I208" t="s">
        <v>1152</v>
      </c>
    </row>
    <row r="209" spans="1:11" x14ac:dyDescent="0.25">
      <c r="A209" t="s">
        <v>1503</v>
      </c>
      <c r="B209" t="s">
        <v>1153</v>
      </c>
      <c r="C209" t="s">
        <v>1154</v>
      </c>
      <c r="D209" t="s">
        <v>782</v>
      </c>
      <c r="E209" s="1">
        <v>41145</v>
      </c>
      <c r="F209" s="3">
        <f t="shared" si="3"/>
        <v>2012</v>
      </c>
      <c r="G209" t="s">
        <v>63</v>
      </c>
      <c r="H209" t="s">
        <v>1155</v>
      </c>
      <c r="I209" t="s">
        <v>1156</v>
      </c>
      <c r="J209" t="s">
        <v>1157</v>
      </c>
      <c r="K209" t="s">
        <v>1158</v>
      </c>
    </row>
    <row r="210" spans="1:11" x14ac:dyDescent="0.25">
      <c r="A210" t="s">
        <v>1503</v>
      </c>
      <c r="B210" t="s">
        <v>1159</v>
      </c>
      <c r="C210" t="s">
        <v>1160</v>
      </c>
      <c r="D210" t="s">
        <v>1161</v>
      </c>
      <c r="E210" s="1">
        <v>41402</v>
      </c>
      <c r="F210" s="3">
        <f t="shared" si="3"/>
        <v>2013</v>
      </c>
      <c r="H210" t="s">
        <v>1162</v>
      </c>
      <c r="I210" t="s">
        <v>121</v>
      </c>
    </row>
    <row r="211" spans="1:11" x14ac:dyDescent="0.25">
      <c r="A211" t="s">
        <v>1503</v>
      </c>
      <c r="B211" t="s">
        <v>1163</v>
      </c>
      <c r="C211" t="s">
        <v>1164</v>
      </c>
      <c r="D211" t="s">
        <v>83</v>
      </c>
      <c r="E211" s="1">
        <v>41417</v>
      </c>
      <c r="F211" s="3">
        <f t="shared" si="3"/>
        <v>2013</v>
      </c>
      <c r="G211" t="s">
        <v>1165</v>
      </c>
      <c r="H211" t="s">
        <v>1166</v>
      </c>
      <c r="I211" t="s">
        <v>1167</v>
      </c>
      <c r="J211" t="s">
        <v>1168</v>
      </c>
      <c r="K211" t="s">
        <v>1169</v>
      </c>
    </row>
    <row r="212" spans="1:11" x14ac:dyDescent="0.25">
      <c r="A212" t="s">
        <v>1503</v>
      </c>
      <c r="B212" t="s">
        <v>1170</v>
      </c>
      <c r="C212" t="s">
        <v>1171</v>
      </c>
      <c r="D212" t="s">
        <v>83</v>
      </c>
      <c r="E212" s="1">
        <v>41419</v>
      </c>
      <c r="F212" s="3">
        <f t="shared" si="3"/>
        <v>2013</v>
      </c>
      <c r="G212" t="s">
        <v>451</v>
      </c>
      <c r="H212" t="s">
        <v>1172</v>
      </c>
      <c r="I212" t="s">
        <v>1173</v>
      </c>
      <c r="J212" t="s">
        <v>1174</v>
      </c>
    </row>
    <row r="213" spans="1:11" x14ac:dyDescent="0.25">
      <c r="A213" t="s">
        <v>1503</v>
      </c>
      <c r="B213" t="s">
        <v>1175</v>
      </c>
      <c r="C213" t="s">
        <v>866</v>
      </c>
      <c r="D213" t="s">
        <v>96</v>
      </c>
      <c r="E213" s="1">
        <v>41427</v>
      </c>
      <c r="F213" s="3">
        <f t="shared" si="3"/>
        <v>2013</v>
      </c>
      <c r="G213" t="s">
        <v>374</v>
      </c>
      <c r="H213" t="s">
        <v>1176</v>
      </c>
      <c r="I213" t="s">
        <v>232</v>
      </c>
      <c r="J213" t="s">
        <v>1177</v>
      </c>
      <c r="K213" t="s">
        <v>1178</v>
      </c>
    </row>
    <row r="214" spans="1:11" x14ac:dyDescent="0.25">
      <c r="A214" t="s">
        <v>1503</v>
      </c>
      <c r="B214" t="s">
        <v>1179</v>
      </c>
      <c r="C214" t="s">
        <v>1180</v>
      </c>
      <c r="D214" t="s">
        <v>96</v>
      </c>
      <c r="E214" s="1">
        <v>41452</v>
      </c>
      <c r="F214" s="3">
        <f t="shared" si="3"/>
        <v>2013</v>
      </c>
      <c r="G214" t="s">
        <v>1181</v>
      </c>
      <c r="H214" t="s">
        <v>1182</v>
      </c>
      <c r="I214" t="s">
        <v>232</v>
      </c>
      <c r="J214" t="s">
        <v>1183</v>
      </c>
      <c r="K214" t="s">
        <v>1184</v>
      </c>
    </row>
    <row r="215" spans="1:11" x14ac:dyDescent="0.25">
      <c r="A215" t="s">
        <v>1503</v>
      </c>
      <c r="B215" t="s">
        <v>1185</v>
      </c>
      <c r="C215" t="s">
        <v>1186</v>
      </c>
      <c r="D215" t="s">
        <v>648</v>
      </c>
      <c r="E215" s="1">
        <v>41741</v>
      </c>
      <c r="F215" s="3">
        <f t="shared" si="3"/>
        <v>2014</v>
      </c>
      <c r="G215" t="s">
        <v>451</v>
      </c>
      <c r="H215" t="s">
        <v>1187</v>
      </c>
      <c r="I215" t="s">
        <v>1188</v>
      </c>
      <c r="J215" t="s">
        <v>1177</v>
      </c>
    </row>
    <row r="216" spans="1:11" x14ac:dyDescent="0.25">
      <c r="A216" t="s">
        <v>1503</v>
      </c>
      <c r="B216" t="s">
        <v>1196</v>
      </c>
      <c r="C216" t="s">
        <v>1197</v>
      </c>
      <c r="D216" t="s">
        <v>1090</v>
      </c>
      <c r="E216" s="1">
        <v>41823</v>
      </c>
      <c r="F216" s="3">
        <f t="shared" si="3"/>
        <v>2014</v>
      </c>
      <c r="G216" t="s">
        <v>1495</v>
      </c>
      <c r="H216" t="s">
        <v>1199</v>
      </c>
      <c r="I216" t="s">
        <v>1200</v>
      </c>
      <c r="J216" t="s">
        <v>1177</v>
      </c>
      <c r="K216" t="s">
        <v>1201</v>
      </c>
    </row>
    <row r="217" spans="1:11" x14ac:dyDescent="0.25">
      <c r="A217" t="s">
        <v>1503</v>
      </c>
      <c r="B217" t="s">
        <v>1202</v>
      </c>
      <c r="C217" t="s">
        <v>1203</v>
      </c>
      <c r="D217" t="s">
        <v>512</v>
      </c>
      <c r="E217" s="1">
        <v>41909</v>
      </c>
      <c r="F217" s="3">
        <f t="shared" si="3"/>
        <v>2014</v>
      </c>
      <c r="G217" t="s">
        <v>1198</v>
      </c>
      <c r="H217" t="s">
        <v>1199</v>
      </c>
      <c r="I217" t="s">
        <v>1204</v>
      </c>
      <c r="J217" t="s">
        <v>1183</v>
      </c>
      <c r="K217" t="s">
        <v>1205</v>
      </c>
    </row>
    <row r="218" spans="1:11" x14ac:dyDescent="0.25">
      <c r="A218" t="s">
        <v>1503</v>
      </c>
      <c r="B218" t="s">
        <v>1206</v>
      </c>
      <c r="C218" t="s">
        <v>1207</v>
      </c>
      <c r="D218" t="s">
        <v>83</v>
      </c>
      <c r="E218" s="1">
        <v>42023</v>
      </c>
      <c r="F218" s="3">
        <f t="shared" si="3"/>
        <v>2015</v>
      </c>
      <c r="G218" t="s">
        <v>427</v>
      </c>
      <c r="H218" t="s">
        <v>1208</v>
      </c>
      <c r="I218" t="s">
        <v>282</v>
      </c>
      <c r="J218" t="s">
        <v>1177</v>
      </c>
      <c r="K218" t="s">
        <v>1209</v>
      </c>
    </row>
    <row r="219" spans="1:11" x14ac:dyDescent="0.25">
      <c r="A219" t="s">
        <v>1503</v>
      </c>
      <c r="B219" t="s">
        <v>1210</v>
      </c>
      <c r="C219" t="s">
        <v>1211</v>
      </c>
      <c r="D219" t="s">
        <v>1212</v>
      </c>
      <c r="E219" s="1">
        <v>42036</v>
      </c>
      <c r="F219" s="3">
        <f t="shared" si="3"/>
        <v>2015</v>
      </c>
      <c r="G219" t="s">
        <v>1213</v>
      </c>
      <c r="H219" t="s">
        <v>1214</v>
      </c>
      <c r="I219" t="s">
        <v>232</v>
      </c>
      <c r="J219" t="s">
        <v>1215</v>
      </c>
    </row>
    <row r="220" spans="1:11" x14ac:dyDescent="0.25">
      <c r="A220" t="s">
        <v>1503</v>
      </c>
      <c r="B220" t="s">
        <v>1216</v>
      </c>
      <c r="C220" t="s">
        <v>1217</v>
      </c>
      <c r="D220" t="s">
        <v>1161</v>
      </c>
      <c r="E220" s="1">
        <v>42037</v>
      </c>
      <c r="F220" s="3">
        <f t="shared" si="3"/>
        <v>2015</v>
      </c>
      <c r="G220" t="s">
        <v>1218</v>
      </c>
      <c r="H220" t="s">
        <v>1219</v>
      </c>
      <c r="I220" t="s">
        <v>232</v>
      </c>
      <c r="J220" t="s">
        <v>1220</v>
      </c>
      <c r="K220" t="s">
        <v>1496</v>
      </c>
    </row>
    <row r="221" spans="1:11" x14ac:dyDescent="0.25">
      <c r="A221" t="s">
        <v>1503</v>
      </c>
      <c r="B221" t="s">
        <v>1221</v>
      </c>
      <c r="C221" t="s">
        <v>1222</v>
      </c>
      <c r="D221" t="s">
        <v>1031</v>
      </c>
      <c r="E221" s="1">
        <v>42104</v>
      </c>
      <c r="F221" s="3">
        <f t="shared" si="3"/>
        <v>2015</v>
      </c>
      <c r="G221" t="s">
        <v>1223</v>
      </c>
      <c r="H221" t="s">
        <v>1219</v>
      </c>
      <c r="I221" t="s">
        <v>232</v>
      </c>
      <c r="J221" t="s">
        <v>1220</v>
      </c>
    </row>
    <row r="222" spans="1:11" x14ac:dyDescent="0.25">
      <c r="A222" t="s">
        <v>1503</v>
      </c>
      <c r="B222" t="s">
        <v>1224</v>
      </c>
      <c r="C222" t="s">
        <v>1225</v>
      </c>
      <c r="D222" t="s">
        <v>83</v>
      </c>
      <c r="E222" s="1">
        <v>42173</v>
      </c>
      <c r="F222" s="3">
        <f t="shared" si="3"/>
        <v>2015</v>
      </c>
      <c r="G222" t="s">
        <v>1226</v>
      </c>
      <c r="H222" t="s">
        <v>1227</v>
      </c>
      <c r="I222" t="s">
        <v>1228</v>
      </c>
      <c r="J222" t="s">
        <v>1229</v>
      </c>
      <c r="K222" t="s">
        <v>1230</v>
      </c>
    </row>
    <row r="223" spans="1:11" x14ac:dyDescent="0.25">
      <c r="A223" t="s">
        <v>1503</v>
      </c>
      <c r="B223" t="s">
        <v>1231</v>
      </c>
      <c r="C223" t="s">
        <v>1232</v>
      </c>
      <c r="D223" t="s">
        <v>83</v>
      </c>
      <c r="E223" s="1">
        <v>42205</v>
      </c>
      <c r="F223" s="3">
        <f t="shared" si="3"/>
        <v>2015</v>
      </c>
      <c r="H223" t="s">
        <v>1233</v>
      </c>
      <c r="I223" t="s">
        <v>189</v>
      </c>
      <c r="J223" t="s">
        <v>1234</v>
      </c>
    </row>
    <row r="224" spans="1:11" x14ac:dyDescent="0.25">
      <c r="A224" t="s">
        <v>1503</v>
      </c>
      <c r="B224" t="s">
        <v>1235</v>
      </c>
      <c r="C224" t="s">
        <v>1236</v>
      </c>
      <c r="D224" t="s">
        <v>83</v>
      </c>
      <c r="E224" s="1">
        <v>42276</v>
      </c>
      <c r="F224" s="3">
        <f t="shared" si="3"/>
        <v>2015</v>
      </c>
      <c r="G224" t="s">
        <v>1237</v>
      </c>
      <c r="H224" t="s">
        <v>1238</v>
      </c>
      <c r="I224" t="s">
        <v>232</v>
      </c>
      <c r="J224" t="s">
        <v>1239</v>
      </c>
    </row>
    <row r="225" spans="1:11" x14ac:dyDescent="0.25">
      <c r="A225" t="s">
        <v>1503</v>
      </c>
      <c r="B225" t="s">
        <v>1240</v>
      </c>
      <c r="C225" t="s">
        <v>1241</v>
      </c>
      <c r="D225" t="s">
        <v>798</v>
      </c>
      <c r="E225" s="1">
        <v>42291</v>
      </c>
      <c r="F225" s="3">
        <f t="shared" si="3"/>
        <v>2015</v>
      </c>
      <c r="G225" t="s">
        <v>1242</v>
      </c>
      <c r="H225" t="s">
        <v>1243</v>
      </c>
      <c r="I225" t="s">
        <v>1244</v>
      </c>
      <c r="J225" t="s">
        <v>1245</v>
      </c>
    </row>
    <row r="226" spans="1:11" x14ac:dyDescent="0.25">
      <c r="A226" t="s">
        <v>1503</v>
      </c>
      <c r="B226" t="s">
        <v>1246</v>
      </c>
      <c r="C226" t="s">
        <v>1247</v>
      </c>
      <c r="D226" t="s">
        <v>15</v>
      </c>
      <c r="E226" s="1">
        <v>42367</v>
      </c>
      <c r="F226" s="3">
        <f t="shared" si="3"/>
        <v>2015</v>
      </c>
      <c r="G226" t="s">
        <v>1248</v>
      </c>
      <c r="H226" t="s">
        <v>1249</v>
      </c>
      <c r="I226" t="s">
        <v>1250</v>
      </c>
      <c r="J226" t="s">
        <v>1251</v>
      </c>
      <c r="K226" t="s">
        <v>1252</v>
      </c>
    </row>
    <row r="227" spans="1:11" x14ac:dyDescent="0.25">
      <c r="A227" t="s">
        <v>1503</v>
      </c>
      <c r="B227" t="s">
        <v>1253</v>
      </c>
      <c r="C227" t="s">
        <v>1254</v>
      </c>
      <c r="D227" t="s">
        <v>96</v>
      </c>
      <c r="E227" s="1">
        <v>42379</v>
      </c>
      <c r="F227" s="3">
        <f t="shared" si="3"/>
        <v>2016</v>
      </c>
      <c r="G227" t="s">
        <v>1255</v>
      </c>
      <c r="H227" t="s">
        <v>1256</v>
      </c>
      <c r="I227" t="s">
        <v>1257</v>
      </c>
      <c r="J227" t="s">
        <v>1258</v>
      </c>
      <c r="K227" t="s">
        <v>1259</v>
      </c>
    </row>
    <row r="228" spans="1:11" x14ac:dyDescent="0.25">
      <c r="A228" t="s">
        <v>1503</v>
      </c>
      <c r="B228" t="s">
        <v>1260</v>
      </c>
      <c r="C228" t="s">
        <v>1261</v>
      </c>
      <c r="D228" t="s">
        <v>216</v>
      </c>
      <c r="E228" s="1">
        <v>42460</v>
      </c>
      <c r="F228" s="3">
        <f t="shared" si="3"/>
        <v>2016</v>
      </c>
      <c r="G228" t="s">
        <v>1262</v>
      </c>
      <c r="H228" t="s">
        <v>1263</v>
      </c>
      <c r="I228" t="s">
        <v>1264</v>
      </c>
      <c r="J228" t="s">
        <v>1265</v>
      </c>
      <c r="K228" t="s">
        <v>1266</v>
      </c>
    </row>
    <row r="229" spans="1:11" x14ac:dyDescent="0.25">
      <c r="A229" t="s">
        <v>1503</v>
      </c>
      <c r="B229" t="s">
        <v>1267</v>
      </c>
      <c r="C229" t="s">
        <v>1268</v>
      </c>
      <c r="D229" t="s">
        <v>83</v>
      </c>
      <c r="E229" s="1">
        <v>42509</v>
      </c>
      <c r="F229" s="3">
        <f t="shared" si="3"/>
        <v>2016</v>
      </c>
      <c r="G229" t="s">
        <v>1269</v>
      </c>
      <c r="H229" t="s">
        <v>1270</v>
      </c>
      <c r="I229" t="s">
        <v>1271</v>
      </c>
      <c r="J229" t="s">
        <v>815</v>
      </c>
      <c r="K229" t="s">
        <v>1272</v>
      </c>
    </row>
    <row r="230" spans="1:11" x14ac:dyDescent="0.25">
      <c r="A230" t="s">
        <v>1503</v>
      </c>
      <c r="B230" t="s">
        <v>1273</v>
      </c>
      <c r="C230" t="s">
        <v>1274</v>
      </c>
      <c r="D230" t="s">
        <v>216</v>
      </c>
      <c r="E230" s="1">
        <v>42584</v>
      </c>
      <c r="F230" s="3">
        <f t="shared" si="3"/>
        <v>2016</v>
      </c>
      <c r="G230" t="s">
        <v>1275</v>
      </c>
      <c r="H230" t="s">
        <v>1276</v>
      </c>
      <c r="I230" t="s">
        <v>1277</v>
      </c>
      <c r="J230" t="s">
        <v>815</v>
      </c>
      <c r="K230" t="s">
        <v>1278</v>
      </c>
    </row>
    <row r="231" spans="1:11" x14ac:dyDescent="0.25">
      <c r="A231" t="s">
        <v>1503</v>
      </c>
      <c r="B231" t="s">
        <v>183</v>
      </c>
      <c r="C231" t="s">
        <v>1279</v>
      </c>
      <c r="D231" t="s">
        <v>150</v>
      </c>
      <c r="E231" s="1">
        <v>42601</v>
      </c>
      <c r="F231" s="3">
        <f t="shared" si="3"/>
        <v>2016</v>
      </c>
      <c r="G231" t="s">
        <v>1280</v>
      </c>
      <c r="H231" t="s">
        <v>1281</v>
      </c>
      <c r="I231" t="s">
        <v>232</v>
      </c>
      <c r="J231" t="s">
        <v>815</v>
      </c>
      <c r="K231" t="s">
        <v>1282</v>
      </c>
    </row>
    <row r="232" spans="1:11" x14ac:dyDescent="0.25">
      <c r="A232" t="s">
        <v>1503</v>
      </c>
      <c r="B232" t="s">
        <v>1283</v>
      </c>
      <c r="C232" t="s">
        <v>1284</v>
      </c>
      <c r="D232" t="s">
        <v>1285</v>
      </c>
      <c r="E232" s="1">
        <v>42619</v>
      </c>
      <c r="F232" s="3">
        <f t="shared" si="3"/>
        <v>2016</v>
      </c>
      <c r="G232" t="s">
        <v>1286</v>
      </c>
      <c r="H232" t="s">
        <v>1287</v>
      </c>
      <c r="I232" t="s">
        <v>1288</v>
      </c>
      <c r="K232" t="s">
        <v>1289</v>
      </c>
    </row>
    <row r="233" spans="1:11" x14ac:dyDescent="0.25">
      <c r="A233" t="s">
        <v>1503</v>
      </c>
      <c r="B233" t="s">
        <v>1290</v>
      </c>
      <c r="C233" t="s">
        <v>1291</v>
      </c>
      <c r="D233" t="s">
        <v>1122</v>
      </c>
      <c r="E233" s="1">
        <v>42659</v>
      </c>
      <c r="F233" s="3">
        <f t="shared" si="3"/>
        <v>2016</v>
      </c>
      <c r="G233" t="s">
        <v>1292</v>
      </c>
      <c r="H233" t="s">
        <v>1293</v>
      </c>
      <c r="I233" t="s">
        <v>1294</v>
      </c>
      <c r="J233" t="s">
        <v>1295</v>
      </c>
      <c r="K233" t="s">
        <v>1296</v>
      </c>
    </row>
    <row r="234" spans="1:11" x14ac:dyDescent="0.25">
      <c r="A234" t="s">
        <v>1503</v>
      </c>
      <c r="B234" t="s">
        <v>1297</v>
      </c>
      <c r="C234" t="s">
        <v>1298</v>
      </c>
      <c r="D234" t="s">
        <v>1031</v>
      </c>
      <c r="E234" s="1">
        <v>42671</v>
      </c>
      <c r="F234" s="3">
        <f t="shared" si="3"/>
        <v>2016</v>
      </c>
      <c r="G234" t="s">
        <v>1299</v>
      </c>
      <c r="H234" t="s">
        <v>1300</v>
      </c>
      <c r="I234" t="s">
        <v>1301</v>
      </c>
      <c r="J234" t="s">
        <v>1302</v>
      </c>
      <c r="K234" t="s">
        <v>1303</v>
      </c>
    </row>
    <row r="235" spans="1:11" x14ac:dyDescent="0.25">
      <c r="A235" t="s">
        <v>1503</v>
      </c>
      <c r="B235" t="s">
        <v>1304</v>
      </c>
      <c r="C235" t="s">
        <v>1305</v>
      </c>
      <c r="D235" t="s">
        <v>1031</v>
      </c>
      <c r="E235" s="1">
        <v>42803</v>
      </c>
      <c r="F235" s="3">
        <f t="shared" si="3"/>
        <v>2017</v>
      </c>
      <c r="I235" t="s">
        <v>1306</v>
      </c>
      <c r="J235" t="s">
        <v>1307</v>
      </c>
    </row>
    <row r="236" spans="1:11" x14ac:dyDescent="0.25">
      <c r="A236" t="s">
        <v>1503</v>
      </c>
      <c r="B236" t="s">
        <v>1308</v>
      </c>
      <c r="C236" t="s">
        <v>1497</v>
      </c>
      <c r="D236" t="s">
        <v>83</v>
      </c>
      <c r="E236" s="1">
        <v>42805</v>
      </c>
      <c r="F236" s="3">
        <f t="shared" si="3"/>
        <v>2017</v>
      </c>
      <c r="G236" t="s">
        <v>1309</v>
      </c>
      <c r="H236" t="s">
        <v>1310</v>
      </c>
      <c r="I236" t="s">
        <v>418</v>
      </c>
      <c r="J236" t="s">
        <v>1311</v>
      </c>
      <c r="K236" t="s">
        <v>1312</v>
      </c>
    </row>
    <row r="237" spans="1:11" x14ac:dyDescent="0.25">
      <c r="A237" t="s">
        <v>1503</v>
      </c>
      <c r="B237" t="s">
        <v>1313</v>
      </c>
      <c r="C237" t="s">
        <v>1314</v>
      </c>
      <c r="D237" t="s">
        <v>83</v>
      </c>
      <c r="E237" s="1">
        <v>42824</v>
      </c>
      <c r="F237" s="3">
        <f t="shared" si="3"/>
        <v>2017</v>
      </c>
      <c r="G237" t="s">
        <v>1315</v>
      </c>
      <c r="H237" t="s">
        <v>1316</v>
      </c>
      <c r="I237" t="s">
        <v>232</v>
      </c>
      <c r="J237" t="s">
        <v>1317</v>
      </c>
      <c r="K237" t="s">
        <v>1318</v>
      </c>
    </row>
    <row r="238" spans="1:11" x14ac:dyDescent="0.25">
      <c r="A238" t="s">
        <v>1503</v>
      </c>
      <c r="B238" t="s">
        <v>1319</v>
      </c>
      <c r="C238" t="s">
        <v>1320</v>
      </c>
      <c r="D238" t="s">
        <v>216</v>
      </c>
      <c r="E238" s="1">
        <v>42873</v>
      </c>
      <c r="F238" s="3">
        <f t="shared" si="3"/>
        <v>2017</v>
      </c>
      <c r="G238" t="s">
        <v>1321</v>
      </c>
      <c r="H238" t="s">
        <v>1322</v>
      </c>
      <c r="I238" t="s">
        <v>1323</v>
      </c>
      <c r="J238" t="s">
        <v>1324</v>
      </c>
      <c r="K238" t="s">
        <v>1325</v>
      </c>
    </row>
    <row r="239" spans="1:11" x14ac:dyDescent="0.25">
      <c r="A239" t="s">
        <v>1503</v>
      </c>
      <c r="B239" t="s">
        <v>1326</v>
      </c>
      <c r="C239" t="s">
        <v>1327</v>
      </c>
      <c r="D239" t="s">
        <v>1328</v>
      </c>
      <c r="E239" s="1">
        <v>42912</v>
      </c>
      <c r="F239" s="3">
        <f t="shared" si="3"/>
        <v>2017</v>
      </c>
      <c r="G239" t="s">
        <v>1329</v>
      </c>
      <c r="H239" t="s">
        <v>331</v>
      </c>
      <c r="I239" t="s">
        <v>1228</v>
      </c>
      <c r="J239" t="s">
        <v>1330</v>
      </c>
      <c r="K239" t="s">
        <v>1331</v>
      </c>
    </row>
    <row r="240" spans="1:11" x14ac:dyDescent="0.25">
      <c r="A240" t="s">
        <v>1503</v>
      </c>
      <c r="B240" t="s">
        <v>1332</v>
      </c>
      <c r="C240" t="s">
        <v>1333</v>
      </c>
      <c r="D240" t="s">
        <v>798</v>
      </c>
      <c r="E240" s="1">
        <v>42956</v>
      </c>
      <c r="F240" s="3">
        <f t="shared" ref="F240:F264" si="4">YEAR(E240)</f>
        <v>2017</v>
      </c>
      <c r="G240" t="s">
        <v>1334</v>
      </c>
      <c r="H240" t="s">
        <v>1335</v>
      </c>
      <c r="I240" t="s">
        <v>1336</v>
      </c>
      <c r="J240" t="s">
        <v>1337</v>
      </c>
      <c r="K240" t="s">
        <v>1338</v>
      </c>
    </row>
    <row r="241" spans="1:11" x14ac:dyDescent="0.25">
      <c r="A241" t="s">
        <v>1503</v>
      </c>
      <c r="B241" t="s">
        <v>1339</v>
      </c>
      <c r="C241" t="s">
        <v>1340</v>
      </c>
      <c r="D241" t="s">
        <v>786</v>
      </c>
      <c r="E241" s="1">
        <v>42961</v>
      </c>
      <c r="F241" s="3">
        <f t="shared" si="4"/>
        <v>2017</v>
      </c>
      <c r="G241" t="s">
        <v>1341</v>
      </c>
      <c r="H241" t="s">
        <v>1342</v>
      </c>
      <c r="I241" t="s">
        <v>440</v>
      </c>
      <c r="K241" t="s">
        <v>1343</v>
      </c>
    </row>
    <row r="242" spans="1:11" x14ac:dyDescent="0.25">
      <c r="A242" t="s">
        <v>1503</v>
      </c>
      <c r="B242" t="s">
        <v>1344</v>
      </c>
      <c r="C242" t="s">
        <v>1345</v>
      </c>
      <c r="D242" t="s">
        <v>1212</v>
      </c>
      <c r="E242" s="1">
        <v>42988</v>
      </c>
      <c r="F242" s="3">
        <f t="shared" si="4"/>
        <v>2017</v>
      </c>
      <c r="G242" t="s">
        <v>1346</v>
      </c>
      <c r="H242" t="s">
        <v>1347</v>
      </c>
      <c r="I242" t="s">
        <v>1348</v>
      </c>
      <c r="J242" t="s">
        <v>1349</v>
      </c>
      <c r="K242" t="s">
        <v>1350</v>
      </c>
    </row>
    <row r="243" spans="1:11" x14ac:dyDescent="0.25">
      <c r="A243" t="s">
        <v>1503</v>
      </c>
      <c r="B243" t="s">
        <v>1351</v>
      </c>
      <c r="C243" t="s">
        <v>1352</v>
      </c>
      <c r="D243" t="s">
        <v>1011</v>
      </c>
      <c r="E243" s="1">
        <v>43071</v>
      </c>
      <c r="F243" s="3">
        <f t="shared" si="4"/>
        <v>2017</v>
      </c>
      <c r="G243" t="s">
        <v>1353</v>
      </c>
      <c r="H243" t="s">
        <v>1354</v>
      </c>
      <c r="I243" t="s">
        <v>1355</v>
      </c>
      <c r="J243" t="s">
        <v>1356</v>
      </c>
      <c r="K243" t="s">
        <v>1357</v>
      </c>
    </row>
    <row r="244" spans="1:11" x14ac:dyDescent="0.25">
      <c r="A244" t="s">
        <v>1503</v>
      </c>
      <c r="B244" t="s">
        <v>1358</v>
      </c>
      <c r="C244" t="s">
        <v>1359</v>
      </c>
      <c r="D244" t="s">
        <v>1360</v>
      </c>
      <c r="E244" s="1">
        <v>43115</v>
      </c>
      <c r="F244" s="3">
        <f t="shared" si="4"/>
        <v>2018</v>
      </c>
      <c r="G244" t="s">
        <v>1361</v>
      </c>
      <c r="H244" t="s">
        <v>1362</v>
      </c>
      <c r="I244" t="s">
        <v>1363</v>
      </c>
      <c r="J244" t="s">
        <v>1364</v>
      </c>
      <c r="K244" t="s">
        <v>1365</v>
      </c>
    </row>
    <row r="245" spans="1:11" x14ac:dyDescent="0.25">
      <c r="A245" t="s">
        <v>1503</v>
      </c>
      <c r="B245" t="s">
        <v>1366</v>
      </c>
      <c r="C245" t="s">
        <v>1367</v>
      </c>
      <c r="D245" t="s">
        <v>83</v>
      </c>
      <c r="E245" s="1">
        <v>43174</v>
      </c>
      <c r="F245" s="3">
        <f t="shared" si="4"/>
        <v>2018</v>
      </c>
      <c r="G245" t="s">
        <v>1368</v>
      </c>
      <c r="H245" t="s">
        <v>1369</v>
      </c>
      <c r="I245" t="s">
        <v>1370</v>
      </c>
      <c r="J245" t="s">
        <v>1371</v>
      </c>
    </row>
    <row r="246" spans="1:11" x14ac:dyDescent="0.25">
      <c r="A246" t="s">
        <v>1503</v>
      </c>
      <c r="B246" t="s">
        <v>1372</v>
      </c>
      <c r="C246" t="s">
        <v>1373</v>
      </c>
      <c r="D246" t="s">
        <v>1374</v>
      </c>
      <c r="E246" s="1">
        <v>43191</v>
      </c>
      <c r="F246" s="3">
        <f t="shared" si="4"/>
        <v>2018</v>
      </c>
      <c r="G246" t="s">
        <v>1375</v>
      </c>
      <c r="H246" t="s">
        <v>1376</v>
      </c>
      <c r="I246" t="s">
        <v>1377</v>
      </c>
      <c r="J246" t="s">
        <v>1378</v>
      </c>
    </row>
    <row r="247" spans="1:11" x14ac:dyDescent="0.25">
      <c r="A247" t="s">
        <v>1503</v>
      </c>
      <c r="B247" t="s">
        <v>1383</v>
      </c>
      <c r="C247" t="s">
        <v>1384</v>
      </c>
      <c r="D247" t="s">
        <v>150</v>
      </c>
      <c r="E247" s="1">
        <v>43274</v>
      </c>
      <c r="F247" s="3">
        <f t="shared" si="4"/>
        <v>2018</v>
      </c>
      <c r="G247" t="s">
        <v>1309</v>
      </c>
      <c r="H247" t="s">
        <v>1385</v>
      </c>
      <c r="I247" t="s">
        <v>1386</v>
      </c>
      <c r="J247" t="s">
        <v>1387</v>
      </c>
      <c r="K247" t="s">
        <v>1388</v>
      </c>
    </row>
    <row r="248" spans="1:11" x14ac:dyDescent="0.25">
      <c r="A248" t="s">
        <v>1503</v>
      </c>
      <c r="B248" t="s">
        <v>97</v>
      </c>
      <c r="C248" t="s">
        <v>1379</v>
      </c>
      <c r="D248" t="s">
        <v>1380</v>
      </c>
      <c r="E248" s="1">
        <v>43281</v>
      </c>
      <c r="F248" s="3">
        <f t="shared" si="4"/>
        <v>2018</v>
      </c>
      <c r="G248" t="s">
        <v>1309</v>
      </c>
      <c r="H248" t="s">
        <v>1381</v>
      </c>
      <c r="I248" t="s">
        <v>1382</v>
      </c>
      <c r="J248" t="s">
        <v>1177</v>
      </c>
    </row>
    <row r="249" spans="1:11" x14ac:dyDescent="0.25">
      <c r="A249" t="s">
        <v>1503</v>
      </c>
      <c r="B249" t="s">
        <v>1389</v>
      </c>
      <c r="C249" t="s">
        <v>1390</v>
      </c>
      <c r="D249" t="s">
        <v>782</v>
      </c>
      <c r="E249" s="1">
        <v>43309</v>
      </c>
      <c r="F249" s="3">
        <f t="shared" si="4"/>
        <v>2018</v>
      </c>
      <c r="I249" t="s">
        <v>1391</v>
      </c>
    </row>
    <row r="250" spans="1:11" x14ac:dyDescent="0.25">
      <c r="A250" t="s">
        <v>1503</v>
      </c>
      <c r="B250" t="s">
        <v>1392</v>
      </c>
      <c r="C250" t="s">
        <v>1393</v>
      </c>
      <c r="D250" t="s">
        <v>1031</v>
      </c>
      <c r="E250" s="1">
        <v>43326</v>
      </c>
      <c r="F250" s="3">
        <f t="shared" si="4"/>
        <v>2018</v>
      </c>
      <c r="G250" t="s">
        <v>1394</v>
      </c>
      <c r="I250" t="s">
        <v>1395</v>
      </c>
      <c r="J250" t="s">
        <v>1396</v>
      </c>
      <c r="K250" t="s">
        <v>1397</v>
      </c>
    </row>
    <row r="251" spans="1:11" x14ac:dyDescent="0.25">
      <c r="A251" t="s">
        <v>1503</v>
      </c>
      <c r="B251" t="s">
        <v>1398</v>
      </c>
      <c r="C251" t="s">
        <v>1261</v>
      </c>
      <c r="D251" t="s">
        <v>216</v>
      </c>
      <c r="E251" s="1">
        <v>43347</v>
      </c>
      <c r="F251" s="3">
        <f t="shared" si="4"/>
        <v>2018</v>
      </c>
      <c r="G251" t="s">
        <v>1399</v>
      </c>
      <c r="H251" t="s">
        <v>1400</v>
      </c>
      <c r="I251" t="s">
        <v>1401</v>
      </c>
      <c r="J251" t="s">
        <v>1402</v>
      </c>
      <c r="K251" t="s">
        <v>1403</v>
      </c>
    </row>
    <row r="252" spans="1:11" x14ac:dyDescent="0.25">
      <c r="A252" t="s">
        <v>1503</v>
      </c>
      <c r="B252" t="s">
        <v>1404</v>
      </c>
      <c r="C252" t="s">
        <v>1405</v>
      </c>
      <c r="D252" t="s">
        <v>216</v>
      </c>
      <c r="E252" s="1">
        <v>43350</v>
      </c>
      <c r="F252" s="3">
        <f t="shared" si="4"/>
        <v>2018</v>
      </c>
      <c r="G252" t="s">
        <v>1406</v>
      </c>
      <c r="H252" t="s">
        <v>1407</v>
      </c>
      <c r="I252" t="s">
        <v>1408</v>
      </c>
      <c r="K252" t="s">
        <v>1409</v>
      </c>
    </row>
    <row r="253" spans="1:11" x14ac:dyDescent="0.25">
      <c r="A253" t="s">
        <v>1503</v>
      </c>
      <c r="B253" t="s">
        <v>1410</v>
      </c>
      <c r="C253" t="s">
        <v>1411</v>
      </c>
      <c r="D253" t="s">
        <v>1122</v>
      </c>
      <c r="E253" s="1">
        <v>43371</v>
      </c>
      <c r="F253" s="3">
        <f t="shared" si="4"/>
        <v>2018</v>
      </c>
      <c r="G253" t="s">
        <v>1412</v>
      </c>
      <c r="H253" t="s">
        <v>1413</v>
      </c>
      <c r="I253" t="s">
        <v>232</v>
      </c>
      <c r="J253" t="s">
        <v>1414</v>
      </c>
      <c r="K253" t="s">
        <v>1415</v>
      </c>
    </row>
    <row r="254" spans="1:11" x14ac:dyDescent="0.25">
      <c r="A254" t="s">
        <v>1503</v>
      </c>
      <c r="B254" t="s">
        <v>1416</v>
      </c>
      <c r="C254" t="s">
        <v>1417</v>
      </c>
      <c r="D254" t="s">
        <v>83</v>
      </c>
      <c r="E254" s="1">
        <v>43495</v>
      </c>
      <c r="F254" s="3">
        <f t="shared" si="4"/>
        <v>2019</v>
      </c>
      <c r="G254" t="s">
        <v>1418</v>
      </c>
      <c r="H254" t="s">
        <v>1419</v>
      </c>
    </row>
    <row r="255" spans="1:11" x14ac:dyDescent="0.25">
      <c r="A255" t="s">
        <v>1503</v>
      </c>
      <c r="B255" t="s">
        <v>1420</v>
      </c>
      <c r="C255" t="s">
        <v>1421</v>
      </c>
      <c r="D255" t="s">
        <v>216</v>
      </c>
      <c r="E255" s="1">
        <v>43538</v>
      </c>
      <c r="F255" s="3">
        <f t="shared" si="4"/>
        <v>2019</v>
      </c>
      <c r="G255" t="s">
        <v>1422</v>
      </c>
      <c r="H255" t="s">
        <v>1423</v>
      </c>
      <c r="I255" t="s">
        <v>1424</v>
      </c>
      <c r="J255" t="s">
        <v>1425</v>
      </c>
    </row>
    <row r="256" spans="1:11" x14ac:dyDescent="0.25">
      <c r="A256" t="s">
        <v>1503</v>
      </c>
      <c r="B256" t="s">
        <v>1426</v>
      </c>
      <c r="C256" t="s">
        <v>1427</v>
      </c>
      <c r="D256" t="s">
        <v>1090</v>
      </c>
      <c r="E256" s="1">
        <v>43562</v>
      </c>
      <c r="F256" s="3">
        <f t="shared" si="4"/>
        <v>2019</v>
      </c>
      <c r="G256" t="s">
        <v>1428</v>
      </c>
      <c r="H256" t="s">
        <v>1429</v>
      </c>
      <c r="I256" t="s">
        <v>12</v>
      </c>
      <c r="J256" t="s">
        <v>1430</v>
      </c>
      <c r="K256" t="s">
        <v>1431</v>
      </c>
    </row>
    <row r="257" spans="1:11" x14ac:dyDescent="0.25">
      <c r="A257" t="s">
        <v>1503</v>
      </c>
      <c r="B257" t="s">
        <v>1432</v>
      </c>
      <c r="C257" t="s">
        <v>1433</v>
      </c>
      <c r="D257" t="s">
        <v>15</v>
      </c>
      <c r="E257" s="1">
        <v>43630</v>
      </c>
      <c r="F257" s="3">
        <f t="shared" si="4"/>
        <v>2019</v>
      </c>
      <c r="G257" t="s">
        <v>427</v>
      </c>
      <c r="H257" t="s">
        <v>1434</v>
      </c>
      <c r="I257" t="s">
        <v>1435</v>
      </c>
      <c r="J257" t="s">
        <v>1436</v>
      </c>
      <c r="K257" t="s">
        <v>1437</v>
      </c>
    </row>
    <row r="258" spans="1:11" x14ac:dyDescent="0.25">
      <c r="A258" t="s">
        <v>1503</v>
      </c>
      <c r="B258" t="s">
        <v>1438</v>
      </c>
      <c r="C258" t="s">
        <v>1439</v>
      </c>
      <c r="D258" t="s">
        <v>1440</v>
      </c>
      <c r="E258" s="1">
        <v>43739</v>
      </c>
      <c r="F258" s="3">
        <f t="shared" si="4"/>
        <v>2019</v>
      </c>
      <c r="G258" t="s">
        <v>427</v>
      </c>
      <c r="I258" t="s">
        <v>1441</v>
      </c>
      <c r="J258" t="s">
        <v>447</v>
      </c>
      <c r="K258" t="s">
        <v>1442</v>
      </c>
    </row>
    <row r="259" spans="1:11" x14ac:dyDescent="0.25">
      <c r="A259" t="s">
        <v>1503</v>
      </c>
      <c r="B259" t="s">
        <v>1443</v>
      </c>
      <c r="C259" t="s">
        <v>1444</v>
      </c>
      <c r="D259" t="s">
        <v>782</v>
      </c>
      <c r="E259" s="1">
        <v>43748</v>
      </c>
      <c r="F259" s="3">
        <f t="shared" si="4"/>
        <v>2019</v>
      </c>
      <c r="G259" t="s">
        <v>1445</v>
      </c>
      <c r="H259" t="s">
        <v>1446</v>
      </c>
      <c r="I259" t="s">
        <v>1447</v>
      </c>
      <c r="J259" t="s">
        <v>1448</v>
      </c>
      <c r="K259" t="s">
        <v>1449</v>
      </c>
    </row>
    <row r="260" spans="1:11" x14ac:dyDescent="0.25">
      <c r="A260" t="s">
        <v>1503</v>
      </c>
      <c r="B260" t="s">
        <v>1450</v>
      </c>
      <c r="C260" t="s">
        <v>1451</v>
      </c>
      <c r="D260" t="s">
        <v>76</v>
      </c>
      <c r="E260" s="1">
        <v>43787</v>
      </c>
      <c r="F260" s="3">
        <f t="shared" si="4"/>
        <v>2019</v>
      </c>
      <c r="G260" t="s">
        <v>1452</v>
      </c>
      <c r="H260" t="s">
        <v>1453</v>
      </c>
      <c r="I260" t="s">
        <v>1454</v>
      </c>
      <c r="J260" t="s">
        <v>1455</v>
      </c>
      <c r="K260" t="s">
        <v>1456</v>
      </c>
    </row>
    <row r="261" spans="1:11" x14ac:dyDescent="0.25">
      <c r="A261" t="s">
        <v>1503</v>
      </c>
      <c r="B261" t="s">
        <v>1457</v>
      </c>
      <c r="C261" t="s">
        <v>1458</v>
      </c>
      <c r="D261" t="s">
        <v>1031</v>
      </c>
      <c r="E261" s="1">
        <v>43793</v>
      </c>
      <c r="F261" s="3">
        <f t="shared" si="4"/>
        <v>2019</v>
      </c>
      <c r="G261" t="s">
        <v>1309</v>
      </c>
      <c r="H261" t="s">
        <v>1459</v>
      </c>
      <c r="I261" t="s">
        <v>1460</v>
      </c>
      <c r="J261" t="s">
        <v>1461</v>
      </c>
      <c r="K261" t="s">
        <v>1462</v>
      </c>
    </row>
    <row r="262" spans="1:11" x14ac:dyDescent="0.25">
      <c r="A262" t="s">
        <v>1503</v>
      </c>
      <c r="B262" t="s">
        <v>1463</v>
      </c>
      <c r="C262" t="s">
        <v>1464</v>
      </c>
      <c r="D262" t="s">
        <v>1031</v>
      </c>
      <c r="E262" s="1">
        <v>43929</v>
      </c>
      <c r="F262" s="3">
        <f t="shared" si="4"/>
        <v>2020</v>
      </c>
      <c r="G262" t="s">
        <v>1309</v>
      </c>
      <c r="I262" t="s">
        <v>1465</v>
      </c>
      <c r="J262" t="s">
        <v>1466</v>
      </c>
      <c r="K262" t="s">
        <v>1467</v>
      </c>
    </row>
    <row r="263" spans="1:11" x14ac:dyDescent="0.25">
      <c r="A263" t="s">
        <v>1503</v>
      </c>
      <c r="B263" t="s">
        <v>1468</v>
      </c>
      <c r="C263" t="s">
        <v>1469</v>
      </c>
      <c r="D263" t="s">
        <v>915</v>
      </c>
      <c r="E263" s="1">
        <v>43983</v>
      </c>
      <c r="F263" s="3">
        <f t="shared" si="4"/>
        <v>2020</v>
      </c>
      <c r="G263" t="s">
        <v>374</v>
      </c>
      <c r="I263" t="s">
        <v>1470</v>
      </c>
      <c r="J263" t="s">
        <v>1471</v>
      </c>
      <c r="K263" t="s">
        <v>1472</v>
      </c>
    </row>
    <row r="264" spans="1:11" x14ac:dyDescent="0.25">
      <c r="A264" t="s">
        <v>1503</v>
      </c>
      <c r="B264" t="s">
        <v>1473</v>
      </c>
      <c r="C264" t="s">
        <v>1474</v>
      </c>
      <c r="D264" t="s">
        <v>96</v>
      </c>
      <c r="E264" s="1">
        <v>44019</v>
      </c>
      <c r="F264" s="3">
        <f t="shared" si="4"/>
        <v>2020</v>
      </c>
      <c r="G264" t="s">
        <v>1475</v>
      </c>
      <c r="H264" t="s">
        <v>1419</v>
      </c>
      <c r="I264" t="s">
        <v>189</v>
      </c>
      <c r="J264" t="s">
        <v>1476</v>
      </c>
      <c r="K264" t="s">
        <v>1477</v>
      </c>
    </row>
  </sheetData>
  <autoFilter ref="A1:K264">
    <sortState ref="A2:K264">
      <sortCondition ref="E1:E264"/>
    </sortState>
  </autoFilter>
  <pageMargins left="0.7" right="0.7" top="0.75" bottom="0.75" header="0.3" footer="0.3"/>
  <pageSetup orientation="portrait" horizontalDpi="300" verticalDpi="3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1914389C915CF48B4B0F643EB2D3A86" ma:contentTypeVersion="13" ma:contentTypeDescription="Create a new document." ma:contentTypeScope="" ma:versionID="8a80bc404fba3a9a98bd50a75b834dff">
  <xsd:schema xmlns:xsd="http://www.w3.org/2001/XMLSchema" xmlns:xs="http://www.w3.org/2001/XMLSchema" xmlns:p="http://schemas.microsoft.com/office/2006/metadata/properties" xmlns:ns3="cd7106b0-b3ba-421d-938f-03c9f2a26d41" xmlns:ns4="035b3d03-ebd4-494c-8490-24af9a37b468" targetNamespace="http://schemas.microsoft.com/office/2006/metadata/properties" ma:root="true" ma:fieldsID="cb382804ce57ee89a5e18c1723af2692" ns3:_="" ns4:_="">
    <xsd:import namespace="cd7106b0-b3ba-421d-938f-03c9f2a26d41"/>
    <xsd:import namespace="035b3d03-ebd4-494c-8490-24af9a37b468"/>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KeyPoints" minOccurs="0"/>
                <xsd:element ref="ns4:MediaServiceKeyPoints" minOccurs="0"/>
                <xsd:element ref="ns4:MediaServiceAutoTags" minOccurs="0"/>
                <xsd:element ref="ns4:MediaServiceGenerationTime" minOccurs="0"/>
                <xsd:element ref="ns4:MediaServiceEventHashCode" minOccurs="0"/>
                <xsd:element ref="ns4:MediaServiceDateTaken" minOccurs="0"/>
                <xsd:element ref="ns4:MediaServiceLocation" minOccurs="0"/>
                <xsd:element ref="ns4: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d7106b0-b3ba-421d-938f-03c9f2a26d41"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SharingHintHash" ma:index="10" nillable="true" ma:displayName="Sharing Hint Hash"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35b3d03-ebd4-494c-8490-24af9a37b468"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element name="MediaServiceAutoTags" ma:index="15" nillable="true" ma:displayName="Tags" ma:internalName="MediaServiceAutoTags"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ServiceLocation" ma:index="19" nillable="true" ma:displayName="Location" ma:internalName="MediaServiceLocation" ma:readOnly="true">
      <xsd:simpleType>
        <xsd:restriction base="dms:Text"/>
      </xsd:simpleType>
    </xsd:element>
    <xsd:element name="MediaServiceOCR" ma:index="20" nillable="true" ma:displayName="Extracted Text" ma:internalName="MediaServiceOCR"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3B5C30E2-6609-40E6-897E-264FEAE02D8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d7106b0-b3ba-421d-938f-03c9f2a26d41"/>
    <ds:schemaRef ds:uri="035b3d03-ebd4-494c-8490-24af9a37b46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F976E36-C6BE-4C69-8C3F-6D5FA1FC22B3}">
  <ds:schemaRefs>
    <ds:schemaRef ds:uri="http://schemas.microsoft.com/sharepoint/v3/contenttype/forms"/>
  </ds:schemaRefs>
</ds:datastoreItem>
</file>

<file path=customXml/itemProps3.xml><?xml version="1.0" encoding="utf-8"?>
<ds:datastoreItem xmlns:ds="http://schemas.openxmlformats.org/officeDocument/2006/customXml" ds:itemID="{75559D67-412F-4817-86BC-EB9F3CA3E334}">
  <ds:schemaRefs>
    <ds:schemaRef ds:uri="http://purl.org/dc/terms/"/>
    <ds:schemaRef ds:uri="http://schemas.microsoft.com/office/2006/metadata/properties"/>
    <ds:schemaRef ds:uri="http://purl.org/dc/elements/1.1/"/>
    <ds:schemaRef ds:uri="http://schemas.microsoft.com/office/2006/documentManagement/types"/>
    <ds:schemaRef ds:uri="035b3d03-ebd4-494c-8490-24af9a37b468"/>
    <ds:schemaRef ds:uri="cd7106b0-b3ba-421d-938f-03c9f2a26d41"/>
    <ds:schemaRef ds:uri="http://schemas.openxmlformats.org/package/2006/metadata/core-properties"/>
    <ds:schemaRef ds:uri="http://purl.org/dc/dcmitype/"/>
    <ds:schemaRef ds:uri="http://schemas.microsoft.com/office/infopath/2007/PartnerControl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Bilfinger SE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Brent Ripperger</dc:creator>
  <cp:lastModifiedBy>Brent Ripperger</cp:lastModifiedBy>
  <dcterms:created xsi:type="dcterms:W3CDTF">2020-09-25T00:20:13Z</dcterms:created>
  <dcterms:modified xsi:type="dcterms:W3CDTF">2020-09-25T01:20:03Z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0x01010071914389C915CF48B4B0F643EB2D3A86</vt:lpwstr>
  </property>
</Properties>
</file>