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xr:revisionPtr revIDLastSave="0" documentId="11_A60FA1CC35D439CAB84CDD6DE0E95EA092642351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Main Sheet" sheetId="1" r:id="rId1"/>
  </sheets>
  <definedNames>
    <definedName name="_xlnm._FilterDatabase" localSheetId="0" hidden="1">'Main Sheet'!$A$1:$MF$48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H48" i="1" l="1"/>
  <c r="MG48" i="1"/>
  <c r="ME48" i="1"/>
  <c r="MC48" i="1"/>
  <c r="MA48" i="1"/>
  <c r="LW48" i="1"/>
  <c r="GG48" i="1"/>
  <c r="GF48" i="1"/>
  <c r="GE48" i="1"/>
  <c r="GD48" i="1"/>
  <c r="GB48" i="1"/>
  <c r="FZ48" i="1"/>
  <c r="FX48" i="1"/>
  <c r="FV48" i="1"/>
  <c r="FT48" i="1"/>
  <c r="DX48" i="1"/>
  <c r="DU48" i="1"/>
  <c r="DQ48" i="1"/>
  <c r="DJ48" i="1"/>
  <c r="DC48" i="1"/>
  <c r="CZ48" i="1"/>
  <c r="CV48" i="1"/>
  <c r="EB48" i="1" s="1"/>
  <c r="CS48" i="1"/>
  <c r="DZ48" i="1" s="1"/>
  <c r="ED48" i="1" s="1"/>
  <c r="AQ48" i="1"/>
  <c r="AN48" i="1"/>
  <c r="AJ48" i="1"/>
  <c r="AG48" i="1"/>
  <c r="AC48" i="1"/>
  <c r="Z48" i="1"/>
  <c r="V48" i="1"/>
  <c r="S48" i="1"/>
  <c r="O48" i="1"/>
  <c r="AT48" i="1" s="1"/>
  <c r="L48" i="1"/>
  <c r="MH47" i="1"/>
  <c r="MG47" i="1"/>
  <c r="ME47" i="1"/>
  <c r="MC47" i="1"/>
  <c r="MA47" i="1"/>
  <c r="LW47" i="1"/>
  <c r="GG47" i="1"/>
  <c r="GF47" i="1"/>
  <c r="GE47" i="1"/>
  <c r="AQ47" i="1"/>
  <c r="AN47" i="1"/>
  <c r="AJ47" i="1"/>
  <c r="AG47" i="1"/>
  <c r="AC47" i="1"/>
  <c r="Z47" i="1"/>
  <c r="V47" i="1"/>
  <c r="S47" i="1"/>
  <c r="O47" i="1"/>
  <c r="AT47" i="1" s="1"/>
  <c r="L47" i="1"/>
  <c r="MH46" i="1"/>
  <c r="MG46" i="1"/>
  <c r="ME46" i="1"/>
  <c r="MC46" i="1"/>
  <c r="MA46" i="1"/>
  <c r="LW46" i="1"/>
  <c r="GG46" i="1"/>
  <c r="GF46" i="1"/>
  <c r="GE46" i="1"/>
  <c r="GD46" i="1"/>
  <c r="GB46" i="1"/>
  <c r="FZ46" i="1"/>
  <c r="FX46" i="1"/>
  <c r="FV46" i="1"/>
  <c r="FT46" i="1"/>
  <c r="EN46" i="1"/>
  <c r="EB46" i="1"/>
  <c r="DU46" i="1"/>
  <c r="CZ46" i="1"/>
  <c r="CS46" i="1"/>
  <c r="DZ46" i="1" s="1"/>
  <c r="CF46" i="1"/>
  <c r="CC46" i="1"/>
  <c r="BY46" i="1"/>
  <c r="BV46" i="1"/>
  <c r="BR46" i="1"/>
  <c r="BO46" i="1"/>
  <c r="BK46" i="1"/>
  <c r="BH46" i="1"/>
  <c r="BD46" i="1"/>
  <c r="CJ46" i="1" s="1"/>
  <c r="BA46" i="1"/>
  <c r="CH46" i="1" s="1"/>
  <c r="AQ46" i="1"/>
  <c r="AN46" i="1"/>
  <c r="AJ46" i="1"/>
  <c r="AG46" i="1"/>
  <c r="AC46" i="1"/>
  <c r="Z46" i="1"/>
  <c r="V46" i="1"/>
  <c r="S46" i="1"/>
  <c r="O46" i="1"/>
  <c r="AT46" i="1" s="1"/>
  <c r="L46" i="1"/>
  <c r="MH45" i="1"/>
  <c r="MG45" i="1"/>
  <c r="ME45" i="1"/>
  <c r="MC45" i="1"/>
  <c r="MA45" i="1"/>
  <c r="LW45" i="1"/>
  <c r="GG45" i="1"/>
  <c r="GF45" i="1"/>
  <c r="GE45" i="1"/>
  <c r="GD45" i="1"/>
  <c r="GB45" i="1"/>
  <c r="FZ45" i="1"/>
  <c r="FX45" i="1"/>
  <c r="FV45" i="1"/>
  <c r="FT45" i="1"/>
  <c r="EO45" i="1"/>
  <c r="EN45" i="1"/>
  <c r="DX45" i="1"/>
  <c r="DU45" i="1"/>
  <c r="DQ45" i="1"/>
  <c r="DJ45" i="1"/>
  <c r="DC45" i="1"/>
  <c r="CZ45" i="1"/>
  <c r="CV45" i="1"/>
  <c r="EB45" i="1" s="1"/>
  <c r="CS45" i="1"/>
  <c r="DZ45" i="1" s="1"/>
  <c r="CF45" i="1"/>
  <c r="CC45" i="1"/>
  <c r="BY45" i="1"/>
  <c r="BV45" i="1"/>
  <c r="BR45" i="1"/>
  <c r="BO45" i="1"/>
  <c r="BK45" i="1"/>
  <c r="BH45" i="1"/>
  <c r="BD45" i="1"/>
  <c r="CJ45" i="1" s="1"/>
  <c r="BA45" i="1"/>
  <c r="CH45" i="1" s="1"/>
  <c r="AQ45" i="1"/>
  <c r="AN45" i="1"/>
  <c r="AJ45" i="1"/>
  <c r="AG45" i="1"/>
  <c r="AC45" i="1"/>
  <c r="Z45" i="1"/>
  <c r="V45" i="1"/>
  <c r="S45" i="1"/>
  <c r="O45" i="1"/>
  <c r="AT45" i="1" s="1"/>
  <c r="L45" i="1"/>
  <c r="MH44" i="1"/>
  <c r="MG44" i="1"/>
  <c r="ME44" i="1"/>
  <c r="MC44" i="1"/>
  <c r="MA44" i="1"/>
  <c r="LW44" i="1"/>
  <c r="GG44" i="1"/>
  <c r="GF44" i="1"/>
  <c r="GE44" i="1"/>
  <c r="GD44" i="1"/>
  <c r="GB44" i="1"/>
  <c r="FZ44" i="1"/>
  <c r="FX44" i="1"/>
  <c r="FV44" i="1"/>
  <c r="FT44" i="1"/>
  <c r="EN44" i="1"/>
  <c r="CF44" i="1"/>
  <c r="CC44" i="1"/>
  <c r="BY44" i="1"/>
  <c r="BV44" i="1"/>
  <c r="BO44" i="1"/>
  <c r="BH44" i="1"/>
  <c r="BD44" i="1"/>
  <c r="CJ44" i="1" s="1"/>
  <c r="BA44" i="1"/>
  <c r="CH44" i="1" s="1"/>
  <c r="AQ44" i="1"/>
  <c r="AN44" i="1"/>
  <c r="AJ44" i="1"/>
  <c r="AG44" i="1"/>
  <c r="AC44" i="1"/>
  <c r="Z44" i="1"/>
  <c r="V44" i="1"/>
  <c r="S44" i="1"/>
  <c r="O44" i="1"/>
  <c r="AT44" i="1" s="1"/>
  <c r="L44" i="1"/>
  <c r="MH43" i="1"/>
  <c r="MG43" i="1"/>
  <c r="ME43" i="1"/>
  <c r="MC43" i="1"/>
  <c r="MA43" i="1"/>
  <c r="LY43" i="1"/>
  <c r="LW43" i="1"/>
  <c r="GG43" i="1"/>
  <c r="GF43" i="1"/>
  <c r="GE43" i="1"/>
  <c r="GD43" i="1"/>
  <c r="GB43" i="1"/>
  <c r="FZ43" i="1"/>
  <c r="FX43" i="1"/>
  <c r="FV43" i="1"/>
  <c r="FT43" i="1"/>
  <c r="EO43" i="1"/>
  <c r="EN43" i="1"/>
  <c r="EB43" i="1"/>
  <c r="DU43" i="1"/>
  <c r="CZ43" i="1"/>
  <c r="CS43" i="1"/>
  <c r="DZ43" i="1" s="1"/>
  <c r="CF43" i="1"/>
  <c r="CC43" i="1"/>
  <c r="BY43" i="1"/>
  <c r="BV43" i="1"/>
  <c r="BR43" i="1"/>
  <c r="BO43" i="1"/>
  <c r="BK43" i="1"/>
  <c r="BH43" i="1"/>
  <c r="BD43" i="1"/>
  <c r="CJ43" i="1" s="1"/>
  <c r="BA43" i="1"/>
  <c r="CH43" i="1" s="1"/>
  <c r="CL43" i="1" s="1"/>
  <c r="MH42" i="1"/>
  <c r="MG42" i="1"/>
  <c r="ME42" i="1"/>
  <c r="MC42" i="1"/>
  <c r="MA42" i="1"/>
  <c r="LW42" i="1"/>
  <c r="GG42" i="1"/>
  <c r="GF42" i="1"/>
  <c r="GE42" i="1"/>
  <c r="GD42" i="1"/>
  <c r="GB42" i="1"/>
  <c r="FZ42" i="1"/>
  <c r="FX42" i="1"/>
  <c r="FV42" i="1"/>
  <c r="FT42" i="1"/>
  <c r="EO42" i="1"/>
  <c r="EN42" i="1"/>
  <c r="DX42" i="1"/>
  <c r="DU42" i="1"/>
  <c r="DQ42" i="1"/>
  <c r="DN42" i="1"/>
  <c r="DJ42" i="1"/>
  <c r="DG42" i="1"/>
  <c r="DC42" i="1"/>
  <c r="CZ42" i="1"/>
  <c r="CV42" i="1"/>
  <c r="EB42" i="1" s="1"/>
  <c r="CS42" i="1"/>
  <c r="DZ42" i="1" s="1"/>
  <c r="CF42" i="1"/>
  <c r="CC42" i="1"/>
  <c r="BY42" i="1"/>
  <c r="BV42" i="1"/>
  <c r="BO42" i="1"/>
  <c r="BH42" i="1"/>
  <c r="BD42" i="1"/>
  <c r="CJ42" i="1" s="1"/>
  <c r="BA42" i="1"/>
  <c r="CH42" i="1" s="1"/>
  <c r="AQ42" i="1"/>
  <c r="AN42" i="1"/>
  <c r="AJ42" i="1"/>
  <c r="AG42" i="1"/>
  <c r="AC42" i="1"/>
  <c r="Z42" i="1"/>
  <c r="V42" i="1"/>
  <c r="S42" i="1"/>
  <c r="O42" i="1"/>
  <c r="AT42" i="1" s="1"/>
  <c r="L42" i="1"/>
  <c r="MH41" i="1"/>
  <c r="MG41" i="1"/>
  <c r="ME41" i="1"/>
  <c r="MC41" i="1"/>
  <c r="MA41" i="1"/>
  <c r="LW41" i="1"/>
  <c r="GG41" i="1"/>
  <c r="GF41" i="1"/>
  <c r="GE41" i="1"/>
  <c r="GD41" i="1"/>
  <c r="GB41" i="1"/>
  <c r="FZ41" i="1"/>
  <c r="FX41" i="1"/>
  <c r="FV41" i="1"/>
  <c r="FT41" i="1"/>
  <c r="EO41" i="1"/>
  <c r="EN41" i="1"/>
  <c r="DX41" i="1"/>
  <c r="DU41" i="1"/>
  <c r="DQ41" i="1"/>
  <c r="DN41" i="1"/>
  <c r="DJ41" i="1"/>
  <c r="DG41" i="1"/>
  <c r="DC41" i="1"/>
  <c r="CZ41" i="1"/>
  <c r="CV41" i="1"/>
  <c r="EB41" i="1" s="1"/>
  <c r="CS41" i="1"/>
  <c r="DZ41" i="1" s="1"/>
  <c r="CF41" i="1"/>
  <c r="CC41" i="1"/>
  <c r="BY41" i="1"/>
  <c r="BV41" i="1"/>
  <c r="BO41" i="1"/>
  <c r="BH41" i="1"/>
  <c r="BD41" i="1"/>
  <c r="CJ41" i="1" s="1"/>
  <c r="BA41" i="1"/>
  <c r="CH41" i="1" s="1"/>
  <c r="AQ41" i="1"/>
  <c r="AN41" i="1"/>
  <c r="AJ41" i="1"/>
  <c r="AG41" i="1"/>
  <c r="AC41" i="1"/>
  <c r="Z41" i="1"/>
  <c r="V41" i="1"/>
  <c r="S41" i="1"/>
  <c r="O41" i="1"/>
  <c r="AT41" i="1" s="1"/>
  <c r="L41" i="1"/>
  <c r="MH40" i="1"/>
  <c r="MG40" i="1"/>
  <c r="ME40" i="1"/>
  <c r="MC40" i="1"/>
  <c r="MA40" i="1"/>
  <c r="LW40" i="1"/>
  <c r="GG40" i="1"/>
  <c r="GF40" i="1"/>
  <c r="GE40" i="1"/>
  <c r="GD40" i="1"/>
  <c r="GB40" i="1"/>
  <c r="FZ40" i="1"/>
  <c r="FX40" i="1"/>
  <c r="FV40" i="1"/>
  <c r="FT40" i="1"/>
  <c r="EN40" i="1"/>
  <c r="CF40" i="1"/>
  <c r="CC40" i="1"/>
  <c r="BY40" i="1"/>
  <c r="BV40" i="1"/>
  <c r="BO40" i="1"/>
  <c r="BH40" i="1"/>
  <c r="BD40" i="1"/>
  <c r="CJ40" i="1" s="1"/>
  <c r="BA40" i="1"/>
  <c r="CH40" i="1" s="1"/>
  <c r="AQ40" i="1"/>
  <c r="AN40" i="1"/>
  <c r="AJ40" i="1"/>
  <c r="AG40" i="1"/>
  <c r="AC40" i="1"/>
  <c r="Z40" i="1"/>
  <c r="V40" i="1"/>
  <c r="S40" i="1"/>
  <c r="O40" i="1"/>
  <c r="AT40" i="1" s="1"/>
  <c r="L40" i="1"/>
  <c r="MH39" i="1"/>
  <c r="MG39" i="1"/>
  <c r="ME39" i="1"/>
  <c r="MC39" i="1"/>
  <c r="MA39" i="1"/>
  <c r="LW39" i="1"/>
  <c r="GG39" i="1"/>
  <c r="GF39" i="1"/>
  <c r="GE39" i="1"/>
  <c r="GD39" i="1"/>
  <c r="GB39" i="1"/>
  <c r="FZ39" i="1"/>
  <c r="FX39" i="1"/>
  <c r="FV39" i="1"/>
  <c r="FT39" i="1"/>
  <c r="EO39" i="1"/>
  <c r="EN39" i="1"/>
  <c r="DX39" i="1"/>
  <c r="DU39" i="1"/>
  <c r="DQ39" i="1"/>
  <c r="DN39" i="1"/>
  <c r="DJ39" i="1"/>
  <c r="DG39" i="1"/>
  <c r="DC39" i="1"/>
  <c r="CZ39" i="1"/>
  <c r="CV39" i="1"/>
  <c r="EB39" i="1" s="1"/>
  <c r="CS39" i="1"/>
  <c r="DZ39" i="1" s="1"/>
  <c r="CF39" i="1"/>
  <c r="CC39" i="1"/>
  <c r="BY39" i="1"/>
  <c r="BV39" i="1"/>
  <c r="BO39" i="1"/>
  <c r="BH39" i="1"/>
  <c r="BD39" i="1"/>
  <c r="CJ39" i="1" s="1"/>
  <c r="BA39" i="1"/>
  <c r="CH39" i="1" s="1"/>
  <c r="AQ39" i="1"/>
  <c r="AN39" i="1"/>
  <c r="AJ39" i="1"/>
  <c r="AG39" i="1"/>
  <c r="AC39" i="1"/>
  <c r="Z39" i="1"/>
  <c r="V39" i="1"/>
  <c r="S39" i="1"/>
  <c r="O39" i="1"/>
  <c r="AT39" i="1" s="1"/>
  <c r="L39" i="1"/>
  <c r="MH38" i="1"/>
  <c r="MG38" i="1"/>
  <c r="ME38" i="1"/>
  <c r="MC38" i="1"/>
  <c r="MA38" i="1"/>
  <c r="LW38" i="1"/>
  <c r="GG38" i="1"/>
  <c r="GF38" i="1"/>
  <c r="GE38" i="1"/>
  <c r="GD38" i="1"/>
  <c r="GB38" i="1"/>
  <c r="FZ38" i="1"/>
  <c r="FX38" i="1"/>
  <c r="FV38" i="1"/>
  <c r="FT38" i="1"/>
  <c r="EO38" i="1"/>
  <c r="EN38" i="1"/>
  <c r="DX38" i="1"/>
  <c r="DU38" i="1"/>
  <c r="DQ38" i="1"/>
  <c r="DN38" i="1"/>
  <c r="DJ38" i="1"/>
  <c r="DG38" i="1"/>
  <c r="DC38" i="1"/>
  <c r="CZ38" i="1"/>
  <c r="CV38" i="1"/>
  <c r="EB38" i="1" s="1"/>
  <c r="CS38" i="1"/>
  <c r="DZ38" i="1" s="1"/>
  <c r="CF38" i="1"/>
  <c r="CC38" i="1"/>
  <c r="BY38" i="1"/>
  <c r="BV38" i="1"/>
  <c r="BO38" i="1"/>
  <c r="BH38" i="1"/>
  <c r="BD38" i="1"/>
  <c r="CJ38" i="1" s="1"/>
  <c r="BA38" i="1"/>
  <c r="CH38" i="1" s="1"/>
  <c r="AQ38" i="1"/>
  <c r="AN38" i="1"/>
  <c r="AJ38" i="1"/>
  <c r="AG38" i="1"/>
  <c r="AC38" i="1"/>
  <c r="Z38" i="1"/>
  <c r="V38" i="1"/>
  <c r="S38" i="1"/>
  <c r="O38" i="1"/>
  <c r="AT38" i="1" s="1"/>
  <c r="L38" i="1"/>
  <c r="MH37" i="1"/>
  <c r="MG37" i="1"/>
  <c r="ME37" i="1"/>
  <c r="MC37" i="1"/>
  <c r="MA37" i="1"/>
  <c r="LW37" i="1"/>
  <c r="GG37" i="1"/>
  <c r="GF37" i="1"/>
  <c r="GE37" i="1"/>
  <c r="GD37" i="1"/>
  <c r="GB37" i="1"/>
  <c r="FZ37" i="1"/>
  <c r="FX37" i="1"/>
  <c r="FV37" i="1"/>
  <c r="FT37" i="1"/>
  <c r="EO37" i="1"/>
  <c r="EN37" i="1"/>
  <c r="DX37" i="1"/>
  <c r="DU37" i="1"/>
  <c r="DQ37" i="1"/>
  <c r="DJ37" i="1"/>
  <c r="DC37" i="1"/>
  <c r="CZ37" i="1"/>
  <c r="CV37" i="1"/>
  <c r="EB37" i="1" s="1"/>
  <c r="CS37" i="1"/>
  <c r="DZ37" i="1" s="1"/>
  <c r="CF37" i="1"/>
  <c r="CC37" i="1"/>
  <c r="BY37" i="1"/>
  <c r="BV37" i="1"/>
  <c r="BR37" i="1"/>
  <c r="BO37" i="1"/>
  <c r="BK37" i="1"/>
  <c r="BH37" i="1"/>
  <c r="BD37" i="1"/>
  <c r="CJ37" i="1" s="1"/>
  <c r="BA37" i="1"/>
  <c r="CH37" i="1" s="1"/>
  <c r="AQ37" i="1"/>
  <c r="AN37" i="1"/>
  <c r="AJ37" i="1"/>
  <c r="AG37" i="1"/>
  <c r="AC37" i="1"/>
  <c r="Z37" i="1"/>
  <c r="V37" i="1"/>
  <c r="S37" i="1"/>
  <c r="O37" i="1"/>
  <c r="AT37" i="1" s="1"/>
  <c r="L37" i="1"/>
  <c r="MH36" i="1"/>
  <c r="MG36" i="1"/>
  <c r="ME36" i="1"/>
  <c r="MC36" i="1"/>
  <c r="MA36" i="1"/>
  <c r="LW36" i="1"/>
  <c r="GG36" i="1"/>
  <c r="GF36" i="1"/>
  <c r="GE36" i="1"/>
  <c r="GD36" i="1"/>
  <c r="GB36" i="1"/>
  <c r="FZ36" i="1"/>
  <c r="FX36" i="1"/>
  <c r="FV36" i="1"/>
  <c r="FT36" i="1"/>
  <c r="EO36" i="1"/>
  <c r="EN36" i="1"/>
  <c r="DX36" i="1"/>
  <c r="DU36" i="1"/>
  <c r="DQ36" i="1"/>
  <c r="DJ36" i="1"/>
  <c r="DC36" i="1"/>
  <c r="CZ36" i="1"/>
  <c r="CV36" i="1"/>
  <c r="EB36" i="1" s="1"/>
  <c r="CS36" i="1"/>
  <c r="DZ36" i="1" s="1"/>
  <c r="CF36" i="1"/>
  <c r="CC36" i="1"/>
  <c r="BY36" i="1"/>
  <c r="BV36" i="1"/>
  <c r="BR36" i="1"/>
  <c r="BO36" i="1"/>
  <c r="BK36" i="1"/>
  <c r="BH36" i="1"/>
  <c r="BD36" i="1"/>
  <c r="CJ36" i="1" s="1"/>
  <c r="BA36" i="1"/>
  <c r="CH36" i="1" s="1"/>
  <c r="AQ36" i="1"/>
  <c r="AN36" i="1"/>
  <c r="AJ36" i="1"/>
  <c r="AG36" i="1"/>
  <c r="AC36" i="1"/>
  <c r="Z36" i="1"/>
  <c r="V36" i="1"/>
  <c r="S36" i="1"/>
  <c r="O36" i="1"/>
  <c r="AT36" i="1" s="1"/>
  <c r="L36" i="1"/>
  <c r="MH35" i="1"/>
  <c r="MG35" i="1"/>
  <c r="ME35" i="1"/>
  <c r="MC35" i="1"/>
  <c r="MA35" i="1"/>
  <c r="LW35" i="1"/>
  <c r="GG35" i="1"/>
  <c r="GF35" i="1"/>
  <c r="GE35" i="1"/>
  <c r="GD35" i="1"/>
  <c r="GB35" i="1"/>
  <c r="FZ35" i="1"/>
  <c r="FX35" i="1"/>
  <c r="FV35" i="1"/>
  <c r="FT35" i="1"/>
  <c r="EO35" i="1"/>
  <c r="EN35" i="1"/>
  <c r="DX35" i="1"/>
  <c r="DU35" i="1"/>
  <c r="DQ35" i="1"/>
  <c r="DN35" i="1"/>
  <c r="DJ35" i="1"/>
  <c r="DG35" i="1"/>
  <c r="DC35" i="1"/>
  <c r="CZ35" i="1"/>
  <c r="CV35" i="1"/>
  <c r="EB35" i="1" s="1"/>
  <c r="CS35" i="1"/>
  <c r="DZ35" i="1" s="1"/>
  <c r="CF35" i="1"/>
  <c r="CC35" i="1"/>
  <c r="BY35" i="1"/>
  <c r="BV35" i="1"/>
  <c r="BO35" i="1"/>
  <c r="BH35" i="1"/>
  <c r="BD35" i="1"/>
  <c r="CJ35" i="1" s="1"/>
  <c r="BA35" i="1"/>
  <c r="CH35" i="1" s="1"/>
  <c r="AQ35" i="1"/>
  <c r="AN35" i="1"/>
  <c r="AJ35" i="1"/>
  <c r="AG35" i="1"/>
  <c r="AC35" i="1"/>
  <c r="Z35" i="1"/>
  <c r="V35" i="1"/>
  <c r="S35" i="1"/>
  <c r="O35" i="1"/>
  <c r="AT35" i="1" s="1"/>
  <c r="L35" i="1"/>
  <c r="MH34" i="1"/>
  <c r="MG34" i="1"/>
  <c r="ME34" i="1"/>
  <c r="MC34" i="1"/>
  <c r="MA34" i="1"/>
  <c r="LW34" i="1"/>
  <c r="GG34" i="1"/>
  <c r="GF34" i="1"/>
  <c r="GE34" i="1"/>
  <c r="GD34" i="1"/>
  <c r="GB34" i="1"/>
  <c r="FZ34" i="1"/>
  <c r="FX34" i="1"/>
  <c r="FV34" i="1"/>
  <c r="FT34" i="1"/>
  <c r="EO34" i="1"/>
  <c r="EN34" i="1"/>
  <c r="EB34" i="1"/>
  <c r="DU34" i="1"/>
  <c r="CZ34" i="1"/>
  <c r="CS34" i="1"/>
  <c r="DZ34" i="1" s="1"/>
  <c r="CF34" i="1"/>
  <c r="CC34" i="1"/>
  <c r="BY34" i="1"/>
  <c r="BV34" i="1"/>
  <c r="BR34" i="1"/>
  <c r="BO34" i="1"/>
  <c r="BK34" i="1"/>
  <c r="BH34" i="1"/>
  <c r="BD34" i="1"/>
  <c r="CJ34" i="1" s="1"/>
  <c r="BA34" i="1"/>
  <c r="CH34" i="1" s="1"/>
  <c r="AQ34" i="1"/>
  <c r="AN34" i="1"/>
  <c r="AJ34" i="1"/>
  <c r="AG34" i="1"/>
  <c r="AC34" i="1"/>
  <c r="Z34" i="1"/>
  <c r="V34" i="1"/>
  <c r="S34" i="1"/>
  <c r="O34" i="1"/>
  <c r="AT34" i="1" s="1"/>
  <c r="L34" i="1"/>
  <c r="MH33" i="1"/>
  <c r="MG33" i="1"/>
  <c r="ME33" i="1"/>
  <c r="MC33" i="1"/>
  <c r="MA33" i="1"/>
  <c r="LW33" i="1"/>
  <c r="GG33" i="1"/>
  <c r="GF33" i="1"/>
  <c r="GE33" i="1"/>
  <c r="GD33" i="1"/>
  <c r="GB33" i="1"/>
  <c r="FZ33" i="1"/>
  <c r="FX33" i="1"/>
  <c r="FV33" i="1"/>
  <c r="FT33" i="1"/>
  <c r="EO33" i="1"/>
  <c r="EN33" i="1"/>
  <c r="EB33" i="1"/>
  <c r="DU33" i="1"/>
  <c r="CZ33" i="1"/>
  <c r="CS33" i="1"/>
  <c r="DZ33" i="1" s="1"/>
  <c r="CF33" i="1"/>
  <c r="CC33" i="1"/>
  <c r="BY33" i="1"/>
  <c r="BV33" i="1"/>
  <c r="BR33" i="1"/>
  <c r="BO33" i="1"/>
  <c r="BK33" i="1"/>
  <c r="BH33" i="1"/>
  <c r="BD33" i="1"/>
  <c r="CJ33" i="1" s="1"/>
  <c r="BA33" i="1"/>
  <c r="CH33" i="1" s="1"/>
  <c r="AQ33" i="1"/>
  <c r="AN33" i="1"/>
  <c r="AJ33" i="1"/>
  <c r="AG33" i="1"/>
  <c r="AC33" i="1"/>
  <c r="Z33" i="1"/>
  <c r="V33" i="1"/>
  <c r="S33" i="1"/>
  <c r="O33" i="1"/>
  <c r="AT33" i="1" s="1"/>
  <c r="L33" i="1"/>
  <c r="MH32" i="1"/>
  <c r="MG32" i="1"/>
  <c r="ME32" i="1"/>
  <c r="MC32" i="1"/>
  <c r="MA32" i="1"/>
  <c r="LW32" i="1"/>
  <c r="GG32" i="1"/>
  <c r="GF32" i="1"/>
  <c r="GE32" i="1"/>
  <c r="GD32" i="1"/>
  <c r="GB32" i="1"/>
  <c r="FZ32" i="1"/>
  <c r="FX32" i="1"/>
  <c r="FV32" i="1"/>
  <c r="FT32" i="1"/>
  <c r="EO32" i="1"/>
  <c r="EN32" i="1"/>
  <c r="EB32" i="1"/>
  <c r="DU32" i="1"/>
  <c r="CZ32" i="1"/>
  <c r="CS32" i="1"/>
  <c r="DZ32" i="1" s="1"/>
  <c r="CF32" i="1"/>
  <c r="CC32" i="1"/>
  <c r="BY32" i="1"/>
  <c r="BV32" i="1"/>
  <c r="BR32" i="1"/>
  <c r="BO32" i="1"/>
  <c r="BK32" i="1"/>
  <c r="BH32" i="1"/>
  <c r="BD32" i="1"/>
  <c r="CJ32" i="1" s="1"/>
  <c r="BA32" i="1"/>
  <c r="CH32" i="1" s="1"/>
  <c r="AQ32" i="1"/>
  <c r="AN32" i="1"/>
  <c r="AJ32" i="1"/>
  <c r="AG32" i="1"/>
  <c r="AC32" i="1"/>
  <c r="Z32" i="1"/>
  <c r="V32" i="1"/>
  <c r="S32" i="1"/>
  <c r="O32" i="1"/>
  <c r="AT32" i="1" s="1"/>
  <c r="L32" i="1"/>
  <c r="MH31" i="1"/>
  <c r="MG31" i="1"/>
  <c r="ME31" i="1"/>
  <c r="MC31" i="1"/>
  <c r="MA31" i="1"/>
  <c r="LW31" i="1"/>
  <c r="GG31" i="1"/>
  <c r="GF31" i="1"/>
  <c r="GE31" i="1"/>
  <c r="GD31" i="1"/>
  <c r="GB31" i="1"/>
  <c r="FZ31" i="1"/>
  <c r="FX31" i="1"/>
  <c r="FV31" i="1"/>
  <c r="FT31" i="1"/>
  <c r="EO31" i="1"/>
  <c r="EN31" i="1"/>
  <c r="DX31" i="1"/>
  <c r="DU31" i="1"/>
  <c r="DQ31" i="1"/>
  <c r="DN31" i="1"/>
  <c r="DJ31" i="1"/>
  <c r="DG31" i="1"/>
  <c r="DC31" i="1"/>
  <c r="CZ31" i="1"/>
  <c r="CV31" i="1"/>
  <c r="EB31" i="1" s="1"/>
  <c r="CS31" i="1"/>
  <c r="DZ31" i="1" s="1"/>
  <c r="CF31" i="1"/>
  <c r="CC31" i="1"/>
  <c r="BY31" i="1"/>
  <c r="BV31" i="1"/>
  <c r="BO31" i="1"/>
  <c r="BH31" i="1"/>
  <c r="BD31" i="1"/>
  <c r="CJ31" i="1" s="1"/>
  <c r="BA31" i="1"/>
  <c r="CH31" i="1" s="1"/>
  <c r="AQ31" i="1"/>
  <c r="AN31" i="1"/>
  <c r="AJ31" i="1"/>
  <c r="AG31" i="1"/>
  <c r="AC31" i="1"/>
  <c r="Z31" i="1"/>
  <c r="V31" i="1"/>
  <c r="S31" i="1"/>
  <c r="O31" i="1"/>
  <c r="AT31" i="1" s="1"/>
  <c r="L31" i="1"/>
  <c r="MG30" i="1"/>
  <c r="ME30" i="1"/>
  <c r="MC30" i="1"/>
  <c r="MA30" i="1"/>
  <c r="LW30" i="1"/>
  <c r="GG30" i="1"/>
  <c r="GF30" i="1"/>
  <c r="GE30" i="1"/>
  <c r="GD30" i="1"/>
  <c r="GB30" i="1"/>
  <c r="FZ30" i="1"/>
  <c r="FX30" i="1"/>
  <c r="FV30" i="1"/>
  <c r="FT30" i="1"/>
  <c r="EO30" i="1"/>
  <c r="EN30" i="1"/>
  <c r="DX30" i="1"/>
  <c r="DU30" i="1"/>
  <c r="DQ30" i="1"/>
  <c r="DN30" i="1"/>
  <c r="DJ30" i="1"/>
  <c r="DG30" i="1"/>
  <c r="DC30" i="1"/>
  <c r="CZ30" i="1"/>
  <c r="CV30" i="1"/>
  <c r="EB30" i="1" s="1"/>
  <c r="CS30" i="1"/>
  <c r="DZ30" i="1" s="1"/>
  <c r="CF30" i="1"/>
  <c r="CC30" i="1"/>
  <c r="BY30" i="1"/>
  <c r="BV30" i="1"/>
  <c r="BO30" i="1"/>
  <c r="BH30" i="1"/>
  <c r="BD30" i="1"/>
  <c r="CJ30" i="1" s="1"/>
  <c r="BA30" i="1"/>
  <c r="CH30" i="1" s="1"/>
  <c r="AQ30" i="1"/>
  <c r="AN30" i="1"/>
  <c r="AJ30" i="1"/>
  <c r="AG30" i="1"/>
  <c r="AC30" i="1"/>
  <c r="Z30" i="1"/>
  <c r="V30" i="1"/>
  <c r="S30" i="1"/>
  <c r="O30" i="1"/>
  <c r="AT30" i="1" s="1"/>
  <c r="L30" i="1"/>
  <c r="MH29" i="1"/>
  <c r="MG29" i="1"/>
  <c r="ME29" i="1"/>
  <c r="MC29" i="1"/>
  <c r="MA29" i="1"/>
  <c r="LW29" i="1"/>
  <c r="GG29" i="1"/>
  <c r="GF29" i="1"/>
  <c r="GE29" i="1"/>
  <c r="GD29" i="1"/>
  <c r="GB29" i="1"/>
  <c r="FZ29" i="1"/>
  <c r="FX29" i="1"/>
  <c r="FV29" i="1"/>
  <c r="FT29" i="1"/>
  <c r="EO29" i="1"/>
  <c r="EN29" i="1"/>
  <c r="EB29" i="1"/>
  <c r="DU29" i="1"/>
  <c r="CZ29" i="1"/>
  <c r="CS29" i="1"/>
  <c r="DZ29" i="1" s="1"/>
  <c r="CF29" i="1"/>
  <c r="CC29" i="1"/>
  <c r="BY29" i="1"/>
  <c r="BV29" i="1"/>
  <c r="BR29" i="1"/>
  <c r="BO29" i="1"/>
  <c r="BK29" i="1"/>
  <c r="BH29" i="1"/>
  <c r="BD29" i="1"/>
  <c r="CJ29" i="1" s="1"/>
  <c r="BA29" i="1"/>
  <c r="CH29" i="1" s="1"/>
  <c r="AQ29" i="1"/>
  <c r="AN29" i="1"/>
  <c r="AJ29" i="1"/>
  <c r="AG29" i="1"/>
  <c r="AC29" i="1"/>
  <c r="Z29" i="1"/>
  <c r="V29" i="1"/>
  <c r="S29" i="1"/>
  <c r="O29" i="1"/>
  <c r="AT29" i="1" s="1"/>
  <c r="L29" i="1"/>
  <c r="MH28" i="1"/>
  <c r="MG28" i="1"/>
  <c r="ME28" i="1"/>
  <c r="MC28" i="1"/>
  <c r="MA28" i="1"/>
  <c r="LW28" i="1"/>
  <c r="GG28" i="1"/>
  <c r="GF28" i="1"/>
  <c r="GE28" i="1"/>
  <c r="GD28" i="1"/>
  <c r="GB28" i="1"/>
  <c r="FZ28" i="1"/>
  <c r="FX28" i="1"/>
  <c r="FV28" i="1"/>
  <c r="FT28" i="1"/>
  <c r="EO28" i="1"/>
  <c r="EN28" i="1"/>
  <c r="DX28" i="1"/>
  <c r="DU28" i="1"/>
  <c r="DQ28" i="1"/>
  <c r="DN28" i="1"/>
  <c r="DJ28" i="1"/>
  <c r="DG28" i="1"/>
  <c r="DC28" i="1"/>
  <c r="CZ28" i="1"/>
  <c r="CV28" i="1"/>
  <c r="EB28" i="1" s="1"/>
  <c r="CS28" i="1"/>
  <c r="DZ28" i="1" s="1"/>
  <c r="CF28" i="1"/>
  <c r="CC28" i="1"/>
  <c r="BY28" i="1"/>
  <c r="BV28" i="1"/>
  <c r="BO28" i="1"/>
  <c r="BH28" i="1"/>
  <c r="BD28" i="1"/>
  <c r="CJ28" i="1" s="1"/>
  <c r="BA28" i="1"/>
  <c r="CH28" i="1" s="1"/>
  <c r="AQ28" i="1"/>
  <c r="AN28" i="1"/>
  <c r="AJ28" i="1"/>
  <c r="AG28" i="1"/>
  <c r="AC28" i="1"/>
  <c r="Z28" i="1"/>
  <c r="V28" i="1"/>
  <c r="S28" i="1"/>
  <c r="O28" i="1"/>
  <c r="AT28" i="1" s="1"/>
  <c r="L28" i="1"/>
  <c r="MH27" i="1"/>
  <c r="MG27" i="1"/>
  <c r="ME27" i="1"/>
  <c r="MC27" i="1"/>
  <c r="MA27" i="1"/>
  <c r="LW27" i="1"/>
  <c r="GG27" i="1"/>
  <c r="GF27" i="1"/>
  <c r="GE27" i="1"/>
  <c r="GD27" i="1"/>
  <c r="GB27" i="1"/>
  <c r="FZ27" i="1"/>
  <c r="FX27" i="1"/>
  <c r="FV27" i="1"/>
  <c r="FT27" i="1"/>
  <c r="EO27" i="1"/>
  <c r="EN27" i="1"/>
  <c r="EB27" i="1"/>
  <c r="DU27" i="1"/>
  <c r="CZ27" i="1"/>
  <c r="CS27" i="1"/>
  <c r="DZ27" i="1" s="1"/>
  <c r="CF27" i="1"/>
  <c r="CC27" i="1"/>
  <c r="BY27" i="1"/>
  <c r="BV27" i="1"/>
  <c r="BR27" i="1"/>
  <c r="BO27" i="1"/>
  <c r="BK27" i="1"/>
  <c r="BH27" i="1"/>
  <c r="BD27" i="1"/>
  <c r="CJ27" i="1" s="1"/>
  <c r="BA27" i="1"/>
  <c r="CH27" i="1" s="1"/>
  <c r="AQ27" i="1"/>
  <c r="AN27" i="1"/>
  <c r="AJ27" i="1"/>
  <c r="AG27" i="1"/>
  <c r="AC27" i="1"/>
  <c r="Z27" i="1"/>
  <c r="V27" i="1"/>
  <c r="S27" i="1"/>
  <c r="O27" i="1"/>
  <c r="AT27" i="1" s="1"/>
  <c r="L27" i="1"/>
  <c r="MH26" i="1"/>
  <c r="MG26" i="1"/>
  <c r="ME26" i="1"/>
  <c r="MC26" i="1"/>
  <c r="MA26" i="1"/>
  <c r="LW26" i="1"/>
  <c r="GG26" i="1"/>
  <c r="GF26" i="1"/>
  <c r="GE26" i="1"/>
  <c r="GD26" i="1"/>
  <c r="GB26" i="1"/>
  <c r="FZ26" i="1"/>
  <c r="FX26" i="1"/>
  <c r="FV26" i="1"/>
  <c r="FT26" i="1"/>
  <c r="EO26" i="1"/>
  <c r="EN26" i="1"/>
  <c r="DX26" i="1"/>
  <c r="DU26" i="1"/>
  <c r="DQ26" i="1"/>
  <c r="DN26" i="1"/>
  <c r="DJ26" i="1"/>
  <c r="DG26" i="1"/>
  <c r="DC26" i="1"/>
  <c r="CZ26" i="1"/>
  <c r="CV26" i="1"/>
  <c r="EB26" i="1" s="1"/>
  <c r="CS26" i="1"/>
  <c r="DZ26" i="1" s="1"/>
  <c r="CF26" i="1"/>
  <c r="CC26" i="1"/>
  <c r="BY26" i="1"/>
  <c r="BV26" i="1"/>
  <c r="BO26" i="1"/>
  <c r="BH26" i="1"/>
  <c r="BD26" i="1"/>
  <c r="CJ26" i="1" s="1"/>
  <c r="BA26" i="1"/>
  <c r="CH26" i="1" s="1"/>
  <c r="AQ26" i="1"/>
  <c r="AN26" i="1"/>
  <c r="AJ26" i="1"/>
  <c r="AG26" i="1"/>
  <c r="AC26" i="1"/>
  <c r="Z26" i="1"/>
  <c r="V26" i="1"/>
  <c r="S26" i="1"/>
  <c r="O26" i="1"/>
  <c r="AT26" i="1" s="1"/>
  <c r="L26" i="1"/>
  <c r="MH25" i="1"/>
  <c r="MG25" i="1"/>
  <c r="ME25" i="1"/>
  <c r="MC25" i="1"/>
  <c r="MA25" i="1"/>
  <c r="LW25" i="1"/>
  <c r="GG25" i="1"/>
  <c r="GF25" i="1"/>
  <c r="GE25" i="1"/>
  <c r="GD25" i="1"/>
  <c r="GB25" i="1"/>
  <c r="FZ25" i="1"/>
  <c r="FX25" i="1"/>
  <c r="FV25" i="1"/>
  <c r="FT25" i="1"/>
  <c r="EO25" i="1"/>
  <c r="EN25" i="1"/>
  <c r="DX25" i="1"/>
  <c r="DU25" i="1"/>
  <c r="DQ25" i="1"/>
  <c r="DJ25" i="1"/>
  <c r="DC25" i="1"/>
  <c r="CZ25" i="1"/>
  <c r="CV25" i="1"/>
  <c r="EB25" i="1" s="1"/>
  <c r="CS25" i="1"/>
  <c r="DZ25" i="1" s="1"/>
  <c r="CF25" i="1"/>
  <c r="CC25" i="1"/>
  <c r="BY25" i="1"/>
  <c r="BV25" i="1"/>
  <c r="BR25" i="1"/>
  <c r="BO25" i="1"/>
  <c r="BK25" i="1"/>
  <c r="BH25" i="1"/>
  <c r="BD25" i="1"/>
  <c r="CJ25" i="1" s="1"/>
  <c r="BA25" i="1"/>
  <c r="CH25" i="1" s="1"/>
  <c r="AQ25" i="1"/>
  <c r="AN25" i="1"/>
  <c r="AJ25" i="1"/>
  <c r="AG25" i="1"/>
  <c r="AC25" i="1"/>
  <c r="Z25" i="1"/>
  <c r="V25" i="1"/>
  <c r="S25" i="1"/>
  <c r="O25" i="1"/>
  <c r="AT25" i="1" s="1"/>
  <c r="L25" i="1"/>
  <c r="MH24" i="1"/>
  <c r="MG24" i="1"/>
  <c r="ME24" i="1"/>
  <c r="MC24" i="1"/>
  <c r="MA24" i="1"/>
  <c r="LW24" i="1"/>
  <c r="GG24" i="1"/>
  <c r="GF24" i="1"/>
  <c r="GE24" i="1"/>
  <c r="GD24" i="1"/>
  <c r="GB24" i="1"/>
  <c r="FZ24" i="1"/>
  <c r="FX24" i="1"/>
  <c r="FV24" i="1"/>
  <c r="FT24" i="1"/>
  <c r="EN24" i="1"/>
  <c r="EP24" i="1" s="1"/>
  <c r="EB24" i="1"/>
  <c r="CF24" i="1"/>
  <c r="CC24" i="1"/>
  <c r="BY24" i="1"/>
  <c r="BV24" i="1"/>
  <c r="BR24" i="1"/>
  <c r="BO24" i="1"/>
  <c r="BK24" i="1"/>
  <c r="BH24" i="1"/>
  <c r="BD24" i="1"/>
  <c r="CJ24" i="1" s="1"/>
  <c r="BA24" i="1"/>
  <c r="CH24" i="1" s="1"/>
  <c r="AQ24" i="1"/>
  <c r="AN24" i="1"/>
  <c r="AJ24" i="1"/>
  <c r="AG24" i="1"/>
  <c r="AC24" i="1"/>
  <c r="Z24" i="1"/>
  <c r="V24" i="1"/>
  <c r="S24" i="1"/>
  <c r="O24" i="1"/>
  <c r="AT24" i="1" s="1"/>
  <c r="L24" i="1"/>
  <c r="MH23" i="1"/>
  <c r="MG23" i="1"/>
  <c r="ME23" i="1"/>
  <c r="MC23" i="1"/>
  <c r="MA23" i="1"/>
  <c r="LW23" i="1"/>
  <c r="GG23" i="1"/>
  <c r="GF23" i="1"/>
  <c r="GE23" i="1"/>
  <c r="EO23" i="1"/>
  <c r="EN23" i="1"/>
  <c r="DX23" i="1"/>
  <c r="DU23" i="1"/>
  <c r="DQ23" i="1"/>
  <c r="DN23" i="1"/>
  <c r="DJ23" i="1"/>
  <c r="DG23" i="1"/>
  <c r="DC23" i="1"/>
  <c r="CZ23" i="1"/>
  <c r="CV23" i="1"/>
  <c r="EB23" i="1" s="1"/>
  <c r="CS23" i="1"/>
  <c r="DZ23" i="1" s="1"/>
  <c r="CF23" i="1"/>
  <c r="CC23" i="1"/>
  <c r="BY23" i="1"/>
  <c r="BV23" i="1"/>
  <c r="BO23" i="1"/>
  <c r="BH23" i="1"/>
  <c r="BD23" i="1"/>
  <c r="CJ23" i="1" s="1"/>
  <c r="BA23" i="1"/>
  <c r="CH23" i="1" s="1"/>
  <c r="AQ23" i="1"/>
  <c r="AN23" i="1"/>
  <c r="AJ23" i="1"/>
  <c r="AG23" i="1"/>
  <c r="AC23" i="1"/>
  <c r="Z23" i="1"/>
  <c r="V23" i="1"/>
  <c r="S23" i="1"/>
  <c r="O23" i="1"/>
  <c r="AT23" i="1" s="1"/>
  <c r="L23" i="1"/>
  <c r="MH22" i="1"/>
  <c r="MG22" i="1"/>
  <c r="ME22" i="1"/>
  <c r="MC22" i="1"/>
  <c r="MA22" i="1"/>
  <c r="LW22" i="1"/>
  <c r="GG22" i="1"/>
  <c r="GF22" i="1"/>
  <c r="GE22" i="1"/>
  <c r="GD22" i="1"/>
  <c r="GB22" i="1"/>
  <c r="FZ22" i="1"/>
  <c r="FX22" i="1"/>
  <c r="FV22" i="1"/>
  <c r="FT22" i="1"/>
  <c r="EO22" i="1"/>
  <c r="EN22" i="1"/>
  <c r="DX22" i="1"/>
  <c r="DU22" i="1"/>
  <c r="DQ22" i="1"/>
  <c r="DJ22" i="1"/>
  <c r="DC22" i="1"/>
  <c r="CZ22" i="1"/>
  <c r="CV22" i="1"/>
  <c r="EB22" i="1" s="1"/>
  <c r="CS22" i="1"/>
  <c r="DZ22" i="1" s="1"/>
  <c r="CF22" i="1"/>
  <c r="CC22" i="1"/>
  <c r="BY22" i="1"/>
  <c r="BV22" i="1"/>
  <c r="BR22" i="1"/>
  <c r="BO22" i="1"/>
  <c r="BK22" i="1"/>
  <c r="BH22" i="1"/>
  <c r="BD22" i="1"/>
  <c r="CJ22" i="1" s="1"/>
  <c r="BA22" i="1"/>
  <c r="CH22" i="1" s="1"/>
  <c r="AQ22" i="1"/>
  <c r="AN22" i="1"/>
  <c r="AJ22" i="1"/>
  <c r="AG22" i="1"/>
  <c r="AC22" i="1"/>
  <c r="Z22" i="1"/>
  <c r="V22" i="1"/>
  <c r="S22" i="1"/>
  <c r="O22" i="1"/>
  <c r="AT22" i="1" s="1"/>
  <c r="L22" i="1"/>
  <c r="MH21" i="1"/>
  <c r="MG21" i="1"/>
  <c r="ME21" i="1"/>
  <c r="MC21" i="1"/>
  <c r="MA21" i="1"/>
  <c r="LW21" i="1"/>
  <c r="GG21" i="1"/>
  <c r="GF21" i="1"/>
  <c r="GE21" i="1"/>
  <c r="GD21" i="1"/>
  <c r="GB21" i="1"/>
  <c r="FZ21" i="1"/>
  <c r="FX21" i="1"/>
  <c r="FV21" i="1"/>
  <c r="FT21" i="1"/>
  <c r="EO21" i="1"/>
  <c r="EN21" i="1"/>
  <c r="DX21" i="1"/>
  <c r="DU21" i="1"/>
  <c r="DQ21" i="1"/>
  <c r="DJ21" i="1"/>
  <c r="DC21" i="1"/>
  <c r="CZ21" i="1"/>
  <c r="CV21" i="1"/>
  <c r="EB21" i="1" s="1"/>
  <c r="CS21" i="1"/>
  <c r="DZ21" i="1" s="1"/>
  <c r="CF21" i="1"/>
  <c r="CC21" i="1"/>
  <c r="BY21" i="1"/>
  <c r="BV21" i="1"/>
  <c r="BR21" i="1"/>
  <c r="BO21" i="1"/>
  <c r="BK21" i="1"/>
  <c r="BH21" i="1"/>
  <c r="BD21" i="1"/>
  <c r="CJ21" i="1" s="1"/>
  <c r="BA21" i="1"/>
  <c r="CH21" i="1" s="1"/>
  <c r="AQ21" i="1"/>
  <c r="AN21" i="1"/>
  <c r="AJ21" i="1"/>
  <c r="AG21" i="1"/>
  <c r="AC21" i="1"/>
  <c r="Z21" i="1"/>
  <c r="V21" i="1"/>
  <c r="S21" i="1"/>
  <c r="O21" i="1"/>
  <c r="AT21" i="1" s="1"/>
  <c r="L21" i="1"/>
  <c r="MH20" i="1"/>
  <c r="MG20" i="1"/>
  <c r="ME20" i="1"/>
  <c r="MC20" i="1"/>
  <c r="MA20" i="1"/>
  <c r="LW20" i="1"/>
  <c r="GG20" i="1"/>
  <c r="GF20" i="1"/>
  <c r="GE20" i="1"/>
  <c r="GD20" i="1"/>
  <c r="GB20" i="1"/>
  <c r="FZ20" i="1"/>
  <c r="FX20" i="1"/>
  <c r="FV20" i="1"/>
  <c r="FT20" i="1"/>
  <c r="EN20" i="1"/>
  <c r="CF20" i="1"/>
  <c r="CC20" i="1"/>
  <c r="BY20" i="1"/>
  <c r="BV20" i="1"/>
  <c r="BO20" i="1"/>
  <c r="BH20" i="1"/>
  <c r="BD20" i="1"/>
  <c r="CJ20" i="1" s="1"/>
  <c r="BA20" i="1"/>
  <c r="CH20" i="1" s="1"/>
  <c r="AQ20" i="1"/>
  <c r="AN20" i="1"/>
  <c r="AJ20" i="1"/>
  <c r="AG20" i="1"/>
  <c r="AC20" i="1"/>
  <c r="Z20" i="1"/>
  <c r="V20" i="1"/>
  <c r="S20" i="1"/>
  <c r="O20" i="1"/>
  <c r="AT20" i="1" s="1"/>
  <c r="L20" i="1"/>
  <c r="MH19" i="1"/>
  <c r="MG19" i="1"/>
  <c r="ME19" i="1"/>
  <c r="MC19" i="1"/>
  <c r="MA19" i="1"/>
  <c r="LW19" i="1"/>
  <c r="GG19" i="1"/>
  <c r="GF19" i="1"/>
  <c r="GE19" i="1"/>
  <c r="GD19" i="1"/>
  <c r="GB19" i="1"/>
  <c r="FZ19" i="1"/>
  <c r="FX19" i="1"/>
  <c r="FV19" i="1"/>
  <c r="FT19" i="1"/>
  <c r="EN19" i="1"/>
  <c r="CF19" i="1"/>
  <c r="CC19" i="1"/>
  <c r="BY19" i="1"/>
  <c r="BV19" i="1"/>
  <c r="BO19" i="1"/>
  <c r="BH19" i="1"/>
  <c r="BD19" i="1"/>
  <c r="CJ19" i="1" s="1"/>
  <c r="BA19" i="1"/>
  <c r="CH19" i="1" s="1"/>
  <c r="AQ19" i="1"/>
  <c r="AN19" i="1"/>
  <c r="AJ19" i="1"/>
  <c r="AG19" i="1"/>
  <c r="AC19" i="1"/>
  <c r="Z19" i="1"/>
  <c r="V19" i="1"/>
  <c r="S19" i="1"/>
  <c r="O19" i="1"/>
  <c r="AT19" i="1" s="1"/>
  <c r="L19" i="1"/>
  <c r="MH18" i="1"/>
  <c r="MG18" i="1"/>
  <c r="ME18" i="1"/>
  <c r="MC18" i="1"/>
  <c r="MA18" i="1"/>
  <c r="LW18" i="1"/>
  <c r="GG18" i="1"/>
  <c r="GF18" i="1"/>
  <c r="GE18" i="1"/>
  <c r="GD18" i="1"/>
  <c r="GB18" i="1"/>
  <c r="FZ18" i="1"/>
  <c r="FX18" i="1"/>
  <c r="FV18" i="1"/>
  <c r="FT18" i="1"/>
  <c r="EN18" i="1"/>
  <c r="CF18" i="1"/>
  <c r="CC18" i="1"/>
  <c r="BY18" i="1"/>
  <c r="BV18" i="1"/>
  <c r="BO18" i="1"/>
  <c r="BH18" i="1"/>
  <c r="BD18" i="1"/>
  <c r="CJ18" i="1" s="1"/>
  <c r="BA18" i="1"/>
  <c r="CH18" i="1" s="1"/>
  <c r="AQ18" i="1"/>
  <c r="AN18" i="1"/>
  <c r="AJ18" i="1"/>
  <c r="AG18" i="1"/>
  <c r="AC18" i="1"/>
  <c r="Z18" i="1"/>
  <c r="V18" i="1"/>
  <c r="S18" i="1"/>
  <c r="O18" i="1"/>
  <c r="AT18" i="1" s="1"/>
  <c r="L18" i="1"/>
  <c r="MH17" i="1"/>
  <c r="MG17" i="1"/>
  <c r="ME17" i="1"/>
  <c r="MC17" i="1"/>
  <c r="MA17" i="1"/>
  <c r="LW17" i="1"/>
  <c r="GG17" i="1"/>
  <c r="GF17" i="1"/>
  <c r="GE17" i="1"/>
  <c r="GD17" i="1"/>
  <c r="GB17" i="1"/>
  <c r="FZ17" i="1"/>
  <c r="FX17" i="1"/>
  <c r="FV17" i="1"/>
  <c r="FT17" i="1"/>
  <c r="EN17" i="1"/>
  <c r="CF17" i="1"/>
  <c r="CC17" i="1"/>
  <c r="BY17" i="1"/>
  <c r="BV17" i="1"/>
  <c r="BR17" i="1"/>
  <c r="BO17" i="1"/>
  <c r="BK17" i="1"/>
  <c r="BH17" i="1"/>
  <c r="BD17" i="1"/>
  <c r="CJ17" i="1" s="1"/>
  <c r="BA17" i="1"/>
  <c r="CH17" i="1" s="1"/>
  <c r="AQ17" i="1"/>
  <c r="AN17" i="1"/>
  <c r="AJ17" i="1"/>
  <c r="AG17" i="1"/>
  <c r="AC17" i="1"/>
  <c r="Z17" i="1"/>
  <c r="V17" i="1"/>
  <c r="S17" i="1"/>
  <c r="O17" i="1"/>
  <c r="AT17" i="1" s="1"/>
  <c r="L17" i="1"/>
  <c r="MH16" i="1"/>
  <c r="MG16" i="1"/>
  <c r="ME16" i="1"/>
  <c r="MC16" i="1"/>
  <c r="MA16" i="1"/>
  <c r="LW16" i="1"/>
  <c r="GG16" i="1"/>
  <c r="GF16" i="1"/>
  <c r="GE16" i="1"/>
  <c r="GD16" i="1"/>
  <c r="GB16" i="1"/>
  <c r="FZ16" i="1"/>
  <c r="FX16" i="1"/>
  <c r="FV16" i="1"/>
  <c r="FT16" i="1"/>
  <c r="EO16" i="1"/>
  <c r="EN16" i="1"/>
  <c r="CF16" i="1"/>
  <c r="CC16" i="1"/>
  <c r="BY16" i="1"/>
  <c r="BV16" i="1"/>
  <c r="BR16" i="1"/>
  <c r="BO16" i="1"/>
  <c r="BK16" i="1"/>
  <c r="BH16" i="1"/>
  <c r="BD16" i="1"/>
  <c r="CJ16" i="1" s="1"/>
  <c r="BA16" i="1"/>
  <c r="CH16" i="1" s="1"/>
  <c r="AQ16" i="1"/>
  <c r="AN16" i="1"/>
  <c r="AJ16" i="1"/>
  <c r="AG16" i="1"/>
  <c r="AC16" i="1"/>
  <c r="Z16" i="1"/>
  <c r="V16" i="1"/>
  <c r="S16" i="1"/>
  <c r="O16" i="1"/>
  <c r="AT16" i="1" s="1"/>
  <c r="L16" i="1"/>
  <c r="MH15" i="1"/>
  <c r="MG15" i="1"/>
  <c r="ME15" i="1"/>
  <c r="MC15" i="1"/>
  <c r="MA15" i="1"/>
  <c r="LW15" i="1"/>
  <c r="GG15" i="1"/>
  <c r="GF15" i="1"/>
  <c r="GE15" i="1"/>
  <c r="GD15" i="1"/>
  <c r="GB15" i="1"/>
  <c r="FZ15" i="1"/>
  <c r="FX15" i="1"/>
  <c r="FV15" i="1"/>
  <c r="FT15" i="1"/>
  <c r="EO15" i="1"/>
  <c r="EN15" i="1"/>
  <c r="DX15" i="1"/>
  <c r="DU15" i="1"/>
  <c r="DQ15" i="1"/>
  <c r="DN15" i="1"/>
  <c r="DJ15" i="1"/>
  <c r="DG15" i="1"/>
  <c r="DC15" i="1"/>
  <c r="CZ15" i="1"/>
  <c r="CV15" i="1"/>
  <c r="EB15" i="1" s="1"/>
  <c r="CS15" i="1"/>
  <c r="DZ15" i="1" s="1"/>
  <c r="CF15" i="1"/>
  <c r="CC15" i="1"/>
  <c r="BY15" i="1"/>
  <c r="BV15" i="1"/>
  <c r="BO15" i="1"/>
  <c r="BH15" i="1"/>
  <c r="BD15" i="1"/>
  <c r="CJ15" i="1" s="1"/>
  <c r="BA15" i="1"/>
  <c r="CH15" i="1" s="1"/>
  <c r="AQ15" i="1"/>
  <c r="AN15" i="1"/>
  <c r="AJ15" i="1"/>
  <c r="AG15" i="1"/>
  <c r="AC15" i="1"/>
  <c r="Z15" i="1"/>
  <c r="V15" i="1"/>
  <c r="S15" i="1"/>
  <c r="O15" i="1"/>
  <c r="AT15" i="1" s="1"/>
  <c r="L15" i="1"/>
  <c r="MH14" i="1"/>
  <c r="MG14" i="1"/>
  <c r="ME14" i="1"/>
  <c r="MC14" i="1"/>
  <c r="MA14" i="1"/>
  <c r="LW14" i="1"/>
  <c r="GG14" i="1"/>
  <c r="GF14" i="1"/>
  <c r="GE14" i="1"/>
  <c r="GD14" i="1"/>
  <c r="GB14" i="1"/>
  <c r="FZ14" i="1"/>
  <c r="FX14" i="1"/>
  <c r="FV14" i="1"/>
  <c r="FT14" i="1"/>
  <c r="EO14" i="1"/>
  <c r="EN14" i="1"/>
  <c r="EB14" i="1"/>
  <c r="DU14" i="1"/>
  <c r="CZ14" i="1"/>
  <c r="CS14" i="1"/>
  <c r="DZ14" i="1" s="1"/>
  <c r="CF14" i="1"/>
  <c r="CC14" i="1"/>
  <c r="BY14" i="1"/>
  <c r="BV14" i="1"/>
  <c r="BR14" i="1"/>
  <c r="BO14" i="1"/>
  <c r="BK14" i="1"/>
  <c r="BH14" i="1"/>
  <c r="BD14" i="1"/>
  <c r="CJ14" i="1" s="1"/>
  <c r="BA14" i="1"/>
  <c r="CH14" i="1" s="1"/>
  <c r="AQ14" i="1"/>
  <c r="AN14" i="1"/>
  <c r="AJ14" i="1"/>
  <c r="AG14" i="1"/>
  <c r="AC14" i="1"/>
  <c r="Z14" i="1"/>
  <c r="V14" i="1"/>
  <c r="S14" i="1"/>
  <c r="O14" i="1"/>
  <c r="AT14" i="1" s="1"/>
  <c r="L14" i="1"/>
  <c r="MH13" i="1"/>
  <c r="MG13" i="1"/>
  <c r="ME13" i="1"/>
  <c r="MC13" i="1"/>
  <c r="MA13" i="1"/>
  <c r="LW13" i="1"/>
  <c r="GG13" i="1"/>
  <c r="GF13" i="1"/>
  <c r="GE13" i="1"/>
  <c r="GD13" i="1"/>
  <c r="GB13" i="1"/>
  <c r="FZ13" i="1"/>
  <c r="FX13" i="1"/>
  <c r="FV13" i="1"/>
  <c r="FT13" i="1"/>
  <c r="EO13" i="1"/>
  <c r="EN13" i="1"/>
  <c r="DX13" i="1"/>
  <c r="DU13" i="1"/>
  <c r="DQ13" i="1"/>
  <c r="DJ13" i="1"/>
  <c r="DC13" i="1"/>
  <c r="CZ13" i="1"/>
  <c r="CV13" i="1"/>
  <c r="EB13" i="1" s="1"/>
  <c r="CS13" i="1"/>
  <c r="DZ13" i="1" s="1"/>
  <c r="CF13" i="1"/>
  <c r="CC13" i="1"/>
  <c r="BY13" i="1"/>
  <c r="BV13" i="1"/>
  <c r="BR13" i="1"/>
  <c r="BO13" i="1"/>
  <c r="BK13" i="1"/>
  <c r="BH13" i="1"/>
  <c r="BD13" i="1"/>
  <c r="CJ13" i="1" s="1"/>
  <c r="BA13" i="1"/>
  <c r="CH13" i="1" s="1"/>
  <c r="AQ13" i="1"/>
  <c r="AN13" i="1"/>
  <c r="AJ13" i="1"/>
  <c r="AG13" i="1"/>
  <c r="AC13" i="1"/>
  <c r="Z13" i="1"/>
  <c r="V13" i="1"/>
  <c r="S13" i="1"/>
  <c r="O13" i="1"/>
  <c r="AT13" i="1" s="1"/>
  <c r="L13" i="1"/>
  <c r="MH12" i="1"/>
  <c r="MG12" i="1"/>
  <c r="ME12" i="1"/>
  <c r="MC12" i="1"/>
  <c r="MA12" i="1"/>
  <c r="LW12" i="1"/>
  <c r="GG12" i="1"/>
  <c r="GF12" i="1"/>
  <c r="GE12" i="1"/>
  <c r="GD12" i="1"/>
  <c r="GB12" i="1"/>
  <c r="FZ12" i="1"/>
  <c r="FX12" i="1"/>
  <c r="FV12" i="1"/>
  <c r="FT12" i="1"/>
  <c r="EN12" i="1"/>
  <c r="CF12" i="1"/>
  <c r="CC12" i="1"/>
  <c r="BY12" i="1"/>
  <c r="BV12" i="1"/>
  <c r="BO12" i="1"/>
  <c r="BH12" i="1"/>
  <c r="BD12" i="1"/>
  <c r="CJ12" i="1" s="1"/>
  <c r="BA12" i="1"/>
  <c r="CH12" i="1" s="1"/>
  <c r="AQ12" i="1"/>
  <c r="AN12" i="1"/>
  <c r="AJ12" i="1"/>
  <c r="AG12" i="1"/>
  <c r="AC12" i="1"/>
  <c r="Z12" i="1"/>
  <c r="V12" i="1"/>
  <c r="S12" i="1"/>
  <c r="O12" i="1"/>
  <c r="AT12" i="1" s="1"/>
  <c r="L12" i="1"/>
  <c r="MH11" i="1"/>
  <c r="MG11" i="1"/>
  <c r="ME11" i="1"/>
  <c r="MC11" i="1"/>
  <c r="MA11" i="1"/>
  <c r="LW11" i="1"/>
  <c r="GG11" i="1"/>
  <c r="GF11" i="1"/>
  <c r="GE11" i="1"/>
  <c r="GD11" i="1"/>
  <c r="GB11" i="1"/>
  <c r="FZ11" i="1"/>
  <c r="FX11" i="1"/>
  <c r="FV11" i="1"/>
  <c r="FT11" i="1"/>
  <c r="EO11" i="1"/>
  <c r="EN11" i="1"/>
  <c r="DX11" i="1"/>
  <c r="DU11" i="1"/>
  <c r="DQ11" i="1"/>
  <c r="DN11" i="1"/>
  <c r="DJ11" i="1"/>
  <c r="DG11" i="1"/>
  <c r="DC11" i="1"/>
  <c r="CZ11" i="1"/>
  <c r="CV11" i="1"/>
  <c r="EB11" i="1" s="1"/>
  <c r="CS11" i="1"/>
  <c r="DZ11" i="1" s="1"/>
  <c r="CF11" i="1"/>
  <c r="CC11" i="1"/>
  <c r="BY11" i="1"/>
  <c r="BV11" i="1"/>
  <c r="BO11" i="1"/>
  <c r="BH11" i="1"/>
  <c r="BD11" i="1"/>
  <c r="CJ11" i="1" s="1"/>
  <c r="BA11" i="1"/>
  <c r="CH11" i="1" s="1"/>
  <c r="AQ11" i="1"/>
  <c r="AN11" i="1"/>
  <c r="AJ11" i="1"/>
  <c r="AG11" i="1"/>
  <c r="AC11" i="1"/>
  <c r="Z11" i="1"/>
  <c r="V11" i="1"/>
  <c r="S11" i="1"/>
  <c r="O11" i="1"/>
  <c r="AT11" i="1" s="1"/>
  <c r="L11" i="1"/>
  <c r="MH10" i="1"/>
  <c r="MG10" i="1"/>
  <c r="ME10" i="1"/>
  <c r="MC10" i="1"/>
  <c r="MA10" i="1"/>
  <c r="LW10" i="1"/>
  <c r="GG10" i="1"/>
  <c r="GF10" i="1"/>
  <c r="GE10" i="1"/>
  <c r="GD10" i="1"/>
  <c r="GB10" i="1"/>
  <c r="FZ10" i="1"/>
  <c r="FX10" i="1"/>
  <c r="FV10" i="1"/>
  <c r="FT10" i="1"/>
  <c r="EN10" i="1"/>
  <c r="CF10" i="1"/>
  <c r="CC10" i="1"/>
  <c r="BY10" i="1"/>
  <c r="BV10" i="1"/>
  <c r="BR10" i="1"/>
  <c r="BO10" i="1"/>
  <c r="BK10" i="1"/>
  <c r="BH10" i="1"/>
  <c r="BD10" i="1"/>
  <c r="CJ10" i="1" s="1"/>
  <c r="BA10" i="1"/>
  <c r="CH10" i="1" s="1"/>
  <c r="AQ10" i="1"/>
  <c r="AN10" i="1"/>
  <c r="AJ10" i="1"/>
  <c r="AG10" i="1"/>
  <c r="AC10" i="1"/>
  <c r="Z10" i="1"/>
  <c r="V10" i="1"/>
  <c r="S10" i="1"/>
  <c r="O10" i="1"/>
  <c r="AT10" i="1" s="1"/>
  <c r="L10" i="1"/>
  <c r="MH9" i="1"/>
  <c r="MG9" i="1"/>
  <c r="ME9" i="1"/>
  <c r="MC9" i="1"/>
  <c r="MA9" i="1"/>
  <c r="LW9" i="1"/>
  <c r="GG9" i="1"/>
  <c r="GF9" i="1"/>
  <c r="GE9" i="1"/>
  <c r="GD9" i="1"/>
  <c r="GB9" i="1"/>
  <c r="FZ9" i="1"/>
  <c r="FX9" i="1"/>
  <c r="FV9" i="1"/>
  <c r="FT9" i="1"/>
  <c r="EO9" i="1"/>
  <c r="EN9" i="1"/>
  <c r="EB9" i="1"/>
  <c r="DU9" i="1"/>
  <c r="CZ9" i="1"/>
  <c r="CS9" i="1"/>
  <c r="DZ9" i="1" s="1"/>
  <c r="CF9" i="1"/>
  <c r="CC9" i="1"/>
  <c r="BY9" i="1"/>
  <c r="BV9" i="1"/>
  <c r="BR9" i="1"/>
  <c r="BO9" i="1"/>
  <c r="BK9" i="1"/>
  <c r="BH9" i="1"/>
  <c r="BD9" i="1"/>
  <c r="CJ9" i="1" s="1"/>
  <c r="BA9" i="1"/>
  <c r="CH9" i="1" s="1"/>
  <c r="AQ9" i="1"/>
  <c r="AN9" i="1"/>
  <c r="AJ9" i="1"/>
  <c r="AG9" i="1"/>
  <c r="AC9" i="1"/>
  <c r="Z9" i="1"/>
  <c r="V9" i="1"/>
  <c r="S9" i="1"/>
  <c r="O9" i="1"/>
  <c r="AT9" i="1" s="1"/>
  <c r="L9" i="1"/>
  <c r="MH8" i="1"/>
  <c r="MG8" i="1"/>
  <c r="ME8" i="1"/>
  <c r="MC8" i="1"/>
  <c r="MA8" i="1"/>
  <c r="LW8" i="1"/>
  <c r="GG8" i="1"/>
  <c r="GF8" i="1"/>
  <c r="GE8" i="1"/>
  <c r="GD8" i="1"/>
  <c r="GB8" i="1"/>
  <c r="FZ8" i="1"/>
  <c r="FX8" i="1"/>
  <c r="FV8" i="1"/>
  <c r="FT8" i="1"/>
  <c r="EO8" i="1"/>
  <c r="EN8" i="1"/>
  <c r="DX8" i="1"/>
  <c r="DU8" i="1"/>
  <c r="DQ8" i="1"/>
  <c r="DN8" i="1"/>
  <c r="DJ8" i="1"/>
  <c r="DG8" i="1"/>
  <c r="DC8" i="1"/>
  <c r="CZ8" i="1"/>
  <c r="CV8" i="1"/>
  <c r="EB8" i="1" s="1"/>
  <c r="CS8" i="1"/>
  <c r="DZ8" i="1" s="1"/>
  <c r="CF8" i="1"/>
  <c r="CC8" i="1"/>
  <c r="BY8" i="1"/>
  <c r="BV8" i="1"/>
  <c r="BO8" i="1"/>
  <c r="BH8" i="1"/>
  <c r="BD8" i="1"/>
  <c r="CJ8" i="1" s="1"/>
  <c r="BA8" i="1"/>
  <c r="CH8" i="1" s="1"/>
  <c r="AQ8" i="1"/>
  <c r="AN8" i="1"/>
  <c r="AJ8" i="1"/>
  <c r="AG8" i="1"/>
  <c r="AC8" i="1"/>
  <c r="Z8" i="1"/>
  <c r="V8" i="1"/>
  <c r="S8" i="1"/>
  <c r="O8" i="1"/>
  <c r="AT8" i="1" s="1"/>
  <c r="L8" i="1"/>
  <c r="MH7" i="1"/>
  <c r="MG7" i="1"/>
  <c r="ME7" i="1"/>
  <c r="MC7" i="1"/>
  <c r="MA7" i="1"/>
  <c r="LW7" i="1"/>
  <c r="GG7" i="1"/>
  <c r="GF7" i="1"/>
  <c r="GE7" i="1"/>
  <c r="GD7" i="1"/>
  <c r="GB7" i="1"/>
  <c r="FZ7" i="1"/>
  <c r="FX7" i="1"/>
  <c r="FV7" i="1"/>
  <c r="FT7" i="1"/>
  <c r="EN7" i="1"/>
  <c r="CF7" i="1"/>
  <c r="CC7" i="1"/>
  <c r="BY7" i="1"/>
  <c r="BV7" i="1"/>
  <c r="BO7" i="1"/>
  <c r="BH7" i="1"/>
  <c r="BD7" i="1"/>
  <c r="CJ7" i="1" s="1"/>
  <c r="BA7" i="1"/>
  <c r="CH7" i="1" s="1"/>
  <c r="AQ7" i="1"/>
  <c r="AN7" i="1"/>
  <c r="AJ7" i="1"/>
  <c r="AG7" i="1"/>
  <c r="AC7" i="1"/>
  <c r="Z7" i="1"/>
  <c r="V7" i="1"/>
  <c r="S7" i="1"/>
  <c r="O7" i="1"/>
  <c r="AT7" i="1" s="1"/>
  <c r="L7" i="1"/>
  <c r="MH6" i="1"/>
  <c r="MG6" i="1"/>
  <c r="ME6" i="1"/>
  <c r="MC6" i="1"/>
  <c r="MA6" i="1"/>
  <c r="LW6" i="1"/>
  <c r="GG6" i="1"/>
  <c r="GF6" i="1"/>
  <c r="GE6" i="1"/>
  <c r="GD6" i="1"/>
  <c r="GB6" i="1"/>
  <c r="FZ6" i="1"/>
  <c r="FX6" i="1"/>
  <c r="FV6" i="1"/>
  <c r="FT6" i="1"/>
  <c r="EO6" i="1"/>
  <c r="EN6" i="1"/>
  <c r="EB6" i="1"/>
  <c r="DU6" i="1"/>
  <c r="CZ6" i="1"/>
  <c r="CS6" i="1"/>
  <c r="DZ6" i="1" s="1"/>
  <c r="CF6" i="1"/>
  <c r="CC6" i="1"/>
  <c r="BY6" i="1"/>
  <c r="BV6" i="1"/>
  <c r="BR6" i="1"/>
  <c r="BO6" i="1"/>
  <c r="BK6" i="1"/>
  <c r="BH6" i="1"/>
  <c r="BD6" i="1"/>
  <c r="CJ6" i="1" s="1"/>
  <c r="BA6" i="1"/>
  <c r="CH6" i="1" s="1"/>
  <c r="AQ6" i="1"/>
  <c r="AN6" i="1"/>
  <c r="AJ6" i="1"/>
  <c r="AG6" i="1"/>
  <c r="AC6" i="1"/>
  <c r="Z6" i="1"/>
  <c r="V6" i="1"/>
  <c r="S6" i="1"/>
  <c r="O6" i="1"/>
  <c r="AT6" i="1" s="1"/>
  <c r="L6" i="1"/>
  <c r="MH5" i="1"/>
  <c r="MG5" i="1"/>
  <c r="ME5" i="1"/>
  <c r="MC5" i="1"/>
  <c r="MA5" i="1"/>
  <c r="LW5" i="1"/>
  <c r="GG5" i="1"/>
  <c r="GF5" i="1"/>
  <c r="GE5" i="1"/>
  <c r="GD5" i="1"/>
  <c r="GB5" i="1"/>
  <c r="FZ5" i="1"/>
  <c r="FX5" i="1"/>
  <c r="FV5" i="1"/>
  <c r="FT5" i="1"/>
  <c r="EQ5" i="1"/>
  <c r="EO5" i="1"/>
  <c r="EN5" i="1"/>
  <c r="DX5" i="1"/>
  <c r="DU5" i="1"/>
  <c r="DQ5" i="1"/>
  <c r="DN5" i="1"/>
  <c r="DJ5" i="1"/>
  <c r="DG5" i="1"/>
  <c r="DC5" i="1"/>
  <c r="CZ5" i="1"/>
  <c r="CV5" i="1"/>
  <c r="EB5" i="1" s="1"/>
  <c r="CS5" i="1"/>
  <c r="DZ5" i="1" s="1"/>
  <c r="CF5" i="1"/>
  <c r="CC5" i="1"/>
  <c r="BY5" i="1"/>
  <c r="BV5" i="1"/>
  <c r="BO5" i="1"/>
  <c r="BH5" i="1"/>
  <c r="BD5" i="1"/>
  <c r="CJ5" i="1" s="1"/>
  <c r="BA5" i="1"/>
  <c r="CH5" i="1" s="1"/>
  <c r="AQ5" i="1"/>
  <c r="AN5" i="1"/>
  <c r="AJ5" i="1"/>
  <c r="AG5" i="1"/>
  <c r="AC5" i="1"/>
  <c r="Z5" i="1"/>
  <c r="V5" i="1"/>
  <c r="S5" i="1"/>
  <c r="O5" i="1"/>
  <c r="AT5" i="1" s="1"/>
  <c r="L5" i="1"/>
  <c r="MH4" i="1"/>
  <c r="MG4" i="1"/>
  <c r="ME4" i="1"/>
  <c r="MC4" i="1"/>
  <c r="MA4" i="1"/>
  <c r="LW4" i="1"/>
  <c r="GG4" i="1"/>
  <c r="GF4" i="1"/>
  <c r="GE4" i="1"/>
  <c r="GD4" i="1"/>
  <c r="GB4" i="1"/>
  <c r="FZ4" i="1"/>
  <c r="FX4" i="1"/>
  <c r="FV4" i="1"/>
  <c r="FT4" i="1"/>
  <c r="EO4" i="1"/>
  <c r="EN4" i="1"/>
  <c r="DX4" i="1"/>
  <c r="DU4" i="1"/>
  <c r="DQ4" i="1"/>
  <c r="DN4" i="1"/>
  <c r="DJ4" i="1"/>
  <c r="DG4" i="1"/>
  <c r="DC4" i="1"/>
  <c r="CZ4" i="1"/>
  <c r="CV4" i="1"/>
  <c r="EB4" i="1" s="1"/>
  <c r="CS4" i="1"/>
  <c r="DZ4" i="1" s="1"/>
  <c r="CF4" i="1"/>
  <c r="CC4" i="1"/>
  <c r="BY4" i="1"/>
  <c r="BV4" i="1"/>
  <c r="BO4" i="1"/>
  <c r="BH4" i="1"/>
  <c r="BD4" i="1"/>
  <c r="CJ4" i="1" s="1"/>
  <c r="BA4" i="1"/>
  <c r="CH4" i="1" s="1"/>
  <c r="AQ4" i="1"/>
  <c r="AN4" i="1"/>
  <c r="AJ4" i="1"/>
  <c r="AG4" i="1"/>
  <c r="AC4" i="1"/>
  <c r="Z4" i="1"/>
  <c r="V4" i="1"/>
  <c r="S4" i="1"/>
  <c r="O4" i="1"/>
  <c r="AT4" i="1" s="1"/>
  <c r="L4" i="1"/>
  <c r="MH3" i="1"/>
  <c r="MG3" i="1"/>
  <c r="ME3" i="1"/>
  <c r="MC3" i="1"/>
  <c r="MA3" i="1"/>
  <c r="LW3" i="1"/>
  <c r="GG3" i="1"/>
  <c r="GF3" i="1"/>
  <c r="GE3" i="1"/>
  <c r="GD3" i="1"/>
  <c r="GB3" i="1"/>
  <c r="FZ3" i="1"/>
  <c r="FX3" i="1"/>
  <c r="FV3" i="1"/>
  <c r="FT3" i="1"/>
  <c r="EO3" i="1"/>
  <c r="EN3" i="1"/>
  <c r="DX3" i="1"/>
  <c r="DU3" i="1"/>
  <c r="DQ3" i="1"/>
  <c r="DN3" i="1"/>
  <c r="DJ3" i="1"/>
  <c r="DG3" i="1"/>
  <c r="DC3" i="1"/>
  <c r="CZ3" i="1"/>
  <c r="CV3" i="1"/>
  <c r="EB3" i="1" s="1"/>
  <c r="CS3" i="1"/>
  <c r="DZ3" i="1" s="1"/>
  <c r="CF3" i="1"/>
  <c r="CC3" i="1"/>
  <c r="BY3" i="1"/>
  <c r="BV3" i="1"/>
  <c r="BO3" i="1"/>
  <c r="BH3" i="1"/>
  <c r="BD3" i="1"/>
  <c r="CJ3" i="1" s="1"/>
  <c r="BA3" i="1"/>
  <c r="CH3" i="1" s="1"/>
  <c r="AQ3" i="1"/>
  <c r="AN3" i="1"/>
  <c r="AJ3" i="1"/>
  <c r="AG3" i="1"/>
  <c r="AC3" i="1"/>
  <c r="Z3" i="1"/>
  <c r="V3" i="1"/>
  <c r="S3" i="1"/>
  <c r="O3" i="1"/>
  <c r="AT3" i="1" s="1"/>
  <c r="L3" i="1"/>
  <c r="MH2" i="1"/>
  <c r="MG2" i="1"/>
  <c r="ME2" i="1"/>
  <c r="MC2" i="1"/>
  <c r="MA2" i="1"/>
  <c r="LW2" i="1"/>
  <c r="GG2" i="1"/>
  <c r="GF2" i="1"/>
  <c r="GE2" i="1"/>
  <c r="GD2" i="1"/>
  <c r="GB2" i="1"/>
  <c r="FZ2" i="1"/>
  <c r="FX2" i="1"/>
  <c r="FV2" i="1"/>
  <c r="FT2" i="1"/>
  <c r="EN2" i="1"/>
  <c r="CF2" i="1"/>
  <c r="CC2" i="1"/>
  <c r="BY2" i="1"/>
  <c r="BV2" i="1"/>
  <c r="BR2" i="1"/>
  <c r="BO2" i="1"/>
  <c r="BK2" i="1"/>
  <c r="BH2" i="1"/>
  <c r="BD2" i="1"/>
  <c r="CJ2" i="1" s="1"/>
  <c r="BA2" i="1"/>
  <c r="CH2" i="1" s="1"/>
  <c r="AQ2" i="1"/>
  <c r="AN2" i="1"/>
  <c r="AJ2" i="1"/>
  <c r="AG2" i="1"/>
  <c r="AC2" i="1"/>
  <c r="Z2" i="1"/>
  <c r="V2" i="1"/>
  <c r="S2" i="1"/>
  <c r="O2" i="1"/>
  <c r="AT2" i="1" s="1"/>
  <c r="L2" i="1"/>
  <c r="LY2" i="1" l="1"/>
  <c r="AS2" i="1"/>
  <c r="AU2" i="1" s="1"/>
  <c r="CL2" i="1"/>
  <c r="CI2" i="1"/>
  <c r="CK2" i="1"/>
  <c r="LY3" i="1"/>
  <c r="AS3" i="1"/>
  <c r="AU3" i="1" s="1"/>
  <c r="CL3" i="1"/>
  <c r="CI3" i="1"/>
  <c r="CK3" i="1"/>
  <c r="ED3" i="1"/>
  <c r="EA3" i="1"/>
  <c r="EC3" i="1"/>
  <c r="EP3" i="1"/>
  <c r="LY4" i="1"/>
  <c r="AS4" i="1"/>
  <c r="AU4" i="1" s="1"/>
  <c r="CL4" i="1"/>
  <c r="CI4" i="1"/>
  <c r="CK4" i="1"/>
  <c r="ED4" i="1"/>
  <c r="EA4" i="1"/>
  <c r="EC4" i="1"/>
  <c r="EP4" i="1"/>
  <c r="LY5" i="1"/>
  <c r="AS5" i="1"/>
  <c r="AU5" i="1" s="1"/>
  <c r="CL5" i="1"/>
  <c r="CI5" i="1"/>
  <c r="CK5" i="1"/>
  <c r="ED5" i="1"/>
  <c r="EA5" i="1"/>
  <c r="EC5" i="1"/>
  <c r="EP5" i="1"/>
  <c r="LY6" i="1"/>
  <c r="AS6" i="1"/>
  <c r="AU6" i="1" s="1"/>
  <c r="CL6" i="1"/>
  <c r="CI6" i="1"/>
  <c r="CK6" i="1"/>
  <c r="ED6" i="1"/>
  <c r="EA6" i="1"/>
  <c r="EC6" i="1"/>
  <c r="EP6" i="1"/>
  <c r="LY7" i="1"/>
  <c r="AS7" i="1"/>
  <c r="AU7" i="1" s="1"/>
  <c r="CL7" i="1"/>
  <c r="CI7" i="1"/>
  <c r="CK7" i="1"/>
  <c r="LY8" i="1"/>
  <c r="AS8" i="1"/>
  <c r="AU8" i="1" s="1"/>
  <c r="CL8" i="1"/>
  <c r="CI8" i="1"/>
  <c r="CK8" i="1"/>
  <c r="ED8" i="1"/>
  <c r="EA8" i="1"/>
  <c r="EC8" i="1"/>
  <c r="EP8" i="1"/>
  <c r="LY9" i="1"/>
  <c r="AS9" i="1"/>
  <c r="AU9" i="1" s="1"/>
  <c r="CL9" i="1"/>
  <c r="CI9" i="1"/>
  <c r="CK9" i="1"/>
  <c r="ED9" i="1"/>
  <c r="EA9" i="1"/>
  <c r="EC9" i="1"/>
  <c r="EP9" i="1"/>
  <c r="LY10" i="1"/>
  <c r="AS10" i="1"/>
  <c r="AU10" i="1" s="1"/>
  <c r="CL10" i="1"/>
  <c r="CI10" i="1"/>
  <c r="CK10" i="1"/>
  <c r="LY11" i="1"/>
  <c r="AS11" i="1"/>
  <c r="AU11" i="1" s="1"/>
  <c r="CL11" i="1"/>
  <c r="CI11" i="1"/>
  <c r="CK11" i="1"/>
  <c r="ED11" i="1"/>
  <c r="EA11" i="1"/>
  <c r="EC11" i="1"/>
  <c r="EP11" i="1"/>
  <c r="LY12" i="1"/>
  <c r="AS12" i="1"/>
  <c r="AU12" i="1" s="1"/>
  <c r="CL12" i="1"/>
  <c r="CI12" i="1"/>
  <c r="CK12" i="1"/>
  <c r="LY13" i="1"/>
  <c r="AS13" i="1"/>
  <c r="AU13" i="1" s="1"/>
  <c r="CL13" i="1"/>
  <c r="CI13" i="1"/>
  <c r="CK13" i="1"/>
  <c r="ED13" i="1"/>
  <c r="EA13" i="1"/>
  <c r="EC13" i="1"/>
  <c r="EP13" i="1"/>
  <c r="LY14" i="1"/>
  <c r="AS14" i="1"/>
  <c r="AU14" i="1" s="1"/>
  <c r="CL14" i="1"/>
  <c r="CI14" i="1"/>
  <c r="CK14" i="1"/>
  <c r="ED14" i="1"/>
  <c r="EA14" i="1"/>
  <c r="EC14" i="1"/>
  <c r="EP14" i="1"/>
  <c r="LY15" i="1"/>
  <c r="AS15" i="1"/>
  <c r="AU15" i="1" s="1"/>
  <c r="CL15" i="1"/>
  <c r="CI15" i="1"/>
  <c r="CK15" i="1"/>
  <c r="ED15" i="1"/>
  <c r="EA15" i="1"/>
  <c r="EC15" i="1"/>
  <c r="EP15" i="1"/>
  <c r="LY16" i="1"/>
  <c r="AS16" i="1"/>
  <c r="AU16" i="1" s="1"/>
  <c r="CL16" i="1"/>
  <c r="CI16" i="1"/>
  <c r="CK16" i="1"/>
  <c r="EP16" i="1"/>
  <c r="LY17" i="1"/>
  <c r="AS17" i="1"/>
  <c r="AU17" i="1" s="1"/>
  <c r="CL17" i="1"/>
  <c r="CI17" i="1"/>
  <c r="CK17" i="1"/>
  <c r="LY18" i="1"/>
  <c r="AS18" i="1"/>
  <c r="AU18" i="1" s="1"/>
  <c r="CL18" i="1"/>
  <c r="CI18" i="1"/>
  <c r="CK18" i="1"/>
  <c r="LY19" i="1"/>
  <c r="AS19" i="1"/>
  <c r="AU19" i="1" s="1"/>
  <c r="CL19" i="1"/>
  <c r="CI19" i="1"/>
  <c r="CK19" i="1"/>
  <c r="LY20" i="1"/>
  <c r="AS20" i="1"/>
  <c r="AU20" i="1" s="1"/>
  <c r="CL20" i="1"/>
  <c r="CI20" i="1"/>
  <c r="CK20" i="1"/>
  <c r="LY21" i="1"/>
  <c r="AS21" i="1"/>
  <c r="AU21" i="1" s="1"/>
  <c r="CL21" i="1"/>
  <c r="CI21" i="1"/>
  <c r="CK21" i="1"/>
  <c r="ED21" i="1"/>
  <c r="EA21" i="1"/>
  <c r="EC21" i="1"/>
  <c r="EP21" i="1"/>
  <c r="LY22" i="1"/>
  <c r="AS22" i="1"/>
  <c r="AU22" i="1" s="1"/>
  <c r="CL22" i="1"/>
  <c r="CI22" i="1"/>
  <c r="CK22" i="1"/>
  <c r="ED22" i="1"/>
  <c r="EA22" i="1"/>
  <c r="EC22" i="1"/>
  <c r="EP22" i="1"/>
  <c r="LY23" i="1"/>
  <c r="AS23" i="1"/>
  <c r="AU23" i="1" s="1"/>
  <c r="CL23" i="1"/>
  <c r="CI23" i="1"/>
  <c r="CK23" i="1"/>
  <c r="ED23" i="1"/>
  <c r="EA23" i="1"/>
  <c r="EC23" i="1"/>
  <c r="EP23" i="1"/>
  <c r="LY24" i="1"/>
  <c r="AS24" i="1"/>
  <c r="AU24" i="1" s="1"/>
  <c r="CL24" i="1"/>
  <c r="CI24" i="1"/>
  <c r="CK24" i="1"/>
  <c r="LY25" i="1"/>
  <c r="AS25" i="1"/>
  <c r="AU25" i="1" s="1"/>
  <c r="CL25" i="1"/>
  <c r="CI25" i="1"/>
  <c r="CK25" i="1"/>
  <c r="ED25" i="1"/>
  <c r="EA25" i="1"/>
  <c r="EC25" i="1"/>
  <c r="EP25" i="1"/>
  <c r="LY26" i="1"/>
  <c r="AS26" i="1"/>
  <c r="AU26" i="1" s="1"/>
  <c r="CL26" i="1"/>
  <c r="CI26" i="1"/>
  <c r="CK26" i="1"/>
  <c r="ED26" i="1"/>
  <c r="EA26" i="1"/>
  <c r="EC26" i="1"/>
  <c r="EP26" i="1"/>
  <c r="LY27" i="1"/>
  <c r="AS27" i="1"/>
  <c r="AU27" i="1" s="1"/>
  <c r="CL27" i="1"/>
  <c r="CI27" i="1"/>
  <c r="CK27" i="1"/>
  <c r="ED27" i="1"/>
  <c r="EA27" i="1"/>
  <c r="EC27" i="1"/>
  <c r="EP27" i="1"/>
  <c r="LY28" i="1"/>
  <c r="AS28" i="1"/>
  <c r="AU28" i="1" s="1"/>
  <c r="CL28" i="1"/>
  <c r="CI28" i="1"/>
  <c r="CK28" i="1"/>
  <c r="ED28" i="1"/>
  <c r="EA28" i="1"/>
  <c r="EC28" i="1"/>
  <c r="EP28" i="1"/>
  <c r="LY29" i="1"/>
  <c r="AS29" i="1"/>
  <c r="AU29" i="1" s="1"/>
  <c r="CL29" i="1"/>
  <c r="CI29" i="1"/>
  <c r="CK29" i="1"/>
  <c r="ED29" i="1"/>
  <c r="EA29" i="1"/>
  <c r="EC29" i="1"/>
  <c r="EP29" i="1"/>
  <c r="LY30" i="1"/>
  <c r="AS30" i="1"/>
  <c r="AU30" i="1" s="1"/>
  <c r="CL30" i="1"/>
  <c r="CI30" i="1"/>
  <c r="CK30" i="1"/>
  <c r="ED30" i="1"/>
  <c r="EA30" i="1"/>
  <c r="EC30" i="1"/>
  <c r="EP30" i="1"/>
  <c r="LY31" i="1"/>
  <c r="AS31" i="1"/>
  <c r="AU31" i="1" s="1"/>
  <c r="CL31" i="1"/>
  <c r="CI31" i="1"/>
  <c r="CK31" i="1"/>
  <c r="ED31" i="1"/>
  <c r="EA31" i="1"/>
  <c r="EC31" i="1"/>
  <c r="EP31" i="1"/>
  <c r="LY32" i="1"/>
  <c r="AS32" i="1"/>
  <c r="AU32" i="1" s="1"/>
  <c r="CL32" i="1"/>
  <c r="CI32" i="1"/>
  <c r="CK32" i="1"/>
  <c r="ED32" i="1"/>
  <c r="EA32" i="1"/>
  <c r="EC32" i="1"/>
  <c r="EP32" i="1"/>
  <c r="LY33" i="1"/>
  <c r="AS33" i="1"/>
  <c r="AU33" i="1" s="1"/>
  <c r="CL33" i="1"/>
  <c r="CI33" i="1"/>
  <c r="CK33" i="1"/>
  <c r="ED33" i="1"/>
  <c r="EA33" i="1"/>
  <c r="EC33" i="1"/>
  <c r="EP33" i="1"/>
  <c r="LY34" i="1"/>
  <c r="AS34" i="1"/>
  <c r="AU34" i="1" s="1"/>
  <c r="CL34" i="1"/>
  <c r="CI34" i="1"/>
  <c r="CK34" i="1"/>
  <c r="ED34" i="1"/>
  <c r="EA34" i="1"/>
  <c r="EC34" i="1"/>
  <c r="EP34" i="1"/>
  <c r="LY35" i="1"/>
  <c r="AS35" i="1"/>
  <c r="AU35" i="1" s="1"/>
  <c r="CL35" i="1"/>
  <c r="CI35" i="1"/>
  <c r="CK35" i="1"/>
  <c r="ED35" i="1"/>
  <c r="EA35" i="1"/>
  <c r="EC35" i="1"/>
  <c r="EP35" i="1"/>
  <c r="LY36" i="1"/>
  <c r="AS36" i="1"/>
  <c r="AU36" i="1" s="1"/>
  <c r="CL36" i="1"/>
  <c r="CI36" i="1"/>
  <c r="CK36" i="1"/>
  <c r="ED36" i="1"/>
  <c r="EA36" i="1"/>
  <c r="EC36" i="1"/>
  <c r="EP36" i="1"/>
  <c r="LY37" i="1"/>
  <c r="AS37" i="1"/>
  <c r="AU37" i="1" s="1"/>
  <c r="CL37" i="1"/>
  <c r="CI37" i="1"/>
  <c r="CK37" i="1"/>
  <c r="ED37" i="1"/>
  <c r="EA37" i="1"/>
  <c r="EC37" i="1"/>
  <c r="EP37" i="1"/>
  <c r="LY38" i="1"/>
  <c r="AS38" i="1"/>
  <c r="AU38" i="1" s="1"/>
  <c r="CL38" i="1"/>
  <c r="CI38" i="1"/>
  <c r="CK38" i="1"/>
  <c r="ED38" i="1"/>
  <c r="EA38" i="1"/>
  <c r="EC38" i="1"/>
  <c r="EP38" i="1"/>
  <c r="LY39" i="1"/>
  <c r="AS39" i="1"/>
  <c r="AU39" i="1" s="1"/>
  <c r="CL39" i="1"/>
  <c r="CI39" i="1"/>
  <c r="CK39" i="1"/>
  <c r="ED39" i="1"/>
  <c r="EA39" i="1"/>
  <c r="EC39" i="1"/>
  <c r="EP39" i="1"/>
  <c r="LY40" i="1"/>
  <c r="AS40" i="1"/>
  <c r="AU40" i="1" s="1"/>
  <c r="CL40" i="1"/>
  <c r="CI40" i="1"/>
  <c r="CK40" i="1"/>
  <c r="LY41" i="1"/>
  <c r="AS41" i="1"/>
  <c r="AU41" i="1" s="1"/>
  <c r="CL41" i="1"/>
  <c r="CI41" i="1"/>
  <c r="CK41" i="1"/>
  <c r="ED41" i="1"/>
  <c r="EA41" i="1"/>
  <c r="EC41" i="1"/>
  <c r="EP41" i="1"/>
  <c r="LY42" i="1"/>
  <c r="AS42" i="1"/>
  <c r="AU42" i="1" s="1"/>
  <c r="CL42" i="1"/>
  <c r="CI42" i="1"/>
  <c r="CK42" i="1"/>
  <c r="ED42" i="1"/>
  <c r="EA42" i="1"/>
  <c r="EC42" i="1"/>
  <c r="EP42" i="1"/>
  <c r="ED43" i="1"/>
  <c r="EA43" i="1"/>
  <c r="EC43" i="1"/>
  <c r="EP43" i="1"/>
  <c r="LY44" i="1"/>
  <c r="AS44" i="1"/>
  <c r="AU44" i="1" s="1"/>
  <c r="CL44" i="1"/>
  <c r="CI44" i="1"/>
  <c r="CK44" i="1"/>
  <c r="LY45" i="1"/>
  <c r="AS45" i="1"/>
  <c r="AU45" i="1" s="1"/>
  <c r="CL45" i="1"/>
  <c r="CI45" i="1"/>
  <c r="CK45" i="1"/>
  <c r="ED45" i="1"/>
  <c r="EA45" i="1"/>
  <c r="EC45" i="1"/>
  <c r="EP45" i="1"/>
  <c r="LY46" i="1"/>
  <c r="AS46" i="1"/>
  <c r="AU46" i="1" s="1"/>
  <c r="CL46" i="1"/>
  <c r="CI46" i="1"/>
  <c r="CK46" i="1"/>
  <c r="ED46" i="1"/>
  <c r="EA46" i="1"/>
  <c r="EC46" i="1"/>
  <c r="LY47" i="1"/>
  <c r="AS47" i="1"/>
  <c r="AU47" i="1" s="1"/>
  <c r="LY48" i="1"/>
  <c r="AS48" i="1"/>
  <c r="AU48" i="1" s="1"/>
  <c r="EE46" i="1" l="1"/>
  <c r="CM46" i="1"/>
  <c r="EE45" i="1"/>
  <c r="CM45" i="1"/>
  <c r="CM44" i="1"/>
  <c r="EE43" i="1"/>
  <c r="EE42" i="1"/>
  <c r="CM42" i="1"/>
  <c r="EE41" i="1"/>
  <c r="CM41" i="1"/>
  <c r="CM40" i="1"/>
  <c r="EE39" i="1"/>
  <c r="CM39" i="1"/>
  <c r="EE38" i="1"/>
  <c r="CM38" i="1"/>
  <c r="EE37" i="1"/>
  <c r="CM37" i="1"/>
  <c r="EE36" i="1"/>
  <c r="CM36" i="1"/>
  <c r="EE35" i="1"/>
  <c r="CM35" i="1"/>
  <c r="EE34" i="1"/>
  <c r="CM34" i="1"/>
  <c r="EE33" i="1"/>
  <c r="CM33" i="1"/>
  <c r="EE32" i="1"/>
  <c r="CM32" i="1"/>
  <c r="EE31" i="1"/>
  <c r="CM31" i="1"/>
  <c r="EE30" i="1"/>
  <c r="CM30" i="1"/>
  <c r="EE29" i="1"/>
  <c r="CM29" i="1"/>
  <c r="EE28" i="1"/>
  <c r="CM28" i="1"/>
  <c r="EE27" i="1"/>
  <c r="CM27" i="1"/>
  <c r="EE26" i="1"/>
  <c r="CM26" i="1"/>
  <c r="EE25" i="1"/>
  <c r="CM25" i="1"/>
  <c r="CM24" i="1"/>
  <c r="EE23" i="1"/>
  <c r="CM23" i="1"/>
  <c r="EE22" i="1"/>
  <c r="CM22" i="1"/>
  <c r="EE21" i="1"/>
  <c r="CM21" i="1"/>
  <c r="CM20" i="1"/>
  <c r="CM19" i="1"/>
  <c r="CM18" i="1"/>
  <c r="CM17" i="1"/>
  <c r="CM16" i="1"/>
  <c r="EE15" i="1"/>
  <c r="CM15" i="1"/>
  <c r="EE14" i="1"/>
  <c r="CM14" i="1"/>
  <c r="EE13" i="1"/>
  <c r="CM13" i="1"/>
  <c r="CM12" i="1"/>
  <c r="EE11" i="1"/>
  <c r="CM11" i="1"/>
  <c r="CM10" i="1"/>
  <c r="EE9" i="1"/>
  <c r="CM9" i="1"/>
  <c r="EE8" i="1"/>
  <c r="CM8" i="1"/>
  <c r="CM7" i="1"/>
  <c r="EE6" i="1"/>
  <c r="CM6" i="1"/>
  <c r="EE5" i="1"/>
  <c r="CM5" i="1"/>
  <c r="EE4" i="1"/>
  <c r="CM4" i="1"/>
  <c r="EE3" i="1"/>
  <c r="CM3" i="1"/>
  <c r="CM2" i="1"/>
</calcChain>
</file>

<file path=xl/sharedStrings.xml><?xml version="1.0" encoding="utf-8"?>
<sst xmlns="http://schemas.openxmlformats.org/spreadsheetml/2006/main" count="3571" uniqueCount="373">
  <si>
    <t>Last_Name</t>
  </si>
  <si>
    <t>First_Name</t>
  </si>
  <si>
    <t>Email</t>
  </si>
  <si>
    <t>Section</t>
  </si>
  <si>
    <t>Consent</t>
  </si>
  <si>
    <t>ID</t>
  </si>
  <si>
    <t>Day</t>
  </si>
  <si>
    <t>P_Color</t>
  </si>
  <si>
    <t>P_Method</t>
  </si>
  <si>
    <t>P1_Type_Key</t>
  </si>
  <si>
    <t>P1_Type_Answer</t>
  </si>
  <si>
    <t>P1_Type_Correct</t>
  </si>
  <si>
    <t>P1_Cond_Key</t>
  </si>
  <si>
    <t>P1_Cond_Answer</t>
  </si>
  <si>
    <t>P1_Cond_Correct</t>
  </si>
  <si>
    <t>P1_Conf</t>
  </si>
  <si>
    <t>P2_Type_Key</t>
  </si>
  <si>
    <t>P2_Type_Answer</t>
  </si>
  <si>
    <t>P2_Type_Correct</t>
  </si>
  <si>
    <t>P2_Cond_Key</t>
  </si>
  <si>
    <t>P2_Cond_Answer</t>
  </si>
  <si>
    <t>P2_Cond_Correct</t>
  </si>
  <si>
    <t>P2_Conf</t>
  </si>
  <si>
    <t>P3_Type_Key</t>
  </si>
  <si>
    <t>P3_Type_Answer</t>
  </si>
  <si>
    <t>P3_Type_Correct</t>
  </si>
  <si>
    <t>P3_Cond_Key</t>
  </si>
  <si>
    <t>P3_Cond_Answer</t>
  </si>
  <si>
    <t>P3_Cond_Correct</t>
  </si>
  <si>
    <t>P3_Conf</t>
  </si>
  <si>
    <t>P4_Type_Key</t>
  </si>
  <si>
    <t>P4_Type_Answer</t>
  </si>
  <si>
    <t>P4_Type_Correct</t>
  </si>
  <si>
    <t>P4_Cond_Key</t>
  </si>
  <si>
    <t>P4_Cond_Answer</t>
  </si>
  <si>
    <t>P4_Cond_Correct</t>
  </si>
  <si>
    <t>P4_Conf</t>
  </si>
  <si>
    <t>P5_Type_Key</t>
  </si>
  <si>
    <t>P5_Type_Answer</t>
  </si>
  <si>
    <t>P5_Type_Correct</t>
  </si>
  <si>
    <t>P5_Cond_Key</t>
  </si>
  <si>
    <t>P5_Cond_Answer</t>
  </si>
  <si>
    <t>P5_Cond_Correct</t>
  </si>
  <si>
    <t>P5_Conf</t>
  </si>
  <si>
    <t>P_Total_Type_Correct</t>
  </si>
  <si>
    <t>P_Total_Cond_Correct</t>
  </si>
  <si>
    <t>P_Overall_Score</t>
  </si>
  <si>
    <t>D1_Color</t>
  </si>
  <si>
    <t>D1_Method</t>
  </si>
  <si>
    <t>M1_Type_Key</t>
  </si>
  <si>
    <t>M1_Type_Answer</t>
  </si>
  <si>
    <t>M1_Type_Correct</t>
  </si>
  <si>
    <t>M1_Cond_Key</t>
  </si>
  <si>
    <t>M1_Cond_Answer</t>
  </si>
  <si>
    <t>M1_Cond_Correct</t>
  </si>
  <si>
    <t>M1_Conf</t>
  </si>
  <si>
    <t>M2_Type_Key</t>
  </si>
  <si>
    <t>M2_Type_Answer</t>
  </si>
  <si>
    <t>M2_Type_Correct</t>
  </si>
  <si>
    <t>M2_Cond_Key</t>
  </si>
  <si>
    <t>M2_Cond_Answer</t>
  </si>
  <si>
    <t>M2_Cond_Correct</t>
  </si>
  <si>
    <t>M2_Conf</t>
  </si>
  <si>
    <t>M3_Type_Key</t>
  </si>
  <si>
    <t>M3_Type_Answer</t>
  </si>
  <si>
    <t>M3_Type_Correct</t>
  </si>
  <si>
    <t>M3_Cond_Key</t>
  </si>
  <si>
    <t>M3_Cond_Answer</t>
  </si>
  <si>
    <t>M3_Cond_Correct</t>
  </si>
  <si>
    <t>M3_Conf</t>
  </si>
  <si>
    <t>M4_Type_Key</t>
  </si>
  <si>
    <t>M4_Type_Answer</t>
  </si>
  <si>
    <t>M4_Type_Correct</t>
  </si>
  <si>
    <t>M4_Cond_Key</t>
  </si>
  <si>
    <t>M4_Cond_Answer</t>
  </si>
  <si>
    <t>M4_Cond_Correct</t>
  </si>
  <si>
    <t>M4_Conf</t>
  </si>
  <si>
    <t>M5_Type_Key</t>
  </si>
  <si>
    <t>M5_Type_Answer</t>
  </si>
  <si>
    <t>M5_Type_Correct</t>
  </si>
  <si>
    <t>M5_Cond_Key</t>
  </si>
  <si>
    <t>M5_Cond_Answer</t>
  </si>
  <si>
    <t>M5_Cond_Correct</t>
  </si>
  <si>
    <t>M5_Conf</t>
  </si>
  <si>
    <t>M_Total_Type_Correct</t>
  </si>
  <si>
    <t>Type_Answer_Score_Change_PM</t>
  </si>
  <si>
    <t>M_Total_Cond_Correct</t>
  </si>
  <si>
    <t>Cond_Answer_Score_Change_PM</t>
  </si>
  <si>
    <t>M_Overall_Score</t>
  </si>
  <si>
    <t>Overall_Score_Change_PM</t>
  </si>
  <si>
    <t>D2_Color</t>
  </si>
  <si>
    <t>D2_Method</t>
  </si>
  <si>
    <t>F1_Type_Key</t>
  </si>
  <si>
    <t>F1_Type_Answer</t>
  </si>
  <si>
    <t>F1_Type_Correct</t>
  </si>
  <si>
    <t>F1_Cond_Key</t>
  </si>
  <si>
    <t>F1_Cond_Answer</t>
  </si>
  <si>
    <t>F1_Cond_Correct</t>
  </si>
  <si>
    <t>F1_Conf</t>
  </si>
  <si>
    <t>F2_Type_Key</t>
  </si>
  <si>
    <t>F2_Type_Answer</t>
  </si>
  <si>
    <t>F2_Type_Correct</t>
  </si>
  <si>
    <t>F2_Cond_Key</t>
  </si>
  <si>
    <t>F2_Cond_Answer</t>
  </si>
  <si>
    <t>F2_Cond_Correct</t>
  </si>
  <si>
    <t>F2_Conf</t>
  </si>
  <si>
    <t>F3_Type_Key</t>
  </si>
  <si>
    <t>F3_Type_Answer</t>
  </si>
  <si>
    <t>F3_Type_Correct</t>
  </si>
  <si>
    <t>F3_Cond_Key</t>
  </si>
  <si>
    <t>F3_Cond_Answer</t>
  </si>
  <si>
    <t>F3_Cond_Correct</t>
  </si>
  <si>
    <t>F3_Conf</t>
  </si>
  <si>
    <t>F4_Type_Key</t>
  </si>
  <si>
    <t>F4_Type_Answer</t>
  </si>
  <si>
    <t>F4_Type_Correct</t>
  </si>
  <si>
    <t>F4_Cond_Key</t>
  </si>
  <si>
    <t>F4_Cond_Answer</t>
  </si>
  <si>
    <t>F4_Cond_Correct</t>
  </si>
  <si>
    <t>F4_Conf</t>
  </si>
  <si>
    <t>F5_Type_Key</t>
  </si>
  <si>
    <t>F5_Type_Answer</t>
  </si>
  <si>
    <t>F5_Type_Correct</t>
  </si>
  <si>
    <t>F5_Cond_Key</t>
  </si>
  <si>
    <t>F5_Cond_Answer</t>
  </si>
  <si>
    <t>F5_Cond_Correct</t>
  </si>
  <si>
    <t>F5_Conf</t>
  </si>
  <si>
    <t>F_Total_Type_Correct</t>
  </si>
  <si>
    <t>Type_Answer_Score_Change_MF</t>
  </si>
  <si>
    <t>F_Total_Cond_Correct</t>
  </si>
  <si>
    <t>Cond_Answer_Score_Change_MF</t>
  </si>
  <si>
    <t>F_Overall_Score</t>
  </si>
  <si>
    <t>Overall_Score_Change_MF</t>
  </si>
  <si>
    <t>Age</t>
  </si>
  <si>
    <t>Gender</t>
  </si>
  <si>
    <t>Completed_Semesters</t>
  </si>
  <si>
    <t>246_Required</t>
  </si>
  <si>
    <t>Highschool_Stats</t>
  </si>
  <si>
    <t>College_Stats</t>
  </si>
  <si>
    <t>Transfer_Credits</t>
  </si>
  <si>
    <t>AP_Credits</t>
  </si>
  <si>
    <t>D1_Average_Diff</t>
  </si>
  <si>
    <t>D2_Average_Diff</t>
  </si>
  <si>
    <t>Average_Dif</t>
  </si>
  <si>
    <t>Hard_M</t>
  </si>
  <si>
    <t>Hard_F</t>
  </si>
  <si>
    <t>Hard_Dif</t>
  </si>
  <si>
    <t>MP_1</t>
  </si>
  <si>
    <t>MP_2</t>
  </si>
  <si>
    <t>MP_3</t>
  </si>
  <si>
    <t>MP_4</t>
  </si>
  <si>
    <t>MP_5</t>
  </si>
  <si>
    <t>MP_6</t>
  </si>
  <si>
    <t>MP_7</t>
  </si>
  <si>
    <t>MP_8</t>
  </si>
  <si>
    <t>MP_9</t>
  </si>
  <si>
    <t>MP_10</t>
  </si>
  <si>
    <t>MP_11</t>
  </si>
  <si>
    <t>Num_Tried_D1</t>
  </si>
  <si>
    <t>FP_1</t>
  </si>
  <si>
    <t>FP_2</t>
  </si>
  <si>
    <t>FP_3</t>
  </si>
  <si>
    <t>FP_4</t>
  </si>
  <si>
    <t>FP_5</t>
  </si>
  <si>
    <t>FP_6</t>
  </si>
  <si>
    <t>FP_7</t>
  </si>
  <si>
    <t>FP_8</t>
  </si>
  <si>
    <t>FP_9</t>
  </si>
  <si>
    <t>FP_10</t>
  </si>
  <si>
    <t>FP_11</t>
  </si>
  <si>
    <t>Num_Tried_D2</t>
  </si>
  <si>
    <t>Color</t>
  </si>
  <si>
    <t>E3_2A</t>
  </si>
  <si>
    <t>E3_2A_Correct</t>
  </si>
  <si>
    <t>E3_2B</t>
  </si>
  <si>
    <t>EE3_2B_Correct</t>
  </si>
  <si>
    <t>E3_3A</t>
  </si>
  <si>
    <t>EE3_3A_Correct</t>
  </si>
  <si>
    <t>E3_3B</t>
  </si>
  <si>
    <t>EE3_3B_Correct</t>
  </si>
  <si>
    <t>E3_4A</t>
  </si>
  <si>
    <t>EE3_4A_Correct</t>
  </si>
  <si>
    <t>E3_4B</t>
  </si>
  <si>
    <t>EE3_4B_Correct</t>
  </si>
  <si>
    <t>Pre_Homework_Score_Average</t>
  </si>
  <si>
    <t>Pre_Homework_Average_Incorrect</t>
  </si>
  <si>
    <t>Post_Homework_Score_Average</t>
  </si>
  <si>
    <t>Homework_7_1 _status</t>
  </si>
  <si>
    <t>Homework_7_1 _corr</t>
  </si>
  <si>
    <t>Homework_7_1 _incorr</t>
  </si>
  <si>
    <t>Homework_7_3 _status</t>
  </si>
  <si>
    <t>Homework_7_3 _corr</t>
  </si>
  <si>
    <t>Homework_7_3 _incorr</t>
  </si>
  <si>
    <t>Homework_10_1 _status</t>
  </si>
  <si>
    <t>Homework_10_1 _corr</t>
  </si>
  <si>
    <t>Homework_10_1 _incorr</t>
  </si>
  <si>
    <t>Homework_10_2 _status</t>
  </si>
  <si>
    <t>Homework_10_2 _corr</t>
  </si>
  <si>
    <t>Homework_10_2 _incorr</t>
  </si>
  <si>
    <t>Homework_10_4 _status</t>
  </si>
  <si>
    <t>Homework_10_4 _corr</t>
  </si>
  <si>
    <t>Homework_10_4 _incorr</t>
  </si>
  <si>
    <t>Homework_10_6 _status</t>
  </si>
  <si>
    <t>Homework_10_6 _corr</t>
  </si>
  <si>
    <t>Homework_10_6 _incorr</t>
  </si>
  <si>
    <t>Homework_11_3 _status</t>
  </si>
  <si>
    <t>Homework_11_3 _corr</t>
  </si>
  <si>
    <t>Homework_11_3 _incorr</t>
  </si>
  <si>
    <t>Homework_11_5 _status</t>
  </si>
  <si>
    <t>Homework_11_5 _corr</t>
  </si>
  <si>
    <t>Homework_11_5 _incorr</t>
  </si>
  <si>
    <t>Homework_11_10 _status</t>
  </si>
  <si>
    <t>Homework_11_10 _corr</t>
  </si>
  <si>
    <t>Homework_11_10 _incorr</t>
  </si>
  <si>
    <t>Homework_12_6 _status</t>
  </si>
  <si>
    <t>Homework_12_6 _corr</t>
  </si>
  <si>
    <t>Homework_12_6 _incorr</t>
  </si>
  <si>
    <t>Homework_12_9 _status</t>
  </si>
  <si>
    <t>Homework_12_9 _corr</t>
  </si>
  <si>
    <t>Homework_12_9 _incorr</t>
  </si>
  <si>
    <t>Homework_13_1 _status</t>
  </si>
  <si>
    <t>Homework_13_1 _corr</t>
  </si>
  <si>
    <t>Homework_13_1 _incorr</t>
  </si>
  <si>
    <t>Homework_13_3 _status</t>
  </si>
  <si>
    <t>Homework_13_3 _corr</t>
  </si>
  <si>
    <t>Homework_13_3 _incorr</t>
  </si>
  <si>
    <t>Homework_13_4 _status</t>
  </si>
  <si>
    <t>Homework_13_4 _corr</t>
  </si>
  <si>
    <t>Homework_13_4 _incorr</t>
  </si>
  <si>
    <t>Homework_13_10 _status</t>
  </si>
  <si>
    <t>Homework_13_10 _corr</t>
  </si>
  <si>
    <t>Homework_13_10 _incorr</t>
  </si>
  <si>
    <t>Homework_14_1 _status</t>
  </si>
  <si>
    <t>Homework_14_1 _corr</t>
  </si>
  <si>
    <t>Homework_14_1 _incorr</t>
  </si>
  <si>
    <t>Homework_15_5 _status</t>
  </si>
  <si>
    <t>Homework_15_5 _corr</t>
  </si>
  <si>
    <t>Homework_15_5 _incorr</t>
  </si>
  <si>
    <t>Homework_16_1 _status</t>
  </si>
  <si>
    <t>Homework_16_1 _corr</t>
  </si>
  <si>
    <t>Homework_16_1 _incorr</t>
  </si>
  <si>
    <t>Homework_16_2 _status</t>
  </si>
  <si>
    <t>Homework_16_2 _corr</t>
  </si>
  <si>
    <t>Homework_16_2 _incorr</t>
  </si>
  <si>
    <t>Homework_16_3 _status</t>
  </si>
  <si>
    <t>Homework_16_3 _corr</t>
  </si>
  <si>
    <t>Homework_16_3 _incorr</t>
  </si>
  <si>
    <t>Homework_16_4 _status</t>
  </si>
  <si>
    <t>Homework_16_4 _corr</t>
  </si>
  <si>
    <t>Homework_16_4 _incorr</t>
  </si>
  <si>
    <t>Homework_20_1 _status</t>
  </si>
  <si>
    <t>Homework_20_1 _corr</t>
  </si>
  <si>
    <t>Homework_20_1 _incorr</t>
  </si>
  <si>
    <t>Homework_20_2 _status</t>
  </si>
  <si>
    <t>Homework_20_2 _corr</t>
  </si>
  <si>
    <t>Homework_20_2 _incorr</t>
  </si>
  <si>
    <t>Homework_20_3 _status</t>
  </si>
  <si>
    <t>Homework_20_3 _corr</t>
  </si>
  <si>
    <t>Homework_20_3 _incorr</t>
  </si>
  <si>
    <t>Homework_20_4 _status</t>
  </si>
  <si>
    <t>Homework_20_4 _corr</t>
  </si>
  <si>
    <t>Homework_20_4 _incorr</t>
  </si>
  <si>
    <t>Homework_20_5 _status</t>
  </si>
  <si>
    <t>Homework_20_5 _corr</t>
  </si>
  <si>
    <t>Homework_20_5 _incorr</t>
  </si>
  <si>
    <t>Homework_20_6 _status</t>
  </si>
  <si>
    <t>Homework_20_6 _corr</t>
  </si>
  <si>
    <t>Homework_20_6 _incorr</t>
  </si>
  <si>
    <t>Homework_20_7 _status</t>
  </si>
  <si>
    <t>Homework_20_7 _corr</t>
  </si>
  <si>
    <t>Homework_20_7 _incorr</t>
  </si>
  <si>
    <t>Homework_21_9 _status</t>
  </si>
  <si>
    <t>Homework_21_9 _corr</t>
  </si>
  <si>
    <t>Homework_21_9 _incorr</t>
  </si>
  <si>
    <t>Homework_22_5 _status</t>
  </si>
  <si>
    <t>Homework_22_5 _corr</t>
  </si>
  <si>
    <t>Homework_22_5 _incorr</t>
  </si>
  <si>
    <t>Homework_22_7 _status</t>
  </si>
  <si>
    <t>Homework_22_7 _corr</t>
  </si>
  <si>
    <t>Homework_22_7 _incorr</t>
  </si>
  <si>
    <t>Homework_22_10 _status</t>
  </si>
  <si>
    <t>Homework_22_10 _corr</t>
  </si>
  <si>
    <t>Homework_22_10 _incorr</t>
  </si>
  <si>
    <t>Homework_23_6 _status</t>
  </si>
  <si>
    <t>Homework_23_6 _corr</t>
  </si>
  <si>
    <t>Homework_23_6 _incorr</t>
  </si>
  <si>
    <t>Homework_24_5 _status</t>
  </si>
  <si>
    <t>Homework_24_5 _corr</t>
  </si>
  <si>
    <t>Homework_24_5 _incorr</t>
  </si>
  <si>
    <t>Homework_24_7 _status</t>
  </si>
  <si>
    <t>Homework_24_7 _corr</t>
  </si>
  <si>
    <t>Homework_24_7 _incorr</t>
  </si>
  <si>
    <t>Homework_25_1 _status</t>
  </si>
  <si>
    <t>Homework_25_1 _corr</t>
  </si>
  <si>
    <t>Homework_25_1 _incorr</t>
  </si>
  <si>
    <t>Homework_25_2 _status</t>
  </si>
  <si>
    <t>Homework_25_2 _corr</t>
  </si>
  <si>
    <t>Homework_25_2 _incorr</t>
  </si>
  <si>
    <t>Homework_25_6 _status</t>
  </si>
  <si>
    <t>Homework_25_6 _corr</t>
  </si>
  <si>
    <t>Homework_25_6 _incorr</t>
  </si>
  <si>
    <t>Homework_25_8 _status</t>
  </si>
  <si>
    <t>Homework_25_8 _corr</t>
  </si>
  <si>
    <t>Homework_25_8 _incorr</t>
  </si>
  <si>
    <t>Homework_25_9 _status</t>
  </si>
  <si>
    <t>Homework_25_9 _corr</t>
  </si>
  <si>
    <t>Homework_25_9 _incorr</t>
  </si>
  <si>
    <t>Homework_26_1 _status</t>
  </si>
  <si>
    <t>Homework_26_1 _corr</t>
  </si>
  <si>
    <t>Homework_26_1 _incorr</t>
  </si>
  <si>
    <t>Homework_26_2 _status</t>
  </si>
  <si>
    <t>Homework_26_2 _corr</t>
  </si>
  <si>
    <t>Homework_26_2 _incorr</t>
  </si>
  <si>
    <t>Homework_26_3 _status</t>
  </si>
  <si>
    <t>Homework_26_3 _corr</t>
  </si>
  <si>
    <t>Homework_26_3 _incorr</t>
  </si>
  <si>
    <t>Homework_27_10 _status</t>
  </si>
  <si>
    <t>Homework_27_10 _corr</t>
  </si>
  <si>
    <t>Homework_27_10 _incorr</t>
  </si>
  <si>
    <t>Homework_30_10 _status</t>
  </si>
  <si>
    <t>Homework_30_10 _corr</t>
  </si>
  <si>
    <t>Homework_30_10 _incorr</t>
  </si>
  <si>
    <t>Homework_30_11 _status</t>
  </si>
  <si>
    <t>Homework_30_11 _corr</t>
  </si>
  <si>
    <t>Homework_30_11 _incorr</t>
  </si>
  <si>
    <t>Homework_31_7 _status</t>
  </si>
  <si>
    <t>Homework_31_7 _corr</t>
  </si>
  <si>
    <t>Homework_31_7 _incorr</t>
  </si>
  <si>
    <t>Homework_31_9 _status</t>
  </si>
  <si>
    <t>Homework_31_9 _corr</t>
  </si>
  <si>
    <t>Homework_31_9 _incorr</t>
  </si>
  <si>
    <t>FE_Q17</t>
  </si>
  <si>
    <t>E4_17_Correct</t>
  </si>
  <si>
    <t>FE_Q20</t>
  </si>
  <si>
    <t>EE4_20_Correct</t>
  </si>
  <si>
    <t>FE_Q21</t>
  </si>
  <si>
    <t>EE4_21_Correct</t>
  </si>
  <si>
    <t>FE_Q22</t>
  </si>
  <si>
    <t>EE4_22_Correct</t>
  </si>
  <si>
    <t>FE_Q23</t>
  </si>
  <si>
    <t>EE4_23_Correct</t>
  </si>
  <si>
    <t>FE_Q24</t>
  </si>
  <si>
    <t>EE4_24_Correct</t>
  </si>
  <si>
    <t>Avg_Conf</t>
  </si>
  <si>
    <t>Y</t>
  </si>
  <si>
    <t>A</t>
  </si>
  <si>
    <t>D</t>
  </si>
  <si>
    <t>C</t>
  </si>
  <si>
    <t>N</t>
  </si>
  <si>
    <t>E</t>
  </si>
  <si>
    <t>B</t>
  </si>
  <si>
    <t>White</t>
  </si>
  <si>
    <t>Videos</t>
  </si>
  <si>
    <t>Green</t>
  </si>
  <si>
    <t xml:space="preserve">C </t>
  </si>
  <si>
    <t xml:space="preserve">B </t>
  </si>
  <si>
    <t xml:space="preserve">E </t>
  </si>
  <si>
    <t>Yellow</t>
  </si>
  <si>
    <t>Worksheet</t>
  </si>
  <si>
    <t>Female</t>
  </si>
  <si>
    <t>Yes</t>
  </si>
  <si>
    <t>No</t>
  </si>
  <si>
    <t>It's one of several options to complete a requirement.</t>
  </si>
  <si>
    <t>Yes, in high school</t>
  </si>
  <si>
    <t>Male</t>
  </si>
  <si>
    <t>Zero</t>
  </si>
  <si>
    <t>About 17</t>
  </si>
  <si>
    <t xml:space="preserve">D </t>
  </si>
  <si>
    <t xml:space="preserve">A </t>
  </si>
  <si>
    <t>T</t>
  </si>
  <si>
    <t>Yes 15</t>
  </si>
  <si>
    <t>N/A</t>
  </si>
  <si>
    <t xml:space="preserve">Two courses 7 credits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</si>
</sst>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1" fillId="0" borderId="0" xfId="1" applyBorder="1" applyProtection="1"/>
    <xf numFmtId="0" fontId="2" fillId="0" borderId="4" xfId="0" applyFont="1" applyBorder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Hyperlink" xfId="1" builtinId="8"/>
    <cellStyle name="Normal" xfId="0" builtinId="0"/>
  </cellStyles>
  <dxfs count="2">
    <dxf>
      <fill>
        <patternFill>
          <bgColor rgb="FFD0CECE"/>
        </patternFill>
      </fill>
    </dxf>
    <dxf>
      <fill>
        <patternFill>
          <bgColor rgb="FFD0CE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tabSelected="1" zoomScale="65" zoomScaleNormal="65" workbookViewId="0">
      <pane xSplit="1" topLeftCell="B1" activePane="topRight" state="frozen"/>
      <selection pane="topRight" activeCell="A2" sqref="A2:C48"/>
    </sheetView>
  </sheetViews>
  <sheetFormatPr defaultColWidth="8.85546875" defaultRowHeight="13.9"/>
  <cols>
    <col min="1" max="2" width="20.42578125" customWidth="1"/>
    <col min="3" max="3" width="26.85546875" customWidth="1"/>
    <col min="6" max="6" width="8.85546875" style="1"/>
    <col min="12" max="12" width="8.85546875" style="2"/>
    <col min="15" max="16" width="8.85546875" style="2"/>
    <col min="19" max="20" width="8.85546875" customWidth="1"/>
    <col min="22" max="23" width="8.85546875" style="2"/>
    <col min="29" max="30" width="8.85546875" style="2"/>
    <col min="36" max="37" width="8.85546875" style="2"/>
    <col min="43" max="43" width="8.85546875" style="3"/>
    <col min="44" max="44" width="22.28515625" style="3" customWidth="1"/>
    <col min="45" max="45" width="22.28515625" customWidth="1"/>
    <col min="46" max="46" width="21.140625" customWidth="1"/>
    <col min="47" max="47" width="8.85546875" style="1"/>
    <col min="49" max="49" width="8.85546875" style="2"/>
    <col min="57" max="57" width="8.85546875" style="2"/>
    <col min="64" max="64" width="8.85546875" style="2"/>
    <col min="71" max="71" width="8.85546875" style="2"/>
    <col min="78" max="78" width="8.85546875" style="2"/>
    <col min="85" max="85" width="8.85546875" style="3"/>
    <col min="86" max="86" width="12.42578125" customWidth="1"/>
    <col min="91" max="91" width="8.85546875" style="1"/>
    <col min="94" max="95" width="13.5703125" customWidth="1"/>
    <col min="101" max="101" width="8.85546875" style="2"/>
    <col min="108" max="108" width="8.85546875" style="2"/>
    <col min="115" max="115" width="8.85546875" style="2"/>
    <col min="122" max="122" width="8.85546875" style="2"/>
    <col min="129" max="129" width="8.85546875" style="3"/>
    <col min="135" max="135" width="8.85546875" style="1"/>
    <col min="140" max="140" width="15.7109375" customWidth="1"/>
    <col min="143" max="149" width="8.85546875" style="1"/>
    <col min="161" max="161" width="8.85546875" style="4"/>
    <col min="173" max="173" width="8.85546875" style="4"/>
    <col min="186" max="189" width="8.85546875" style="1"/>
    <col min="252" max="252" width="8.85546875" style="5"/>
    <col min="253" max="253" width="8.85546875" style="6"/>
    <col min="333" max="333" width="8.85546875" style="5"/>
  </cols>
  <sheetData>
    <row r="1" spans="1:1024" ht="41.8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9" t="s">
        <v>42</v>
      </c>
      <c r="AR1" s="9" t="s">
        <v>43</v>
      </c>
      <c r="AS1" s="7" t="s">
        <v>44</v>
      </c>
      <c r="AT1" s="7" t="s">
        <v>45</v>
      </c>
      <c r="AU1" s="8" t="s">
        <v>46</v>
      </c>
      <c r="AV1" s="7" t="s">
        <v>6</v>
      </c>
      <c r="AW1" s="10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10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10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10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10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9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6</v>
      </c>
      <c r="CO1" s="7" t="s">
        <v>90</v>
      </c>
      <c r="CP1" s="7" t="s">
        <v>91</v>
      </c>
      <c r="CQ1" s="7" t="s">
        <v>92</v>
      </c>
      <c r="CR1" s="7" t="s">
        <v>93</v>
      </c>
      <c r="CS1" s="7" t="s">
        <v>94</v>
      </c>
      <c r="CT1" s="7" t="s">
        <v>95</v>
      </c>
      <c r="CU1" s="7" t="s">
        <v>96</v>
      </c>
      <c r="CV1" s="7" t="s">
        <v>97</v>
      </c>
      <c r="CW1" s="10" t="s">
        <v>98</v>
      </c>
      <c r="CX1" s="7" t="s">
        <v>99</v>
      </c>
      <c r="CY1" s="7" t="s">
        <v>100</v>
      </c>
      <c r="CZ1" s="7" t="s">
        <v>101</v>
      </c>
      <c r="DA1" s="7" t="s">
        <v>102</v>
      </c>
      <c r="DB1" s="7" t="s">
        <v>103</v>
      </c>
      <c r="DC1" s="7" t="s">
        <v>104</v>
      </c>
      <c r="DD1" s="10" t="s">
        <v>105</v>
      </c>
      <c r="DE1" s="7" t="s">
        <v>106</v>
      </c>
      <c r="DF1" s="7" t="s">
        <v>107</v>
      </c>
      <c r="DG1" s="7" t="s">
        <v>108</v>
      </c>
      <c r="DH1" s="7" t="s">
        <v>109</v>
      </c>
      <c r="DI1" s="7" t="s">
        <v>110</v>
      </c>
      <c r="DJ1" s="7" t="s">
        <v>111</v>
      </c>
      <c r="DK1" s="10" t="s">
        <v>112</v>
      </c>
      <c r="DL1" s="7" t="s">
        <v>113</v>
      </c>
      <c r="DM1" s="7" t="s">
        <v>114</v>
      </c>
      <c r="DN1" s="7" t="s">
        <v>115</v>
      </c>
      <c r="DO1" s="7" t="s">
        <v>116</v>
      </c>
      <c r="DP1" s="7" t="s">
        <v>117</v>
      </c>
      <c r="DQ1" s="7" t="s">
        <v>118</v>
      </c>
      <c r="DR1" s="10" t="s">
        <v>119</v>
      </c>
      <c r="DS1" s="7" t="s">
        <v>120</v>
      </c>
      <c r="DT1" s="7" t="s">
        <v>121</v>
      </c>
      <c r="DU1" s="7" t="s">
        <v>122</v>
      </c>
      <c r="DV1" s="7" t="s">
        <v>123</v>
      </c>
      <c r="DW1" s="7" t="s">
        <v>124</v>
      </c>
      <c r="DX1" s="7" t="s">
        <v>125</v>
      </c>
      <c r="DY1" s="9" t="s">
        <v>126</v>
      </c>
      <c r="DZ1" s="7" t="s">
        <v>127</v>
      </c>
      <c r="EA1" s="7" t="s">
        <v>128</v>
      </c>
      <c r="EB1" s="7" t="s">
        <v>129</v>
      </c>
      <c r="EC1" s="7" t="s">
        <v>130</v>
      </c>
      <c r="ED1" s="7" t="s">
        <v>131</v>
      </c>
      <c r="EE1" s="8" t="s">
        <v>132</v>
      </c>
      <c r="EF1" s="7" t="s">
        <v>133</v>
      </c>
      <c r="EG1" s="7" t="s">
        <v>134</v>
      </c>
      <c r="EH1" s="7" t="s">
        <v>135</v>
      </c>
      <c r="EI1" s="7" t="s">
        <v>136</v>
      </c>
      <c r="EJ1" s="7" t="s">
        <v>137</v>
      </c>
      <c r="EK1" s="7" t="s">
        <v>138</v>
      </c>
      <c r="EL1" s="7" t="s">
        <v>139</v>
      </c>
      <c r="EM1" s="8" t="s">
        <v>140</v>
      </c>
      <c r="EN1" s="8" t="s">
        <v>141</v>
      </c>
      <c r="EO1" s="8" t="s">
        <v>142</v>
      </c>
      <c r="EP1" s="8" t="s">
        <v>143</v>
      </c>
      <c r="EQ1" s="8" t="s">
        <v>144</v>
      </c>
      <c r="ER1" s="8" t="s">
        <v>145</v>
      </c>
      <c r="ES1" s="8" t="s">
        <v>146</v>
      </c>
      <c r="ET1" s="7" t="s">
        <v>147</v>
      </c>
      <c r="EU1" s="7" t="s">
        <v>148</v>
      </c>
      <c r="EV1" s="7" t="s">
        <v>149</v>
      </c>
      <c r="EW1" s="7" t="s">
        <v>150</v>
      </c>
      <c r="EX1" s="7" t="s">
        <v>151</v>
      </c>
      <c r="EY1" s="7" t="s">
        <v>152</v>
      </c>
      <c r="EZ1" s="7" t="s">
        <v>153</v>
      </c>
      <c r="FA1" s="7" t="s">
        <v>154</v>
      </c>
      <c r="FB1" s="7" t="s">
        <v>155</v>
      </c>
      <c r="FC1" s="7" t="s">
        <v>156</v>
      </c>
      <c r="FD1" s="7" t="s">
        <v>157</v>
      </c>
      <c r="FE1" s="11" t="s">
        <v>158</v>
      </c>
      <c r="FF1" s="7" t="s">
        <v>159</v>
      </c>
      <c r="FG1" s="7" t="s">
        <v>160</v>
      </c>
      <c r="FH1" s="7" t="s">
        <v>161</v>
      </c>
      <c r="FI1" s="7" t="s">
        <v>162</v>
      </c>
      <c r="FJ1" s="7" t="s">
        <v>163</v>
      </c>
      <c r="FK1" s="7" t="s">
        <v>164</v>
      </c>
      <c r="FL1" s="7" t="s">
        <v>165</v>
      </c>
      <c r="FM1" s="7" t="s">
        <v>166</v>
      </c>
      <c r="FN1" s="7" t="s">
        <v>167</v>
      </c>
      <c r="FO1" s="7" t="s">
        <v>168</v>
      </c>
      <c r="FP1" s="7" t="s">
        <v>169</v>
      </c>
      <c r="FQ1" s="11" t="s">
        <v>170</v>
      </c>
      <c r="FR1" s="7" t="s">
        <v>171</v>
      </c>
      <c r="FS1" s="7" t="s">
        <v>172</v>
      </c>
      <c r="FT1" s="7" t="s">
        <v>173</v>
      </c>
      <c r="FU1" s="7" t="s">
        <v>174</v>
      </c>
      <c r="FV1" s="7" t="s">
        <v>175</v>
      </c>
      <c r="FW1" s="7" t="s">
        <v>176</v>
      </c>
      <c r="FX1" s="7" t="s">
        <v>177</v>
      </c>
      <c r="FY1" s="7" t="s">
        <v>178</v>
      </c>
      <c r="FZ1" s="7" t="s">
        <v>179</v>
      </c>
      <c r="GA1" s="7" t="s">
        <v>180</v>
      </c>
      <c r="GB1" s="7" t="s">
        <v>181</v>
      </c>
      <c r="GC1" s="7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s="5" t="s">
        <v>249</v>
      </c>
      <c r="IS1" s="6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s="5" t="s">
        <v>330</v>
      </c>
      <c r="LV1" s="12" t="s">
        <v>331</v>
      </c>
      <c r="LW1" s="12" t="s">
        <v>332</v>
      </c>
      <c r="LX1" s="12" t="s">
        <v>333</v>
      </c>
      <c r="LY1" s="12" t="s">
        <v>334</v>
      </c>
      <c r="LZ1" s="12" t="s">
        <v>335</v>
      </c>
      <c r="MA1" s="12" t="s">
        <v>336</v>
      </c>
      <c r="MB1" s="12" t="s">
        <v>337</v>
      </c>
      <c r="MC1" s="12" t="s">
        <v>338</v>
      </c>
      <c r="MD1" s="12" t="s">
        <v>339</v>
      </c>
      <c r="ME1" s="12" t="s">
        <v>340</v>
      </c>
      <c r="MF1" s="12" t="s">
        <v>341</v>
      </c>
      <c r="MG1" t="s">
        <v>342</v>
      </c>
      <c r="MH1" t="s">
        <v>343</v>
      </c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ht="14.85">
      <c r="C2" s="13"/>
      <c r="D2">
        <v>501</v>
      </c>
      <c r="E2" t="s">
        <v>344</v>
      </c>
      <c r="F2" s="1">
        <v>67</v>
      </c>
      <c r="G2">
        <v>0</v>
      </c>
      <c r="J2" t="s">
        <v>345</v>
      </c>
      <c r="K2" t="s">
        <v>345</v>
      </c>
      <c r="L2">
        <f>IF(K2="A",1,0)</f>
        <v>1</v>
      </c>
      <c r="M2" t="s">
        <v>344</v>
      </c>
      <c r="N2" t="s">
        <v>344</v>
      </c>
      <c r="O2">
        <f>IF(N2="Y",1,0)</f>
        <v>1</v>
      </c>
      <c r="P2"/>
      <c r="Q2" t="s">
        <v>346</v>
      </c>
      <c r="R2" t="s">
        <v>346</v>
      </c>
      <c r="S2">
        <f>IF(R2="D",1,0)</f>
        <v>1</v>
      </c>
      <c r="T2" t="s">
        <v>344</v>
      </c>
      <c r="U2" t="s">
        <v>344</v>
      </c>
      <c r="V2">
        <f>IF(U2="Y",1,0)</f>
        <v>1</v>
      </c>
      <c r="W2"/>
      <c r="X2" t="s">
        <v>347</v>
      </c>
      <c r="Y2" t="s">
        <v>347</v>
      </c>
      <c r="Z2">
        <f>IF(Y2="C",1,0)</f>
        <v>1</v>
      </c>
      <c r="AA2" t="s">
        <v>344</v>
      </c>
      <c r="AB2" t="s">
        <v>348</v>
      </c>
      <c r="AC2">
        <f>IF(AB2="Y",1,0)</f>
        <v>0</v>
      </c>
      <c r="AD2"/>
      <c r="AE2" t="s">
        <v>349</v>
      </c>
      <c r="AF2" t="s">
        <v>350</v>
      </c>
      <c r="AG2">
        <f>IF(AF2="E",1,0)</f>
        <v>0</v>
      </c>
      <c r="AI2" t="s">
        <v>344</v>
      </c>
      <c r="AJ2">
        <f>IF(AI2="",1,0)</f>
        <v>0</v>
      </c>
      <c r="AK2"/>
      <c r="AL2" t="s">
        <v>350</v>
      </c>
      <c r="AM2" t="s">
        <v>350</v>
      </c>
      <c r="AN2">
        <f>IF(AM2="B",1,0)</f>
        <v>1</v>
      </c>
      <c r="AO2" t="s">
        <v>348</v>
      </c>
      <c r="AP2" t="s">
        <v>348</v>
      </c>
      <c r="AQ2" s="3">
        <f>IF(AP2="N",1,0)</f>
        <v>1</v>
      </c>
      <c r="AS2">
        <f>L2+S2+Z2+AG2+AN2</f>
        <v>4</v>
      </c>
      <c r="AT2">
        <f>O2+V2+AC2+AJ2+AQ2</f>
        <v>3</v>
      </c>
      <c r="AU2" s="1">
        <f>AS2+AT2</f>
        <v>7</v>
      </c>
      <c r="AV2">
        <v>1</v>
      </c>
      <c r="AW2" s="2" t="s">
        <v>351</v>
      </c>
      <c r="AX2" t="s">
        <v>352</v>
      </c>
      <c r="AY2" t="s">
        <v>350</v>
      </c>
      <c r="AZ2" t="s">
        <v>350</v>
      </c>
      <c r="BA2">
        <f>IF(AZ2="B",1,0)</f>
        <v>1</v>
      </c>
      <c r="BB2" t="s">
        <v>344</v>
      </c>
      <c r="BC2" t="s">
        <v>344</v>
      </c>
      <c r="BD2">
        <f>IF(BC2="Y",1,0)</f>
        <v>1</v>
      </c>
      <c r="BE2" s="2">
        <v>4</v>
      </c>
      <c r="BF2" t="s">
        <v>349</v>
      </c>
      <c r="BG2" t="s">
        <v>349</v>
      </c>
      <c r="BH2">
        <f>IF(BG2="E",1,0)</f>
        <v>1</v>
      </c>
      <c r="BK2">
        <f>IF(BJ2="",1,0)</f>
        <v>1</v>
      </c>
      <c r="BL2" s="2">
        <v>2</v>
      </c>
      <c r="BM2" t="s">
        <v>347</v>
      </c>
      <c r="BN2" t="s">
        <v>346</v>
      </c>
      <c r="BO2">
        <f>IF(BN2="C",1,0)</f>
        <v>0</v>
      </c>
      <c r="BP2" t="s">
        <v>344</v>
      </c>
      <c r="BQ2" t="s">
        <v>344</v>
      </c>
      <c r="BR2">
        <f>IF(BQ2="Y",1,0)</f>
        <v>1</v>
      </c>
      <c r="BS2" s="2">
        <v>4</v>
      </c>
      <c r="BT2" t="s">
        <v>346</v>
      </c>
      <c r="BU2" t="s">
        <v>346</v>
      </c>
      <c r="BV2">
        <f>IF(BU2="D",1,0)</f>
        <v>1</v>
      </c>
      <c r="BW2" t="s">
        <v>348</v>
      </c>
      <c r="BX2" t="s">
        <v>348</v>
      </c>
      <c r="BY2">
        <f>IF(B2="N",1,0)</f>
        <v>0</v>
      </c>
      <c r="BZ2" s="2">
        <v>4</v>
      </c>
      <c r="CA2" t="s">
        <v>345</v>
      </c>
      <c r="CB2" t="s">
        <v>345</v>
      </c>
      <c r="CC2">
        <f>IF(CB2="A",1,0)</f>
        <v>1</v>
      </c>
      <c r="CD2" t="s">
        <v>344</v>
      </c>
      <c r="CE2" t="s">
        <v>344</v>
      </c>
      <c r="CF2">
        <f>IF(CE2="Y",1,0)</f>
        <v>1</v>
      </c>
      <c r="CG2" s="3">
        <v>4</v>
      </c>
      <c r="CH2">
        <f>BA2+BH2+BO2+BV2+CC2</f>
        <v>4</v>
      </c>
      <c r="CI2">
        <f>CH2-AS2</f>
        <v>0</v>
      </c>
      <c r="CJ2">
        <f>BD2+BK2+BR2+BY2+CF2</f>
        <v>4</v>
      </c>
      <c r="CK2">
        <f>CJ2-AT2</f>
        <v>1</v>
      </c>
      <c r="CL2">
        <f>CH2+CJ2</f>
        <v>8</v>
      </c>
      <c r="CM2" s="1">
        <f>CI2+CK2</f>
        <v>1</v>
      </c>
      <c r="CN2">
        <v>2</v>
      </c>
      <c r="EN2" s="1">
        <f>AVERAGE(ET2:FD2)</f>
        <v>2</v>
      </c>
      <c r="ET2">
        <v>1</v>
      </c>
      <c r="EU2">
        <v>2</v>
      </c>
      <c r="EV2">
        <v>2</v>
      </c>
      <c r="EW2">
        <v>3</v>
      </c>
      <c r="FE2" s="4">
        <v>4</v>
      </c>
      <c r="FQ2" s="4">
        <v>0</v>
      </c>
      <c r="FR2" t="s">
        <v>353</v>
      </c>
      <c r="FS2" t="s">
        <v>354</v>
      </c>
      <c r="FT2">
        <f>IF(FS2="C",1,0)</f>
        <v>0</v>
      </c>
      <c r="FU2" t="s">
        <v>345</v>
      </c>
      <c r="FV2">
        <f>IF(FU2="A",1,0)</f>
        <v>1</v>
      </c>
      <c r="FW2" t="s">
        <v>355</v>
      </c>
      <c r="FX2">
        <f>IF(FW2="B",1,0)</f>
        <v>0</v>
      </c>
      <c r="FY2" t="s">
        <v>345</v>
      </c>
      <c r="FZ2">
        <f>IF(FY2="A",1,0)</f>
        <v>1</v>
      </c>
      <c r="GA2" t="s">
        <v>356</v>
      </c>
      <c r="GB2">
        <f>IF(GA2="E",1,0)</f>
        <v>0</v>
      </c>
      <c r="GC2" t="s">
        <v>350</v>
      </c>
      <c r="GD2" s="1">
        <f>IF(GC2="B",1,0)</f>
        <v>1</v>
      </c>
      <c r="GE2" s="1">
        <f>AVERAGE(GH2,GK2,GN2,GQ2,GT2,GW2,GZ2,HC2,HF2,HI2,HL2,HO2,HR2,HU2,H2,IA2,ID2,IG2,IJ2,IM2,IP2)</f>
        <v>1</v>
      </c>
      <c r="GF2" s="1">
        <f>AVERAGE(GJ2,GM2,GP2,GS2,GV2,GY2,HB2,HE2,HH2,HK2,HN2,HQ2,HT2,HW2,HZ2,IC2,IF2,II2,IL2,IO2,IR2)</f>
        <v>1.2857142857142858</v>
      </c>
      <c r="GG2" s="1">
        <f>AVERAGE(IS2,IV2,IY2,JB2,JE2,JH2,JK2,JN2,JQ2,JT2,JW2,JZ2,KC2,KF2,KI2,KL2,KO2,KR2,KU2,K2,LA2,LD2,LG2,LJ2,LM2,LP2,LS2)</f>
        <v>0.99230769276618958</v>
      </c>
      <c r="GH2">
        <v>1</v>
      </c>
      <c r="GI2">
        <v>1</v>
      </c>
      <c r="GJ2">
        <v>0</v>
      </c>
      <c r="GK2">
        <v>1</v>
      </c>
      <c r="GL2">
        <v>1</v>
      </c>
      <c r="GM2">
        <v>2</v>
      </c>
      <c r="GN2">
        <v>1</v>
      </c>
      <c r="GO2">
        <v>1</v>
      </c>
      <c r="GP2">
        <v>2</v>
      </c>
      <c r="GQ2">
        <v>1</v>
      </c>
      <c r="GR2">
        <v>1</v>
      </c>
      <c r="GS2">
        <v>0</v>
      </c>
      <c r="GT2">
        <v>1</v>
      </c>
      <c r="GU2">
        <v>1</v>
      </c>
      <c r="GV2">
        <v>0</v>
      </c>
      <c r="GW2">
        <v>1</v>
      </c>
      <c r="GX2">
        <v>1</v>
      </c>
      <c r="GY2">
        <v>2</v>
      </c>
      <c r="GZ2">
        <v>1</v>
      </c>
      <c r="HA2">
        <v>1</v>
      </c>
      <c r="HB2">
        <v>1</v>
      </c>
      <c r="HC2">
        <v>1</v>
      </c>
      <c r="HD2">
        <v>1</v>
      </c>
      <c r="HE2">
        <v>0</v>
      </c>
      <c r="HF2">
        <v>1</v>
      </c>
      <c r="HG2">
        <v>1</v>
      </c>
      <c r="HH2">
        <v>2</v>
      </c>
      <c r="HI2">
        <v>1</v>
      </c>
      <c r="HJ2">
        <v>1</v>
      </c>
      <c r="HK2">
        <v>1</v>
      </c>
      <c r="HL2">
        <v>1</v>
      </c>
      <c r="HM2">
        <v>1</v>
      </c>
      <c r="HN2">
        <v>7</v>
      </c>
      <c r="HO2">
        <v>1</v>
      </c>
      <c r="HP2">
        <v>1</v>
      </c>
      <c r="HQ2">
        <v>3</v>
      </c>
      <c r="HR2">
        <v>1</v>
      </c>
      <c r="HS2">
        <v>1</v>
      </c>
      <c r="HT2">
        <v>1</v>
      </c>
      <c r="HU2">
        <v>1</v>
      </c>
      <c r="HV2">
        <v>1</v>
      </c>
      <c r="HW2">
        <v>0</v>
      </c>
      <c r="HX2">
        <v>0</v>
      </c>
      <c r="HY2">
        <v>0</v>
      </c>
      <c r="HZ2">
        <v>0</v>
      </c>
      <c r="IA2">
        <v>1</v>
      </c>
      <c r="IB2">
        <v>1</v>
      </c>
      <c r="IC2">
        <v>2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0</v>
      </c>
      <c r="IM2">
        <v>1</v>
      </c>
      <c r="IN2">
        <v>1</v>
      </c>
      <c r="IO2">
        <v>0</v>
      </c>
      <c r="IP2">
        <v>1</v>
      </c>
      <c r="IQ2">
        <v>1</v>
      </c>
      <c r="IR2" s="5">
        <v>2</v>
      </c>
      <c r="IS2" s="6">
        <v>1</v>
      </c>
      <c r="IT2">
        <v>1</v>
      </c>
      <c r="IU2">
        <v>1</v>
      </c>
      <c r="IV2">
        <v>1</v>
      </c>
      <c r="IW2">
        <v>1</v>
      </c>
      <c r="IX2">
        <v>0</v>
      </c>
      <c r="IY2">
        <v>1</v>
      </c>
      <c r="IZ2">
        <v>1</v>
      </c>
      <c r="JA2">
        <v>2</v>
      </c>
      <c r="JB2">
        <v>0.80000001192092896</v>
      </c>
      <c r="JC2">
        <v>0</v>
      </c>
      <c r="JD2">
        <v>2</v>
      </c>
      <c r="JE2">
        <v>1</v>
      </c>
      <c r="JF2">
        <v>1</v>
      </c>
      <c r="JG2">
        <v>2</v>
      </c>
      <c r="JH2">
        <v>1</v>
      </c>
      <c r="JI2">
        <v>1</v>
      </c>
      <c r="JJ2">
        <v>0</v>
      </c>
      <c r="JK2">
        <v>1</v>
      </c>
      <c r="JL2">
        <v>1</v>
      </c>
      <c r="JM2">
        <v>1</v>
      </c>
      <c r="JN2">
        <v>1</v>
      </c>
      <c r="JO2">
        <v>1</v>
      </c>
      <c r="JP2">
        <v>4</v>
      </c>
      <c r="JQ2">
        <v>1</v>
      </c>
      <c r="JR2">
        <v>1</v>
      </c>
      <c r="JS2">
        <v>2</v>
      </c>
      <c r="JT2">
        <v>1</v>
      </c>
      <c r="JU2">
        <v>1</v>
      </c>
      <c r="JV2">
        <v>1</v>
      </c>
      <c r="JW2">
        <v>1</v>
      </c>
      <c r="JX2">
        <v>1</v>
      </c>
      <c r="JY2">
        <v>3</v>
      </c>
      <c r="JZ2">
        <v>1</v>
      </c>
      <c r="KA2">
        <v>1</v>
      </c>
      <c r="KB2">
        <v>2</v>
      </c>
      <c r="KC2">
        <v>1</v>
      </c>
      <c r="KD2">
        <v>1</v>
      </c>
      <c r="KE2">
        <v>0</v>
      </c>
      <c r="KF2">
        <v>1</v>
      </c>
      <c r="KG2">
        <v>1</v>
      </c>
      <c r="KH2">
        <v>2</v>
      </c>
      <c r="KI2">
        <v>1</v>
      </c>
      <c r="KJ2">
        <v>1</v>
      </c>
      <c r="KK2">
        <v>1</v>
      </c>
      <c r="KL2">
        <v>1</v>
      </c>
      <c r="KM2">
        <v>1</v>
      </c>
      <c r="KN2">
        <v>2</v>
      </c>
      <c r="KO2">
        <v>1</v>
      </c>
      <c r="KP2">
        <v>1</v>
      </c>
      <c r="KQ2">
        <v>1</v>
      </c>
      <c r="KR2">
        <v>1</v>
      </c>
      <c r="KS2">
        <v>1</v>
      </c>
      <c r="KT2">
        <v>2</v>
      </c>
      <c r="KU2">
        <v>1</v>
      </c>
      <c r="KV2">
        <v>1</v>
      </c>
      <c r="KW2">
        <v>0</v>
      </c>
      <c r="KX2">
        <v>1</v>
      </c>
      <c r="KY2">
        <v>1</v>
      </c>
      <c r="KZ2">
        <v>0</v>
      </c>
      <c r="LA2">
        <v>1</v>
      </c>
      <c r="LB2">
        <v>1</v>
      </c>
      <c r="LC2">
        <v>0</v>
      </c>
      <c r="LD2">
        <v>1</v>
      </c>
      <c r="LE2">
        <v>1</v>
      </c>
      <c r="LF2">
        <v>0</v>
      </c>
      <c r="LG2">
        <v>1</v>
      </c>
      <c r="LH2">
        <v>1</v>
      </c>
      <c r="LI2">
        <v>4</v>
      </c>
      <c r="LJ2">
        <v>1</v>
      </c>
      <c r="LK2">
        <v>1</v>
      </c>
      <c r="LL2">
        <v>1</v>
      </c>
      <c r="LM2">
        <v>1</v>
      </c>
      <c r="LN2">
        <v>1</v>
      </c>
      <c r="LO2">
        <v>4</v>
      </c>
      <c r="LP2">
        <v>1</v>
      </c>
      <c r="LQ2">
        <v>1</v>
      </c>
      <c r="LR2">
        <v>0</v>
      </c>
      <c r="LS2">
        <v>1</v>
      </c>
      <c r="LT2">
        <v>1</v>
      </c>
      <c r="LU2" s="5">
        <v>0</v>
      </c>
      <c r="LV2" t="s">
        <v>349</v>
      </c>
      <c r="LW2">
        <f>IF(LV2="E",1,0)</f>
        <v>1</v>
      </c>
      <c r="LX2" t="s">
        <v>346</v>
      </c>
      <c r="LY2">
        <f>IF(L2="E",1,0)</f>
        <v>0</v>
      </c>
      <c r="LZ2" t="s">
        <v>350</v>
      </c>
      <c r="MA2">
        <f>IF(LZ2="B",1,0)</f>
        <v>1</v>
      </c>
      <c r="MB2" t="s">
        <v>346</v>
      </c>
      <c r="MC2">
        <f>IF(MB2="C",1,0)</f>
        <v>0</v>
      </c>
      <c r="MD2" t="s">
        <v>345</v>
      </c>
      <c r="ME2">
        <f>IF(MD2="A",1,0)</f>
        <v>1</v>
      </c>
      <c r="MF2" t="s">
        <v>345</v>
      </c>
      <c r="MG2">
        <f>IF(MF2="B",1,0)</f>
        <v>0</v>
      </c>
      <c r="MH2">
        <f>AVERAGE(BE2,BL2,BS2,BZ2,CG2,CW2,DD2,DK2,DR2,DY2)</f>
        <v>3.6</v>
      </c>
    </row>
    <row r="3" spans="1:1024" ht="14.85">
      <c r="C3" s="13"/>
      <c r="D3">
        <v>501</v>
      </c>
      <c r="E3" t="s">
        <v>344</v>
      </c>
      <c r="F3" s="1">
        <v>68</v>
      </c>
      <c r="G3">
        <v>0</v>
      </c>
      <c r="J3" t="s">
        <v>345</v>
      </c>
      <c r="K3" t="s">
        <v>350</v>
      </c>
      <c r="L3">
        <f>IF(K3="A",1,0)</f>
        <v>0</v>
      </c>
      <c r="M3" t="s">
        <v>344</v>
      </c>
      <c r="N3" t="s">
        <v>344</v>
      </c>
      <c r="O3">
        <f>IF(N3="Y",1,0)</f>
        <v>1</v>
      </c>
      <c r="P3"/>
      <c r="Q3" t="s">
        <v>346</v>
      </c>
      <c r="R3" t="s">
        <v>346</v>
      </c>
      <c r="S3">
        <f>IF(R3="D",1,0)</f>
        <v>1</v>
      </c>
      <c r="T3" t="s">
        <v>344</v>
      </c>
      <c r="U3" t="s">
        <v>344</v>
      </c>
      <c r="V3">
        <f>IF(U3="Y",1,0)</f>
        <v>1</v>
      </c>
      <c r="W3"/>
      <c r="X3" t="s">
        <v>347</v>
      </c>
      <c r="Y3" t="s">
        <v>347</v>
      </c>
      <c r="Z3">
        <f>IF(Y3="C",1,0)</f>
        <v>1</v>
      </c>
      <c r="AA3" t="s">
        <v>344</v>
      </c>
      <c r="AB3" t="s">
        <v>344</v>
      </c>
      <c r="AC3">
        <f>IF(AB3="Y",1,0)</f>
        <v>1</v>
      </c>
      <c r="AD3"/>
      <c r="AE3" t="s">
        <v>349</v>
      </c>
      <c r="AF3" t="s">
        <v>350</v>
      </c>
      <c r="AG3">
        <f>IF(AF3="E",1,0)</f>
        <v>0</v>
      </c>
      <c r="AI3" t="s">
        <v>344</v>
      </c>
      <c r="AJ3">
        <f>IF(AI3="",1,0)</f>
        <v>0</v>
      </c>
      <c r="AK3"/>
      <c r="AL3" t="s">
        <v>350</v>
      </c>
      <c r="AM3" t="s">
        <v>346</v>
      </c>
      <c r="AN3">
        <f>IF(AM3="B",1,0)</f>
        <v>0</v>
      </c>
      <c r="AO3" t="s">
        <v>348</v>
      </c>
      <c r="AP3" t="s">
        <v>344</v>
      </c>
      <c r="AQ3" s="3">
        <f>IF(AP3="N",1,0)</f>
        <v>0</v>
      </c>
      <c r="AS3">
        <f>L3+S3+Z3+AG3+AN3</f>
        <v>2</v>
      </c>
      <c r="AT3">
        <f>O3+V3+AC3+AJ3+AQ3</f>
        <v>3</v>
      </c>
      <c r="AU3" s="1">
        <f>AS3+AT3</f>
        <v>5</v>
      </c>
      <c r="AV3">
        <v>1</v>
      </c>
      <c r="AW3" s="2" t="s">
        <v>357</v>
      </c>
      <c r="AX3" t="s">
        <v>352</v>
      </c>
      <c r="AY3" t="s">
        <v>347</v>
      </c>
      <c r="AZ3" t="s">
        <v>347</v>
      </c>
      <c r="BA3">
        <f>IF(AZ3="C",1,0)</f>
        <v>1</v>
      </c>
      <c r="BB3" t="s">
        <v>348</v>
      </c>
      <c r="BC3" t="s">
        <v>348</v>
      </c>
      <c r="BD3">
        <f>IF(BC3="N",1,0)</f>
        <v>1</v>
      </c>
      <c r="BE3" s="2">
        <v>5</v>
      </c>
      <c r="BF3" t="s">
        <v>346</v>
      </c>
      <c r="BG3" t="s">
        <v>346</v>
      </c>
      <c r="BH3">
        <f>IF(BG3="D",1,0)</f>
        <v>1</v>
      </c>
      <c r="BI3" t="s">
        <v>344</v>
      </c>
      <c r="BJ3" t="s">
        <v>344</v>
      </c>
      <c r="BK3">
        <v>1</v>
      </c>
      <c r="BL3" s="2">
        <v>4</v>
      </c>
      <c r="BM3" t="s">
        <v>345</v>
      </c>
      <c r="BN3" t="s">
        <v>345</v>
      </c>
      <c r="BO3">
        <f>IF(BN3="A",1,0)</f>
        <v>1</v>
      </c>
      <c r="BP3" t="s">
        <v>344</v>
      </c>
      <c r="BQ3" t="s">
        <v>344</v>
      </c>
      <c r="BR3">
        <v>1</v>
      </c>
      <c r="BS3" s="2">
        <v>4</v>
      </c>
      <c r="BT3" t="s">
        <v>349</v>
      </c>
      <c r="BU3" t="s">
        <v>349</v>
      </c>
      <c r="BV3">
        <f>IF(BU3="E",1,0)</f>
        <v>1</v>
      </c>
      <c r="BY3">
        <f>IF(B3="",1,0)</f>
        <v>1</v>
      </c>
      <c r="BZ3" s="2">
        <v>3</v>
      </c>
      <c r="CA3" t="s">
        <v>350</v>
      </c>
      <c r="CB3" t="s">
        <v>350</v>
      </c>
      <c r="CC3">
        <f>IF(CB3="B",1,0)</f>
        <v>1</v>
      </c>
      <c r="CD3" t="s">
        <v>344</v>
      </c>
      <c r="CE3" t="s">
        <v>344</v>
      </c>
      <c r="CF3">
        <f>IF(CE3="Y",1,0)</f>
        <v>1</v>
      </c>
      <c r="CG3" s="3">
        <v>4</v>
      </c>
      <c r="CH3">
        <f>BA3+BH3+BO3+BV3+CC3</f>
        <v>5</v>
      </c>
      <c r="CI3">
        <f>CH3-AS3</f>
        <v>3</v>
      </c>
      <c r="CJ3">
        <f>BD3+BK3+BR3+BY3+CF3</f>
        <v>5</v>
      </c>
      <c r="CK3">
        <f>CJ3-AT3</f>
        <v>2</v>
      </c>
      <c r="CL3">
        <f>CH3+CJ3</f>
        <v>10</v>
      </c>
      <c r="CM3" s="1">
        <f>CI3+CK3</f>
        <v>5</v>
      </c>
      <c r="CN3">
        <v>2</v>
      </c>
      <c r="CO3" t="s">
        <v>351</v>
      </c>
      <c r="CP3" t="s">
        <v>358</v>
      </c>
      <c r="CQ3" t="s">
        <v>350</v>
      </c>
      <c r="CR3" t="s">
        <v>350</v>
      </c>
      <c r="CS3">
        <f>IF(CR3="B",1,0)</f>
        <v>1</v>
      </c>
      <c r="CT3" t="s">
        <v>344</v>
      </c>
      <c r="CU3" t="s">
        <v>344</v>
      </c>
      <c r="CV3">
        <f>IF(CU3="Y",1,0)</f>
        <v>1</v>
      </c>
      <c r="CW3" s="2">
        <v>4</v>
      </c>
      <c r="CX3" t="s">
        <v>349</v>
      </c>
      <c r="CY3" t="s">
        <v>349</v>
      </c>
      <c r="CZ3">
        <f>IF(CY3="E",1,0)</f>
        <v>1</v>
      </c>
      <c r="DC3">
        <f>IF(DB3="",1,0)</f>
        <v>1</v>
      </c>
      <c r="DD3" s="2">
        <v>3</v>
      </c>
      <c r="DE3" t="s">
        <v>347</v>
      </c>
      <c r="DF3" t="s">
        <v>347</v>
      </c>
      <c r="DG3">
        <f>IF(DF3="C",1,0)</f>
        <v>1</v>
      </c>
      <c r="DH3" t="s">
        <v>344</v>
      </c>
      <c r="DI3" t="s">
        <v>344</v>
      </c>
      <c r="DJ3">
        <f>IF(DI3="Y",1,0)</f>
        <v>1</v>
      </c>
      <c r="DK3" s="2">
        <v>4</v>
      </c>
      <c r="DL3" t="s">
        <v>346</v>
      </c>
      <c r="DM3" t="s">
        <v>346</v>
      </c>
      <c r="DN3">
        <f>IF(DM3="D",1,0)</f>
        <v>1</v>
      </c>
      <c r="DO3" t="s">
        <v>348</v>
      </c>
      <c r="DP3" t="s">
        <v>348</v>
      </c>
      <c r="DQ3">
        <f>IF(DP3="N",1,0)</f>
        <v>1</v>
      </c>
      <c r="DR3" s="2">
        <v>4</v>
      </c>
      <c r="DS3" t="s">
        <v>345</v>
      </c>
      <c r="DT3" t="s">
        <v>345</v>
      </c>
      <c r="DU3">
        <f>IF(DT3="A",1,0)</f>
        <v>1</v>
      </c>
      <c r="DV3" t="s">
        <v>344</v>
      </c>
      <c r="DW3" t="s">
        <v>344</v>
      </c>
      <c r="DX3">
        <f>IF(DW3="Y",1,0)</f>
        <v>1</v>
      </c>
      <c r="DY3" s="3">
        <v>4</v>
      </c>
      <c r="DZ3">
        <f>CS3+CZ3+DG3+DN3+DU3</f>
        <v>5</v>
      </c>
      <c r="EA3">
        <f>DZ3-CH3</f>
        <v>0</v>
      </c>
      <c r="EB3">
        <f>CV3+DC3+DJ3+DQ3+D3</f>
        <v>505</v>
      </c>
      <c r="EC3">
        <f>EB3-CJ3</f>
        <v>500</v>
      </c>
      <c r="ED3">
        <f>DZ3+EB3</f>
        <v>510</v>
      </c>
      <c r="EE3" s="1">
        <f>EA3+EC3</f>
        <v>500</v>
      </c>
      <c r="EF3">
        <v>19</v>
      </c>
      <c r="EG3" t="s">
        <v>359</v>
      </c>
      <c r="EH3">
        <v>2</v>
      </c>
      <c r="EI3" t="s">
        <v>360</v>
      </c>
      <c r="EJ3" t="s">
        <v>361</v>
      </c>
      <c r="EK3" t="s">
        <v>360</v>
      </c>
      <c r="EL3">
        <v>3</v>
      </c>
      <c r="EM3" s="1">
        <v>4</v>
      </c>
      <c r="EN3" s="1">
        <f>AVERAGE(ET3:FD3)</f>
        <v>1.7142857142857142</v>
      </c>
      <c r="EO3" s="1">
        <f>AVERAGE(FF3:FP3)</f>
        <v>2.2727272727272729</v>
      </c>
      <c r="EP3" s="1">
        <f>EO3-EN3</f>
        <v>0.55844155844155874</v>
      </c>
      <c r="ET3">
        <v>1</v>
      </c>
      <c r="EU3">
        <v>2</v>
      </c>
      <c r="EV3">
        <v>2</v>
      </c>
      <c r="EW3">
        <v>2</v>
      </c>
      <c r="EX3">
        <v>2</v>
      </c>
      <c r="EY3">
        <v>1</v>
      </c>
      <c r="EZ3">
        <v>2</v>
      </c>
      <c r="FE3" s="4">
        <v>7</v>
      </c>
      <c r="FF3">
        <v>2</v>
      </c>
      <c r="FG3">
        <v>1</v>
      </c>
      <c r="FH3">
        <v>3</v>
      </c>
      <c r="FI3">
        <v>3</v>
      </c>
      <c r="FJ3">
        <v>3</v>
      </c>
      <c r="FK3">
        <v>1</v>
      </c>
      <c r="FL3">
        <v>3</v>
      </c>
      <c r="FM3">
        <v>2</v>
      </c>
      <c r="FN3">
        <v>3</v>
      </c>
      <c r="FO3">
        <v>2</v>
      </c>
      <c r="FP3">
        <v>2</v>
      </c>
      <c r="FQ3" s="4">
        <v>11</v>
      </c>
      <c r="FR3" t="s">
        <v>351</v>
      </c>
      <c r="FS3" t="s">
        <v>347</v>
      </c>
      <c r="FT3">
        <f>IF(FS3="C",1,0)</f>
        <v>1</v>
      </c>
      <c r="FU3" t="s">
        <v>345</v>
      </c>
      <c r="FV3">
        <f>IF(FU3="A",1,0)</f>
        <v>1</v>
      </c>
      <c r="FW3" t="s">
        <v>350</v>
      </c>
      <c r="FX3">
        <f>IF(FW3="B",1,0)</f>
        <v>1</v>
      </c>
      <c r="FY3" t="s">
        <v>345</v>
      </c>
      <c r="FZ3">
        <f>IF(FY3="A",1,0)</f>
        <v>1</v>
      </c>
      <c r="GA3" t="s">
        <v>349</v>
      </c>
      <c r="GB3">
        <f>IF(GA3="E",1,0)</f>
        <v>1</v>
      </c>
      <c r="GC3" t="s">
        <v>350</v>
      </c>
      <c r="GD3" s="1">
        <f>IF(GC3="B",1,0)</f>
        <v>1</v>
      </c>
      <c r="GE3" s="1">
        <f>AVERAGE(GH3,GK3,GN3,GQ3,GT3,GW3,GZ3,HC3,HF3,HI3,HL3,HO3,HR3,HU3,H3,IA3,ID3,IG3,IJ3,IM3,IP3)</f>
        <v>0.95</v>
      </c>
      <c r="GF3" s="1">
        <f>AVERAGE(GJ3,GM3,GP3,GS3,GV3,GY3,HB3,HE3,HH3,HK3,HN3,HQ3,HT3,HW3,HZ3,IC3,IF3,II3,IL3,IO3,IR3)</f>
        <v>0.42857142857142855</v>
      </c>
      <c r="GG3" s="1">
        <f>AVERAGE(IS3,IV3,IY3,JB3,JE3,JH3,JK3,JN3,JQ3,JT3,JW3,JZ3,KC3,KF3,KI3,KL3,KO3,KR3,KU3,K3,LA3,LD3,LG3,LJ3,LM3,LP3,LS3)</f>
        <v>1</v>
      </c>
      <c r="GH3">
        <v>1</v>
      </c>
      <c r="GI3">
        <v>1</v>
      </c>
      <c r="GJ3">
        <v>0</v>
      </c>
      <c r="GK3">
        <v>1</v>
      </c>
      <c r="GL3">
        <v>1</v>
      </c>
      <c r="GM3">
        <v>0</v>
      </c>
      <c r="GN3">
        <v>1</v>
      </c>
      <c r="GO3">
        <v>1</v>
      </c>
      <c r="GP3">
        <v>2</v>
      </c>
      <c r="GQ3">
        <v>1</v>
      </c>
      <c r="GR3">
        <v>1</v>
      </c>
      <c r="GS3">
        <v>1</v>
      </c>
      <c r="GT3">
        <v>1</v>
      </c>
      <c r="GU3">
        <v>1</v>
      </c>
      <c r="GV3">
        <v>0</v>
      </c>
      <c r="GW3">
        <v>1</v>
      </c>
      <c r="GX3">
        <v>1</v>
      </c>
      <c r="GY3">
        <v>0</v>
      </c>
      <c r="GZ3">
        <v>1</v>
      </c>
      <c r="HA3">
        <v>1</v>
      </c>
      <c r="HB3">
        <v>2</v>
      </c>
      <c r="HC3">
        <v>1</v>
      </c>
      <c r="HD3">
        <v>1</v>
      </c>
      <c r="HE3">
        <v>0</v>
      </c>
      <c r="HF3">
        <v>1</v>
      </c>
      <c r="HG3">
        <v>1</v>
      </c>
      <c r="HH3">
        <v>0</v>
      </c>
      <c r="HI3">
        <v>1</v>
      </c>
      <c r="HJ3">
        <v>1</v>
      </c>
      <c r="HK3">
        <v>0</v>
      </c>
      <c r="HL3">
        <v>1</v>
      </c>
      <c r="HM3">
        <v>1</v>
      </c>
      <c r="HN3">
        <v>2</v>
      </c>
      <c r="HO3">
        <v>1</v>
      </c>
      <c r="HP3">
        <v>1</v>
      </c>
      <c r="HQ3">
        <v>0</v>
      </c>
      <c r="HR3">
        <v>1</v>
      </c>
      <c r="HS3">
        <v>1</v>
      </c>
      <c r="HT3">
        <v>0</v>
      </c>
      <c r="HU3">
        <v>1</v>
      </c>
      <c r="HV3">
        <v>1</v>
      </c>
      <c r="HW3">
        <v>1</v>
      </c>
      <c r="HX3">
        <v>1</v>
      </c>
      <c r="HY3">
        <v>1</v>
      </c>
      <c r="HZ3">
        <v>0</v>
      </c>
      <c r="IA3">
        <v>1</v>
      </c>
      <c r="IB3">
        <v>1</v>
      </c>
      <c r="IC3">
        <v>1</v>
      </c>
      <c r="ID3">
        <v>0</v>
      </c>
      <c r="IE3">
        <v>0</v>
      </c>
      <c r="IF3">
        <v>0</v>
      </c>
      <c r="IG3">
        <v>1</v>
      </c>
      <c r="IH3">
        <v>1</v>
      </c>
      <c r="II3">
        <v>0</v>
      </c>
      <c r="IJ3">
        <v>1</v>
      </c>
      <c r="IK3">
        <v>1</v>
      </c>
      <c r="IL3">
        <v>0</v>
      </c>
      <c r="IM3">
        <v>1</v>
      </c>
      <c r="IN3">
        <v>1</v>
      </c>
      <c r="IO3">
        <v>0</v>
      </c>
      <c r="IP3">
        <v>1</v>
      </c>
      <c r="IQ3">
        <v>1</v>
      </c>
      <c r="IR3" s="5">
        <v>0</v>
      </c>
      <c r="IS3" s="6">
        <v>1</v>
      </c>
      <c r="IT3">
        <v>1</v>
      </c>
      <c r="IU3">
        <v>2</v>
      </c>
      <c r="IV3">
        <v>1</v>
      </c>
      <c r="IW3">
        <v>1</v>
      </c>
      <c r="IX3">
        <v>0</v>
      </c>
      <c r="IY3">
        <v>1</v>
      </c>
      <c r="IZ3">
        <v>1</v>
      </c>
      <c r="JA3">
        <v>0</v>
      </c>
      <c r="JB3">
        <v>1</v>
      </c>
      <c r="JC3">
        <v>1</v>
      </c>
      <c r="JD3">
        <v>1</v>
      </c>
      <c r="JE3">
        <v>1</v>
      </c>
      <c r="JF3">
        <v>1</v>
      </c>
      <c r="JG3">
        <v>0</v>
      </c>
      <c r="JH3">
        <v>1</v>
      </c>
      <c r="JI3">
        <v>1</v>
      </c>
      <c r="JJ3">
        <v>1</v>
      </c>
      <c r="JK3">
        <v>1</v>
      </c>
      <c r="JL3">
        <v>1</v>
      </c>
      <c r="JM3">
        <v>0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0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0</v>
      </c>
      <c r="KF3">
        <v>1</v>
      </c>
      <c r="KG3">
        <v>1</v>
      </c>
      <c r="KH3">
        <v>1</v>
      </c>
      <c r="KI3">
        <v>1</v>
      </c>
      <c r="KJ3">
        <v>1</v>
      </c>
      <c r="KK3">
        <v>3</v>
      </c>
      <c r="KL3">
        <v>1</v>
      </c>
      <c r="KM3">
        <v>2</v>
      </c>
      <c r="KN3">
        <v>1</v>
      </c>
      <c r="KO3">
        <v>1</v>
      </c>
      <c r="KP3">
        <v>1</v>
      </c>
      <c r="KQ3">
        <v>0</v>
      </c>
      <c r="KR3">
        <v>1</v>
      </c>
      <c r="KS3">
        <v>1</v>
      </c>
      <c r="KT3">
        <v>0</v>
      </c>
      <c r="KU3">
        <v>1</v>
      </c>
      <c r="KV3">
        <v>1</v>
      </c>
      <c r="KW3">
        <v>1</v>
      </c>
      <c r="KX3">
        <v>1</v>
      </c>
      <c r="KY3">
        <v>1</v>
      </c>
      <c r="KZ3">
        <v>0</v>
      </c>
      <c r="LA3">
        <v>1</v>
      </c>
      <c r="LB3">
        <v>1</v>
      </c>
      <c r="LC3">
        <v>0</v>
      </c>
      <c r="LD3">
        <v>1</v>
      </c>
      <c r="LE3">
        <v>1</v>
      </c>
      <c r="LF3">
        <v>0</v>
      </c>
      <c r="LG3">
        <v>1</v>
      </c>
      <c r="LH3">
        <v>1</v>
      </c>
      <c r="LI3">
        <v>1</v>
      </c>
      <c r="LJ3">
        <v>1</v>
      </c>
      <c r="LK3">
        <v>1</v>
      </c>
      <c r="LL3">
        <v>0</v>
      </c>
      <c r="LM3">
        <v>1</v>
      </c>
      <c r="LN3">
        <v>1</v>
      </c>
      <c r="LO3">
        <v>3</v>
      </c>
      <c r="LP3">
        <v>1</v>
      </c>
      <c r="LQ3">
        <v>2</v>
      </c>
      <c r="LR3">
        <v>1</v>
      </c>
      <c r="LS3">
        <v>1</v>
      </c>
      <c r="LT3">
        <v>1</v>
      </c>
      <c r="LU3" s="5">
        <v>1</v>
      </c>
      <c r="LV3" t="s">
        <v>349</v>
      </c>
      <c r="LW3">
        <f>IF(LV3="E",1,0)</f>
        <v>1</v>
      </c>
      <c r="LX3" t="s">
        <v>349</v>
      </c>
      <c r="LY3">
        <f>IF(L3="E",1,0)</f>
        <v>0</v>
      </c>
      <c r="LZ3" t="s">
        <v>350</v>
      </c>
      <c r="MA3">
        <f>IF(LZ3="B",1,0)</f>
        <v>1</v>
      </c>
      <c r="MB3" t="s">
        <v>347</v>
      </c>
      <c r="MC3">
        <f>IF(MB3="C",1,0)</f>
        <v>1</v>
      </c>
      <c r="MD3" t="s">
        <v>345</v>
      </c>
      <c r="ME3">
        <f>IF(MD3="A",1,0)</f>
        <v>1</v>
      </c>
      <c r="MF3" t="s">
        <v>350</v>
      </c>
      <c r="MG3">
        <f>IF(MF3="B",1,0)</f>
        <v>1</v>
      </c>
      <c r="MH3">
        <f>AVERAGE(BE3,BL3,BS3,BZ3,CG3,CW3,DD3,DK3,DR3,DY3)</f>
        <v>3.9</v>
      </c>
    </row>
    <row r="4" spans="1:1024" ht="14.85">
      <c r="D4">
        <v>4</v>
      </c>
      <c r="E4" t="s">
        <v>344</v>
      </c>
      <c r="F4" s="1">
        <v>80</v>
      </c>
      <c r="G4">
        <v>0</v>
      </c>
      <c r="J4" t="s">
        <v>345</v>
      </c>
      <c r="K4" t="s">
        <v>345</v>
      </c>
      <c r="L4">
        <f>IF(K4="A",1,0)</f>
        <v>1</v>
      </c>
      <c r="M4" t="s">
        <v>344</v>
      </c>
      <c r="N4" t="s">
        <v>344</v>
      </c>
      <c r="O4">
        <f>IF(N4="Y",1,0)</f>
        <v>1</v>
      </c>
      <c r="P4"/>
      <c r="Q4" t="s">
        <v>346</v>
      </c>
      <c r="R4" t="s">
        <v>346</v>
      </c>
      <c r="S4">
        <f>IF(R4="D",1,0)</f>
        <v>1</v>
      </c>
      <c r="T4" t="s">
        <v>344</v>
      </c>
      <c r="U4" t="s">
        <v>344</v>
      </c>
      <c r="V4">
        <f>IF(U4="Y",1,0)</f>
        <v>1</v>
      </c>
      <c r="W4"/>
      <c r="X4" t="s">
        <v>347</v>
      </c>
      <c r="Y4" t="s">
        <v>349</v>
      </c>
      <c r="Z4">
        <f>IF(Y4="C",1,0)</f>
        <v>0</v>
      </c>
      <c r="AA4" t="s">
        <v>344</v>
      </c>
      <c r="AC4">
        <f>IF(AB4="Y",1,0)</f>
        <v>0</v>
      </c>
      <c r="AD4"/>
      <c r="AE4" t="s">
        <v>349</v>
      </c>
      <c r="AF4" t="s">
        <v>349</v>
      </c>
      <c r="AG4">
        <f>IF(AF4="E",1,0)</f>
        <v>1</v>
      </c>
      <c r="AJ4">
        <f>IF(AI4="",1,0)</f>
        <v>1</v>
      </c>
      <c r="AK4"/>
      <c r="AL4" t="s">
        <v>350</v>
      </c>
      <c r="AM4" t="s">
        <v>350</v>
      </c>
      <c r="AN4">
        <f>IF(AM4="B",1,0)</f>
        <v>1</v>
      </c>
      <c r="AO4" t="s">
        <v>348</v>
      </c>
      <c r="AP4" t="s">
        <v>344</v>
      </c>
      <c r="AQ4" s="3">
        <f>IF(AP4="N",1,0)</f>
        <v>0</v>
      </c>
      <c r="AS4">
        <f>L4+S4+Z4+AG4+AN4</f>
        <v>4</v>
      </c>
      <c r="AT4">
        <f>O4+V4+AC4+AJ4+AQ4</f>
        <v>3</v>
      </c>
      <c r="AU4" s="1">
        <f>AS4+AT4</f>
        <v>7</v>
      </c>
      <c r="AV4">
        <v>1</v>
      </c>
      <c r="AW4" s="2" t="s">
        <v>357</v>
      </c>
      <c r="AX4" t="s">
        <v>352</v>
      </c>
      <c r="AY4" t="s">
        <v>347</v>
      </c>
      <c r="AZ4" t="s">
        <v>349</v>
      </c>
      <c r="BA4">
        <f>IF(AZ4="C",1,0)</f>
        <v>0</v>
      </c>
      <c r="BB4" t="s">
        <v>348</v>
      </c>
      <c r="BD4">
        <f>IF(BC4="N",1,0)</f>
        <v>0</v>
      </c>
      <c r="BE4" s="2">
        <v>4</v>
      </c>
      <c r="BF4" t="s">
        <v>346</v>
      </c>
      <c r="BG4" t="s">
        <v>346</v>
      </c>
      <c r="BH4">
        <f>IF(BG4="D",1,0)</f>
        <v>1</v>
      </c>
      <c r="BI4" t="s">
        <v>344</v>
      </c>
      <c r="BJ4" t="s">
        <v>344</v>
      </c>
      <c r="BK4">
        <v>1</v>
      </c>
      <c r="BL4" s="2">
        <v>4</v>
      </c>
      <c r="BM4" t="s">
        <v>345</v>
      </c>
      <c r="BN4" t="s">
        <v>345</v>
      </c>
      <c r="BO4">
        <f>IF(BN4="A",1,0)</f>
        <v>1</v>
      </c>
      <c r="BP4" t="s">
        <v>344</v>
      </c>
      <c r="BQ4" t="s">
        <v>344</v>
      </c>
      <c r="BR4">
        <v>1</v>
      </c>
      <c r="BS4" s="2">
        <v>5</v>
      </c>
      <c r="BT4" t="s">
        <v>349</v>
      </c>
      <c r="BU4" t="s">
        <v>346</v>
      </c>
      <c r="BV4">
        <f>IF(BU4="E",1,0)</f>
        <v>0</v>
      </c>
      <c r="BX4" t="s">
        <v>344</v>
      </c>
      <c r="BY4">
        <f>IF(B4="",1,0)</f>
        <v>1</v>
      </c>
      <c r="BZ4" s="2">
        <v>2</v>
      </c>
      <c r="CA4" t="s">
        <v>350</v>
      </c>
      <c r="CB4" t="s">
        <v>349</v>
      </c>
      <c r="CC4">
        <f>IF(CB4="B",1,0)</f>
        <v>0</v>
      </c>
      <c r="CD4" t="s">
        <v>344</v>
      </c>
      <c r="CF4">
        <f>IF(CE4="Y",1,0)</f>
        <v>0</v>
      </c>
      <c r="CG4" s="3">
        <v>2</v>
      </c>
      <c r="CH4">
        <f>BA4+BH4+BO4+BV4+CC4</f>
        <v>2</v>
      </c>
      <c r="CI4">
        <f>CH4-AS4</f>
        <v>-2</v>
      </c>
      <c r="CJ4">
        <f>BD4+BK4+BR4+BY4+CF4</f>
        <v>3</v>
      </c>
      <c r="CK4">
        <f>CJ4-AT4</f>
        <v>0</v>
      </c>
      <c r="CL4">
        <f>CH4+CJ4</f>
        <v>5</v>
      </c>
      <c r="CM4" s="1">
        <f>CI4+CK4</f>
        <v>-2</v>
      </c>
      <c r="CN4">
        <v>2</v>
      </c>
      <c r="CO4" t="s">
        <v>351</v>
      </c>
      <c r="CP4" t="s">
        <v>358</v>
      </c>
      <c r="CQ4" t="s">
        <v>350</v>
      </c>
      <c r="CR4" t="s">
        <v>345</v>
      </c>
      <c r="CS4">
        <f>IF(CR4="B",1,0)</f>
        <v>0</v>
      </c>
      <c r="CT4" t="s">
        <v>344</v>
      </c>
      <c r="CU4" t="s">
        <v>344</v>
      </c>
      <c r="CV4">
        <f>IF(CU4="Y",1,0)</f>
        <v>1</v>
      </c>
      <c r="CW4" s="2">
        <v>1</v>
      </c>
      <c r="CX4" t="s">
        <v>349</v>
      </c>
      <c r="CY4" t="s">
        <v>349</v>
      </c>
      <c r="CZ4">
        <f>IF(CY4="E",1,0)</f>
        <v>1</v>
      </c>
      <c r="DC4">
        <f>IF(DB4="",1,0)</f>
        <v>1</v>
      </c>
      <c r="DD4" s="2">
        <v>2</v>
      </c>
      <c r="DE4" t="s">
        <v>347</v>
      </c>
      <c r="DF4" t="s">
        <v>347</v>
      </c>
      <c r="DG4">
        <f>IF(DF4="C",1,0)</f>
        <v>1</v>
      </c>
      <c r="DH4" t="s">
        <v>344</v>
      </c>
      <c r="DI4" t="s">
        <v>348</v>
      </c>
      <c r="DJ4">
        <f>IF(DI4="Y",1,0)</f>
        <v>0</v>
      </c>
      <c r="DK4" s="2">
        <v>2</v>
      </c>
      <c r="DL4" t="s">
        <v>346</v>
      </c>
      <c r="DM4" t="s">
        <v>346</v>
      </c>
      <c r="DN4">
        <f>IF(DM4="D",1,0)</f>
        <v>1</v>
      </c>
      <c r="DO4" t="s">
        <v>348</v>
      </c>
      <c r="DP4" t="s">
        <v>348</v>
      </c>
      <c r="DQ4">
        <f>IF(DP4="N",1,0)</f>
        <v>1</v>
      </c>
      <c r="DR4" s="2">
        <v>2</v>
      </c>
      <c r="DS4" t="s">
        <v>345</v>
      </c>
      <c r="DT4" t="s">
        <v>345</v>
      </c>
      <c r="DU4">
        <f>IF(DT4="A",1,0)</f>
        <v>1</v>
      </c>
      <c r="DV4" t="s">
        <v>344</v>
      </c>
      <c r="DW4" t="s">
        <v>344</v>
      </c>
      <c r="DX4">
        <f>IF(DW4="Y",1,0)</f>
        <v>1</v>
      </c>
      <c r="DY4" s="3">
        <v>1</v>
      </c>
      <c r="DZ4">
        <f>CS4+CZ4+DG4+DN4+DU4</f>
        <v>4</v>
      </c>
      <c r="EA4">
        <f>DZ4-CH4</f>
        <v>2</v>
      </c>
      <c r="EB4">
        <f>CV4+DC4+DJ4+DQ4+D4</f>
        <v>7</v>
      </c>
      <c r="EC4">
        <f>EB4-CJ4</f>
        <v>4</v>
      </c>
      <c r="ED4">
        <f>DZ4+EB4</f>
        <v>11</v>
      </c>
      <c r="EE4" s="1">
        <f>EA4+EC4</f>
        <v>6</v>
      </c>
      <c r="EN4" s="1">
        <f>AVERAGE(ET4:FD4)</f>
        <v>2.6666666666666665</v>
      </c>
      <c r="EO4" s="1">
        <f>AVERAGE(FF4:FP4)</f>
        <v>2.1818181818181817</v>
      </c>
      <c r="EP4" s="1">
        <f>EO4-EN4</f>
        <v>-0.48484848484848486</v>
      </c>
      <c r="ET4">
        <v>1</v>
      </c>
      <c r="EU4">
        <v>2</v>
      </c>
      <c r="EV4">
        <v>2</v>
      </c>
      <c r="EW4">
        <v>4</v>
      </c>
      <c r="EX4">
        <v>3</v>
      </c>
      <c r="EY4">
        <v>4</v>
      </c>
      <c r="FE4" s="4">
        <v>5</v>
      </c>
      <c r="FF4">
        <v>2</v>
      </c>
      <c r="FG4">
        <v>4</v>
      </c>
      <c r="FH4">
        <v>1</v>
      </c>
      <c r="FI4">
        <v>2</v>
      </c>
      <c r="FJ4">
        <v>1</v>
      </c>
      <c r="FK4">
        <v>3</v>
      </c>
      <c r="FL4">
        <v>2</v>
      </c>
      <c r="FM4">
        <v>3</v>
      </c>
      <c r="FN4">
        <v>1</v>
      </c>
      <c r="FO4">
        <v>2</v>
      </c>
      <c r="FP4">
        <v>3</v>
      </c>
      <c r="FQ4" s="4">
        <v>11</v>
      </c>
      <c r="FR4" t="s">
        <v>351</v>
      </c>
      <c r="FS4" t="s">
        <v>347</v>
      </c>
      <c r="FT4">
        <f>IF(FS4="C",1,0)</f>
        <v>1</v>
      </c>
      <c r="FU4" t="s">
        <v>345</v>
      </c>
      <c r="FV4">
        <f>IF(FU4="A",1,0)</f>
        <v>1</v>
      </c>
      <c r="FW4" t="s">
        <v>350</v>
      </c>
      <c r="FX4">
        <f>IF(FW4="B",1,0)</f>
        <v>1</v>
      </c>
      <c r="FY4" t="s">
        <v>345</v>
      </c>
      <c r="FZ4">
        <f>IF(FY4="A",1,0)</f>
        <v>1</v>
      </c>
      <c r="GA4" t="s">
        <v>349</v>
      </c>
      <c r="GB4">
        <f>IF(GA4="E",1,0)</f>
        <v>1</v>
      </c>
      <c r="GC4" t="s">
        <v>350</v>
      </c>
      <c r="GD4" s="1">
        <f>IF(GC4="B",1,0)</f>
        <v>1</v>
      </c>
      <c r="GE4" s="1">
        <f>AVERAGE(GH4,GK4,GN4,GQ4,GT4,GW4,GZ4,HC4,HF4,HI4,HL4,HO4,HR4,HU4,H4,IA4,ID4,IG4,IJ4,IM4,IP4)</f>
        <v>0.93000000119209292</v>
      </c>
      <c r="GF4" s="1">
        <f>AVERAGE(GJ4,GM4,GP4,GS4,GV4,GY4,HB4,HE4,HH4,HK4,HN4,HQ4,HT4,HW4,HZ4,IC4,IF4,II4,IL4,IO4,IR4)</f>
        <v>2.1904761904761907</v>
      </c>
      <c r="GG4" s="1">
        <f>AVERAGE(IS4,IV4,IY4,JB4,JE4,JH4,JK4,JN4,JQ4,JT4,JW4,JZ4,KC4,KF4,KI4,KL4,KO4,KR4,KU4,K4,LA4,LD4,LG4,LJ4,LM4,LP4,LS4)</f>
        <v>0</v>
      </c>
      <c r="GH4">
        <v>1</v>
      </c>
      <c r="GI4">
        <v>1</v>
      </c>
      <c r="GJ4">
        <v>1</v>
      </c>
      <c r="GK4">
        <v>1</v>
      </c>
      <c r="GL4">
        <v>1</v>
      </c>
      <c r="GM4">
        <v>0</v>
      </c>
      <c r="GN4">
        <v>1</v>
      </c>
      <c r="GO4">
        <v>1</v>
      </c>
      <c r="GP4">
        <v>9</v>
      </c>
      <c r="GQ4">
        <v>1</v>
      </c>
      <c r="GR4">
        <v>1</v>
      </c>
      <c r="GS4">
        <v>0</v>
      </c>
      <c r="GT4">
        <v>1</v>
      </c>
      <c r="GU4">
        <v>1</v>
      </c>
      <c r="GV4">
        <v>2</v>
      </c>
      <c r="GW4">
        <v>1</v>
      </c>
      <c r="GX4">
        <v>1</v>
      </c>
      <c r="GY4">
        <v>0</v>
      </c>
      <c r="GZ4">
        <v>1</v>
      </c>
      <c r="HA4">
        <v>1</v>
      </c>
      <c r="HB4">
        <v>2</v>
      </c>
      <c r="HC4">
        <v>1</v>
      </c>
      <c r="HD4">
        <v>1</v>
      </c>
      <c r="HE4">
        <v>2</v>
      </c>
      <c r="HF4">
        <v>1</v>
      </c>
      <c r="HG4">
        <v>1</v>
      </c>
      <c r="HH4">
        <v>2</v>
      </c>
      <c r="HI4">
        <v>1</v>
      </c>
      <c r="HJ4">
        <v>1</v>
      </c>
      <c r="HK4">
        <v>0</v>
      </c>
      <c r="HL4">
        <v>1</v>
      </c>
      <c r="HM4">
        <v>1</v>
      </c>
      <c r="HN4">
        <v>2</v>
      </c>
      <c r="HO4">
        <v>1</v>
      </c>
      <c r="HP4">
        <v>1</v>
      </c>
      <c r="HQ4">
        <v>3</v>
      </c>
      <c r="HR4">
        <v>1</v>
      </c>
      <c r="HS4">
        <v>1</v>
      </c>
      <c r="HT4">
        <v>4</v>
      </c>
      <c r="HU4">
        <v>1</v>
      </c>
      <c r="HV4">
        <v>2</v>
      </c>
      <c r="HW4">
        <v>6</v>
      </c>
      <c r="HX4">
        <v>0</v>
      </c>
      <c r="HY4">
        <v>0</v>
      </c>
      <c r="HZ4">
        <v>4</v>
      </c>
      <c r="IA4">
        <v>1</v>
      </c>
      <c r="IB4">
        <v>1</v>
      </c>
      <c r="IC4">
        <v>2</v>
      </c>
      <c r="ID4">
        <v>0</v>
      </c>
      <c r="IE4">
        <v>0</v>
      </c>
      <c r="IF4">
        <v>1</v>
      </c>
      <c r="IG4">
        <v>0.60000002384185802</v>
      </c>
      <c r="IH4">
        <v>0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2</v>
      </c>
      <c r="IP4">
        <v>1</v>
      </c>
      <c r="IQ4">
        <v>1</v>
      </c>
      <c r="IR4" s="5">
        <v>2</v>
      </c>
      <c r="IS4" s="6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 s="5">
        <v>0</v>
      </c>
      <c r="LV4" t="s">
        <v>349</v>
      </c>
      <c r="LW4">
        <f>IF(LV4="E",1,0)</f>
        <v>1</v>
      </c>
      <c r="LX4" t="s">
        <v>346</v>
      </c>
      <c r="LY4">
        <f>IF(L4="E",1,0)</f>
        <v>0</v>
      </c>
      <c r="LZ4" t="s">
        <v>350</v>
      </c>
      <c r="MA4">
        <f>IF(LZ4="B",1,0)</f>
        <v>1</v>
      </c>
      <c r="MB4" t="s">
        <v>345</v>
      </c>
      <c r="MC4">
        <f>IF(MB4="C",1,0)</f>
        <v>0</v>
      </c>
      <c r="MD4" t="s">
        <v>345</v>
      </c>
      <c r="ME4">
        <f>IF(MD4="A",1,0)</f>
        <v>1</v>
      </c>
      <c r="MF4" t="s">
        <v>350</v>
      </c>
      <c r="MG4">
        <f>IF(MF4="B",1,0)</f>
        <v>1</v>
      </c>
      <c r="MH4">
        <f>AVERAGE(BE4,BL4,BS4,BZ4,CG4,CW4,DD4,DK4,DR4,DY4)</f>
        <v>2.5</v>
      </c>
    </row>
    <row r="5" spans="1:1024" ht="14.85">
      <c r="C5" s="13"/>
      <c r="D5">
        <v>501</v>
      </c>
      <c r="E5" t="s">
        <v>344</v>
      </c>
      <c r="F5" s="1">
        <v>22</v>
      </c>
      <c r="G5">
        <v>0</v>
      </c>
      <c r="J5" t="s">
        <v>345</v>
      </c>
      <c r="K5" t="s">
        <v>345</v>
      </c>
      <c r="L5">
        <f>IF(K5="A",1,0)</f>
        <v>1</v>
      </c>
      <c r="M5" t="s">
        <v>344</v>
      </c>
      <c r="N5" t="s">
        <v>344</v>
      </c>
      <c r="O5">
        <f>IF(N5="Y",1,0)</f>
        <v>1</v>
      </c>
      <c r="P5"/>
      <c r="Q5" t="s">
        <v>346</v>
      </c>
      <c r="R5" t="s">
        <v>346</v>
      </c>
      <c r="S5">
        <f>IF(R5="D",1,0)</f>
        <v>1</v>
      </c>
      <c r="T5" t="s">
        <v>344</v>
      </c>
      <c r="U5" t="s">
        <v>344</v>
      </c>
      <c r="V5">
        <f>IF(U5="Y",1,0)</f>
        <v>1</v>
      </c>
      <c r="W5"/>
      <c r="X5" t="s">
        <v>347</v>
      </c>
      <c r="Y5" t="s">
        <v>347</v>
      </c>
      <c r="Z5">
        <f>IF(Y5="C",1,0)</f>
        <v>1</v>
      </c>
      <c r="AA5" t="s">
        <v>344</v>
      </c>
      <c r="AB5" t="s">
        <v>344</v>
      </c>
      <c r="AC5">
        <f>IF(AB5="Y",1,0)</f>
        <v>1</v>
      </c>
      <c r="AD5"/>
      <c r="AE5" t="s">
        <v>349</v>
      </c>
      <c r="AF5" t="s">
        <v>345</v>
      </c>
      <c r="AG5">
        <f>IF(AF5="E",1,0)</f>
        <v>0</v>
      </c>
      <c r="AI5" t="s">
        <v>344</v>
      </c>
      <c r="AJ5">
        <f>IF(AI5="",1,0)</f>
        <v>0</v>
      </c>
      <c r="AK5"/>
      <c r="AL5" t="s">
        <v>350</v>
      </c>
      <c r="AM5" t="s">
        <v>350</v>
      </c>
      <c r="AN5">
        <f>IF(AM5="B",1,0)</f>
        <v>1</v>
      </c>
      <c r="AO5" t="s">
        <v>348</v>
      </c>
      <c r="AP5" t="s">
        <v>346</v>
      </c>
      <c r="AQ5" s="3">
        <f>IF(AP5="N",1,0)</f>
        <v>0</v>
      </c>
      <c r="AS5">
        <f>L5+S5+Z5+AG5+AN5</f>
        <v>4</v>
      </c>
      <c r="AT5">
        <f>O5+V5+AC5+AJ5+AQ5</f>
        <v>3</v>
      </c>
      <c r="AU5" s="1">
        <f>AS5+AT5</f>
        <v>7</v>
      </c>
      <c r="AV5">
        <v>1</v>
      </c>
      <c r="AW5" s="2" t="s">
        <v>357</v>
      </c>
      <c r="AX5" t="s">
        <v>352</v>
      </c>
      <c r="AY5" t="s">
        <v>347</v>
      </c>
      <c r="AZ5" t="s">
        <v>347</v>
      </c>
      <c r="BA5">
        <f>IF(AZ5="C",1,0)</f>
        <v>1</v>
      </c>
      <c r="BB5" t="s">
        <v>348</v>
      </c>
      <c r="BC5" t="s">
        <v>348</v>
      </c>
      <c r="BD5">
        <f>IF(BC5="N",1,0)</f>
        <v>1</v>
      </c>
      <c r="BE5" s="2">
        <v>4</v>
      </c>
      <c r="BF5" t="s">
        <v>346</v>
      </c>
      <c r="BG5" t="s">
        <v>346</v>
      </c>
      <c r="BH5">
        <f>IF(BG5="D",1,0)</f>
        <v>1</v>
      </c>
      <c r="BI5" t="s">
        <v>344</v>
      </c>
      <c r="BJ5" t="s">
        <v>344</v>
      </c>
      <c r="BK5">
        <v>1</v>
      </c>
      <c r="BL5" s="2">
        <v>5</v>
      </c>
      <c r="BM5" t="s">
        <v>345</v>
      </c>
      <c r="BN5" t="s">
        <v>345</v>
      </c>
      <c r="BO5">
        <f>IF(BN5="A",1,0)</f>
        <v>1</v>
      </c>
      <c r="BP5" t="s">
        <v>344</v>
      </c>
      <c r="BQ5" t="s">
        <v>344</v>
      </c>
      <c r="BR5">
        <v>1</v>
      </c>
      <c r="BS5" s="2">
        <v>5</v>
      </c>
      <c r="BT5" t="s">
        <v>349</v>
      </c>
      <c r="BU5" t="s">
        <v>349</v>
      </c>
      <c r="BV5">
        <f>IF(BU5="E",1,0)</f>
        <v>1</v>
      </c>
      <c r="BY5">
        <f>IF(B5="",1,0)</f>
        <v>1</v>
      </c>
      <c r="BZ5" s="2">
        <v>3</v>
      </c>
      <c r="CA5" t="s">
        <v>350</v>
      </c>
      <c r="CB5" t="s">
        <v>350</v>
      </c>
      <c r="CC5">
        <f>IF(CB5="B",1,0)</f>
        <v>1</v>
      </c>
      <c r="CD5" t="s">
        <v>344</v>
      </c>
      <c r="CE5" t="s">
        <v>344</v>
      </c>
      <c r="CF5">
        <f>IF(CE5="Y",1,0)</f>
        <v>1</v>
      </c>
      <c r="CG5" s="3">
        <v>5</v>
      </c>
      <c r="CH5">
        <f>BA5+BH5+BO5+BV5+CC5</f>
        <v>5</v>
      </c>
      <c r="CI5">
        <f>CH5-AS5</f>
        <v>1</v>
      </c>
      <c r="CJ5">
        <f>BD5+BK5+BR5+BY5+CF5</f>
        <v>5</v>
      </c>
      <c r="CK5">
        <f>CJ5-AT5</f>
        <v>2</v>
      </c>
      <c r="CL5">
        <f>CH5+CJ5</f>
        <v>10</v>
      </c>
      <c r="CM5" s="1">
        <f>CI5+CK5</f>
        <v>3</v>
      </c>
      <c r="CN5">
        <v>2</v>
      </c>
      <c r="CO5" t="s">
        <v>351</v>
      </c>
      <c r="CP5" t="s">
        <v>358</v>
      </c>
      <c r="CQ5" t="s">
        <v>350</v>
      </c>
      <c r="CR5" t="s">
        <v>346</v>
      </c>
      <c r="CS5">
        <f>IF(CR5="B",1,0)</f>
        <v>0</v>
      </c>
      <c r="CT5" t="s">
        <v>344</v>
      </c>
      <c r="CU5" t="s">
        <v>344</v>
      </c>
      <c r="CV5">
        <f>IF(CU5="Y",1,0)</f>
        <v>1</v>
      </c>
      <c r="CW5" s="2">
        <v>5</v>
      </c>
      <c r="CX5" t="s">
        <v>349</v>
      </c>
      <c r="CY5" t="s">
        <v>349</v>
      </c>
      <c r="CZ5">
        <f>IF(CY5="E",1,0)</f>
        <v>1</v>
      </c>
      <c r="DC5">
        <f>IF(DB5="",1,0)</f>
        <v>1</v>
      </c>
      <c r="DD5" s="2">
        <v>3</v>
      </c>
      <c r="DE5" t="s">
        <v>347</v>
      </c>
      <c r="DF5" t="s">
        <v>347</v>
      </c>
      <c r="DG5">
        <f>IF(DF5="C",1,0)</f>
        <v>1</v>
      </c>
      <c r="DH5" t="s">
        <v>344</v>
      </c>
      <c r="DI5" t="s">
        <v>345</v>
      </c>
      <c r="DJ5">
        <f>IF(DI5="Y",1,0)</f>
        <v>0</v>
      </c>
      <c r="DK5" s="2">
        <v>4</v>
      </c>
      <c r="DL5" t="s">
        <v>346</v>
      </c>
      <c r="DM5" t="s">
        <v>346</v>
      </c>
      <c r="DN5">
        <f>IF(DM5="D",1,0)</f>
        <v>1</v>
      </c>
      <c r="DO5" t="s">
        <v>348</v>
      </c>
      <c r="DP5" t="s">
        <v>344</v>
      </c>
      <c r="DQ5">
        <f>IF(DP5="N",1,0)</f>
        <v>0</v>
      </c>
      <c r="DR5" s="2">
        <v>2</v>
      </c>
      <c r="DS5" t="s">
        <v>345</v>
      </c>
      <c r="DT5" t="s">
        <v>345</v>
      </c>
      <c r="DU5">
        <f>IF(DT5="A",1,0)</f>
        <v>1</v>
      </c>
      <c r="DV5" t="s">
        <v>344</v>
      </c>
      <c r="DW5" t="s">
        <v>344</v>
      </c>
      <c r="DX5">
        <f>IF(DW5="Y",1,0)</f>
        <v>1</v>
      </c>
      <c r="DY5" s="3">
        <v>4</v>
      </c>
      <c r="DZ5">
        <f>CS5+CZ5+DG5+DN5+DU5</f>
        <v>4</v>
      </c>
      <c r="EA5">
        <f>DZ5-CH5</f>
        <v>-1</v>
      </c>
      <c r="EB5">
        <f>CV5+DC5+DJ5+DQ5+D5</f>
        <v>503</v>
      </c>
      <c r="EC5">
        <f>EB5-CJ5</f>
        <v>498</v>
      </c>
      <c r="ED5">
        <f>DZ5+EB5</f>
        <v>507</v>
      </c>
      <c r="EE5" s="1">
        <f>EA5+EC5</f>
        <v>497</v>
      </c>
      <c r="EF5">
        <v>20</v>
      </c>
      <c r="EG5" t="s">
        <v>359</v>
      </c>
      <c r="EH5">
        <v>4</v>
      </c>
      <c r="EI5" t="s">
        <v>362</v>
      </c>
      <c r="EJ5" t="s">
        <v>363</v>
      </c>
      <c r="EK5" t="s">
        <v>360</v>
      </c>
      <c r="EL5">
        <v>4</v>
      </c>
      <c r="EM5" s="1">
        <v>4</v>
      </c>
      <c r="EN5" s="1">
        <f>AVERAGE(ET5:FD5)</f>
        <v>1.9090909090909092</v>
      </c>
      <c r="EO5" s="1">
        <f>AVERAGE(FF5:FP5)</f>
        <v>2</v>
      </c>
      <c r="EP5" s="1">
        <f>EO5-EN5</f>
        <v>9.0909090909090828E-2</v>
      </c>
      <c r="EQ5" s="1" t="e">
        <f>SUM(ET5 = 4 + FD5 = 4 + EU5 = 4 + EV5 = 4 + EW5 = 4 + E5 = 4 + EY5 = 4 + EZ5 = 4 + FA5 = 4 + FB5 = 4 + FC5 = 4)</f>
        <v>#VALUE!</v>
      </c>
      <c r="ET5">
        <v>1</v>
      </c>
      <c r="EU5">
        <v>2</v>
      </c>
      <c r="EV5">
        <v>2</v>
      </c>
      <c r="EW5">
        <v>4</v>
      </c>
      <c r="EX5">
        <v>2</v>
      </c>
      <c r="EY5">
        <v>1</v>
      </c>
      <c r="EZ5">
        <v>1</v>
      </c>
      <c r="FA5">
        <v>2</v>
      </c>
      <c r="FB5">
        <v>3</v>
      </c>
      <c r="FC5">
        <v>1</v>
      </c>
      <c r="FD5">
        <v>2</v>
      </c>
      <c r="FE5" s="4">
        <v>11</v>
      </c>
      <c r="FF5">
        <v>2</v>
      </c>
      <c r="FG5">
        <v>1</v>
      </c>
      <c r="FH5">
        <v>3</v>
      </c>
      <c r="FI5">
        <v>2</v>
      </c>
      <c r="FJ5">
        <v>2</v>
      </c>
      <c r="FK5">
        <v>1</v>
      </c>
      <c r="FL5">
        <v>3</v>
      </c>
      <c r="FM5">
        <v>2</v>
      </c>
      <c r="FN5">
        <v>1</v>
      </c>
      <c r="FO5">
        <v>2</v>
      </c>
      <c r="FP5">
        <v>3</v>
      </c>
      <c r="FQ5" s="4">
        <v>11</v>
      </c>
      <c r="FR5" t="s">
        <v>351</v>
      </c>
      <c r="FS5" t="s">
        <v>347</v>
      </c>
      <c r="FT5">
        <f>IF(FS5="C",1,0)</f>
        <v>1</v>
      </c>
      <c r="FU5" t="s">
        <v>345</v>
      </c>
      <c r="FV5">
        <f>IF(FU5="A",1,0)</f>
        <v>1</v>
      </c>
      <c r="FW5" t="s">
        <v>350</v>
      </c>
      <c r="FX5">
        <f>IF(FW5="B",1,0)</f>
        <v>1</v>
      </c>
      <c r="FY5" t="s">
        <v>345</v>
      </c>
      <c r="FZ5">
        <f>IF(FY5="A",1,0)</f>
        <v>1</v>
      </c>
      <c r="GA5" t="s">
        <v>349</v>
      </c>
      <c r="GB5">
        <f>IF(GA5="E",1,0)</f>
        <v>1</v>
      </c>
      <c r="GC5" t="s">
        <v>350</v>
      </c>
      <c r="GD5" s="1">
        <f>IF(GC5="B",1,0)</f>
        <v>1</v>
      </c>
      <c r="GE5" s="1">
        <f>AVERAGE(GH5,GK5,GN5,GQ5,GT5,GW5,GZ5,HC5,HF5,HI5,HL5,HO5,HR5,HU5,H5,IA5,ID5,IG5,IJ5,IM5,IP5)</f>
        <v>1</v>
      </c>
      <c r="GF5" s="1">
        <f>AVERAGE(GJ5,GM5,GP5,GS5,GV5,GY5,HB5,HE5,HH5,HK5,HN5,HQ5,HT5,HW5,HZ5,IC5,IF5,II5,IL5,IO5,IR5)</f>
        <v>1.6190476190476191</v>
      </c>
      <c r="GG5" s="1">
        <f>AVERAGE(IS5,IV5,IY5,JB5,JE5,JH5,JK5,JN5,JQ5,JT5,JW5,JZ5,KC5,KF5,KI5,KL5,KO5,KR5,KU5,K5,LA5,LD5,LG5,LJ5,LM5,LP5,LS5)</f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0</v>
      </c>
      <c r="GW5">
        <v>1</v>
      </c>
      <c r="GX5">
        <v>1</v>
      </c>
      <c r="GY5">
        <v>0</v>
      </c>
      <c r="GZ5">
        <v>1</v>
      </c>
      <c r="HA5">
        <v>1</v>
      </c>
      <c r="HB5">
        <v>2</v>
      </c>
      <c r="HC5">
        <v>1</v>
      </c>
      <c r="HD5">
        <v>1</v>
      </c>
      <c r="HE5">
        <v>0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3</v>
      </c>
      <c r="HO5">
        <v>1</v>
      </c>
      <c r="HP5">
        <v>1</v>
      </c>
      <c r="HQ5">
        <v>3</v>
      </c>
      <c r="HR5">
        <v>1</v>
      </c>
      <c r="HS5">
        <v>1</v>
      </c>
      <c r="HT5">
        <v>3</v>
      </c>
      <c r="HU5">
        <v>1</v>
      </c>
      <c r="HV5">
        <v>1</v>
      </c>
      <c r="HW5">
        <v>12</v>
      </c>
      <c r="HX5">
        <v>1</v>
      </c>
      <c r="HY5">
        <v>1</v>
      </c>
      <c r="HZ5">
        <v>0</v>
      </c>
      <c r="IA5">
        <v>1</v>
      </c>
      <c r="IB5">
        <v>1</v>
      </c>
      <c r="IC5">
        <v>0</v>
      </c>
      <c r="ID5">
        <v>1</v>
      </c>
      <c r="IE5">
        <v>1</v>
      </c>
      <c r="IF5">
        <v>2</v>
      </c>
      <c r="IG5">
        <v>1</v>
      </c>
      <c r="IH5">
        <v>1</v>
      </c>
      <c r="II5">
        <v>1</v>
      </c>
      <c r="IJ5">
        <v>1</v>
      </c>
      <c r="IK5">
        <v>1</v>
      </c>
      <c r="IL5">
        <v>0</v>
      </c>
      <c r="IM5">
        <v>1</v>
      </c>
      <c r="IN5">
        <v>1</v>
      </c>
      <c r="IO5">
        <v>0</v>
      </c>
      <c r="IP5">
        <v>1</v>
      </c>
      <c r="IQ5">
        <v>1</v>
      </c>
      <c r="IR5" s="5">
        <v>2</v>
      </c>
      <c r="IS5" s="6">
        <v>1</v>
      </c>
      <c r="IT5">
        <v>1</v>
      </c>
      <c r="IU5">
        <v>0</v>
      </c>
      <c r="IV5">
        <v>1</v>
      </c>
      <c r="IW5">
        <v>1</v>
      </c>
      <c r="IX5">
        <v>0</v>
      </c>
      <c r="IY5">
        <v>1</v>
      </c>
      <c r="IZ5">
        <v>1</v>
      </c>
      <c r="JA5">
        <v>1</v>
      </c>
      <c r="JB5">
        <v>1</v>
      </c>
      <c r="JC5">
        <v>1</v>
      </c>
      <c r="JD5">
        <v>4</v>
      </c>
      <c r="JE5">
        <v>1</v>
      </c>
      <c r="JF5">
        <v>1</v>
      </c>
      <c r="JG5">
        <v>4</v>
      </c>
      <c r="JH5">
        <v>1</v>
      </c>
      <c r="JI5">
        <v>1</v>
      </c>
      <c r="JJ5">
        <v>0</v>
      </c>
      <c r="JK5">
        <v>1</v>
      </c>
      <c r="JL5">
        <v>1</v>
      </c>
      <c r="JM5">
        <v>1</v>
      </c>
      <c r="JN5">
        <v>1</v>
      </c>
      <c r="JO5">
        <v>1</v>
      </c>
      <c r="JP5">
        <v>0</v>
      </c>
      <c r="JQ5">
        <v>1</v>
      </c>
      <c r="JR5">
        <v>1</v>
      </c>
      <c r="JS5">
        <v>1</v>
      </c>
      <c r="JT5">
        <v>1</v>
      </c>
      <c r="JU5">
        <v>1</v>
      </c>
      <c r="JV5">
        <v>0</v>
      </c>
      <c r="JW5">
        <v>1</v>
      </c>
      <c r="JX5">
        <v>1</v>
      </c>
      <c r="JY5">
        <v>0</v>
      </c>
      <c r="JZ5">
        <v>1</v>
      </c>
      <c r="KA5">
        <v>1</v>
      </c>
      <c r="KB5">
        <v>0</v>
      </c>
      <c r="KC5">
        <v>1</v>
      </c>
      <c r="KD5">
        <v>1</v>
      </c>
      <c r="KE5">
        <v>1</v>
      </c>
      <c r="KF5">
        <v>1</v>
      </c>
      <c r="KG5">
        <v>1</v>
      </c>
      <c r="KH5">
        <v>0</v>
      </c>
      <c r="KI5">
        <v>1</v>
      </c>
      <c r="KJ5">
        <v>1</v>
      </c>
      <c r="KK5">
        <v>3</v>
      </c>
      <c r="KL5">
        <v>1</v>
      </c>
      <c r="KM5">
        <v>1</v>
      </c>
      <c r="KN5">
        <v>3</v>
      </c>
      <c r="KO5">
        <v>1</v>
      </c>
      <c r="KP5">
        <v>1</v>
      </c>
      <c r="KQ5">
        <v>1</v>
      </c>
      <c r="KR5">
        <v>1</v>
      </c>
      <c r="KS5">
        <v>1</v>
      </c>
      <c r="KT5">
        <v>0</v>
      </c>
      <c r="KU5">
        <v>1</v>
      </c>
      <c r="KV5">
        <v>1</v>
      </c>
      <c r="KW5">
        <v>1</v>
      </c>
      <c r="KX5">
        <v>1</v>
      </c>
      <c r="KY5">
        <v>1</v>
      </c>
      <c r="KZ5">
        <v>0</v>
      </c>
      <c r="LA5">
        <v>1</v>
      </c>
      <c r="LB5">
        <v>1</v>
      </c>
      <c r="LC5">
        <v>0</v>
      </c>
      <c r="LD5">
        <v>1</v>
      </c>
      <c r="LE5">
        <v>1</v>
      </c>
      <c r="LF5">
        <v>0</v>
      </c>
      <c r="LG5">
        <v>1</v>
      </c>
      <c r="LH5">
        <v>1</v>
      </c>
      <c r="LI5">
        <v>2</v>
      </c>
      <c r="LJ5">
        <v>1</v>
      </c>
      <c r="LK5">
        <v>1</v>
      </c>
      <c r="LL5">
        <v>0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 s="5">
        <v>2</v>
      </c>
      <c r="LV5" t="s">
        <v>349</v>
      </c>
      <c r="LW5">
        <f>IF(LV5="E",1,0)</f>
        <v>1</v>
      </c>
      <c r="LX5" t="s">
        <v>349</v>
      </c>
      <c r="LY5">
        <f>IF(L5="E",1,0)</f>
        <v>0</v>
      </c>
      <c r="LZ5" t="s">
        <v>350</v>
      </c>
      <c r="MA5">
        <f>IF(LZ5="B",1,0)</f>
        <v>1</v>
      </c>
      <c r="MB5" t="s">
        <v>347</v>
      </c>
      <c r="MC5">
        <f>IF(MB5="C",1,0)</f>
        <v>1</v>
      </c>
      <c r="MD5" t="s">
        <v>345</v>
      </c>
      <c r="ME5">
        <f>IF(MD5="A",1,0)</f>
        <v>1</v>
      </c>
      <c r="MF5" t="s">
        <v>350</v>
      </c>
      <c r="MG5">
        <f>IF(MF5="B",1,0)</f>
        <v>1</v>
      </c>
      <c r="MH5">
        <f>AVERAGE(BE5,BL5,BS5,BZ5,CG5,CW5,DD5,DK5,DR5,DY5)</f>
        <v>4</v>
      </c>
    </row>
    <row r="6" spans="1:1024" ht="14.85">
      <c r="C6" s="13"/>
      <c r="D6">
        <v>501</v>
      </c>
      <c r="E6" t="s">
        <v>344</v>
      </c>
      <c r="F6" s="1">
        <v>97</v>
      </c>
      <c r="G6">
        <v>0</v>
      </c>
      <c r="J6" t="s">
        <v>345</v>
      </c>
      <c r="K6" t="s">
        <v>345</v>
      </c>
      <c r="L6">
        <f>IF(K6="A",1,0)</f>
        <v>1</v>
      </c>
      <c r="M6" t="s">
        <v>344</v>
      </c>
      <c r="N6" t="s">
        <v>344</v>
      </c>
      <c r="O6">
        <f>IF(N6="Y",1,0)</f>
        <v>1</v>
      </c>
      <c r="P6"/>
      <c r="Q6" t="s">
        <v>346</v>
      </c>
      <c r="R6" t="s">
        <v>346</v>
      </c>
      <c r="S6">
        <f>IF(R6="D",1,0)</f>
        <v>1</v>
      </c>
      <c r="T6" t="s">
        <v>344</v>
      </c>
      <c r="U6" t="s">
        <v>344</v>
      </c>
      <c r="V6">
        <f>IF(U6="Y",1,0)</f>
        <v>1</v>
      </c>
      <c r="W6"/>
      <c r="X6" t="s">
        <v>347</v>
      </c>
      <c r="Y6" t="s">
        <v>349</v>
      </c>
      <c r="Z6">
        <f>IF(Y6="C",1,0)</f>
        <v>0</v>
      </c>
      <c r="AA6" t="s">
        <v>344</v>
      </c>
      <c r="AC6">
        <f>IF(AB6="Y",1,0)</f>
        <v>0</v>
      </c>
      <c r="AD6"/>
      <c r="AE6" t="s">
        <v>349</v>
      </c>
      <c r="AF6" t="s">
        <v>349</v>
      </c>
      <c r="AG6">
        <f>IF(AF6="E",1,0)</f>
        <v>1</v>
      </c>
      <c r="AJ6">
        <f>IF(AI6="",1,0)</f>
        <v>1</v>
      </c>
      <c r="AK6"/>
      <c r="AL6" t="s">
        <v>350</v>
      </c>
      <c r="AM6" t="s">
        <v>350</v>
      </c>
      <c r="AN6">
        <f>IF(AM6="B",1,0)</f>
        <v>1</v>
      </c>
      <c r="AO6" t="s">
        <v>348</v>
      </c>
      <c r="AP6" t="s">
        <v>348</v>
      </c>
      <c r="AQ6" s="3">
        <f>IF(AP6="N",1,0)</f>
        <v>1</v>
      </c>
      <c r="AS6">
        <f>L6+S6+Z6+AG6+AN6</f>
        <v>4</v>
      </c>
      <c r="AT6">
        <f>O6+V6+AC6+AJ6+AQ6</f>
        <v>4</v>
      </c>
      <c r="AU6" s="1">
        <f>AS6+AT6</f>
        <v>8</v>
      </c>
      <c r="AV6">
        <v>1</v>
      </c>
      <c r="AW6" s="2" t="s">
        <v>351</v>
      </c>
      <c r="AX6" t="s">
        <v>352</v>
      </c>
      <c r="AY6" t="s">
        <v>350</v>
      </c>
      <c r="AZ6" t="s">
        <v>350</v>
      </c>
      <c r="BA6">
        <f>IF(AZ6="B",1,0)</f>
        <v>1</v>
      </c>
      <c r="BB6" t="s">
        <v>344</v>
      </c>
      <c r="BC6" t="s">
        <v>344</v>
      </c>
      <c r="BD6">
        <f>IF(BC6="Y",1,0)</f>
        <v>1</v>
      </c>
      <c r="BE6" s="2">
        <v>4</v>
      </c>
      <c r="BF6" t="s">
        <v>349</v>
      </c>
      <c r="BH6">
        <f>IF(BG6="E",1,0)</f>
        <v>0</v>
      </c>
      <c r="BJ6" t="s">
        <v>348</v>
      </c>
      <c r="BK6">
        <f>IF(BJ6="",1,0)</f>
        <v>0</v>
      </c>
      <c r="BL6" s="2">
        <v>3</v>
      </c>
      <c r="BM6" t="s">
        <v>347</v>
      </c>
      <c r="BN6" t="s">
        <v>347</v>
      </c>
      <c r="BO6">
        <f>IF(BN6="C",1,0)</f>
        <v>1</v>
      </c>
      <c r="BP6" t="s">
        <v>344</v>
      </c>
      <c r="BQ6" t="s">
        <v>344</v>
      </c>
      <c r="BR6">
        <f>IF(BQ6="Y",1,0)</f>
        <v>1</v>
      </c>
      <c r="BS6" s="2">
        <v>4</v>
      </c>
      <c r="BT6" t="s">
        <v>346</v>
      </c>
      <c r="BU6" t="s">
        <v>346</v>
      </c>
      <c r="BV6">
        <f>IF(BU6="D",1,0)</f>
        <v>1</v>
      </c>
      <c r="BW6" t="s">
        <v>348</v>
      </c>
      <c r="BX6" t="s">
        <v>350</v>
      </c>
      <c r="BY6">
        <f>IF(B6="N",1,0)</f>
        <v>0</v>
      </c>
      <c r="BZ6" s="2">
        <v>4</v>
      </c>
      <c r="CA6" t="s">
        <v>345</v>
      </c>
      <c r="CB6" t="s">
        <v>345</v>
      </c>
      <c r="CC6">
        <f>IF(CB6="A",1,0)</f>
        <v>1</v>
      </c>
      <c r="CD6" t="s">
        <v>344</v>
      </c>
      <c r="CE6" t="s">
        <v>344</v>
      </c>
      <c r="CF6">
        <f>IF(CE6="Y",1,0)</f>
        <v>1</v>
      </c>
      <c r="CG6" s="3">
        <v>4</v>
      </c>
      <c r="CH6">
        <f>BA6+BH6+BO6+BV6+CC6</f>
        <v>4</v>
      </c>
      <c r="CI6">
        <f>CH6-AS6</f>
        <v>0</v>
      </c>
      <c r="CJ6">
        <f>BD6+BK6+BR6+BY6+CF6</f>
        <v>3</v>
      </c>
      <c r="CK6">
        <f>CJ6-AT6</f>
        <v>-1</v>
      </c>
      <c r="CL6">
        <f>CH6+CJ6</f>
        <v>7</v>
      </c>
      <c r="CM6" s="1">
        <f>CI6+CK6</f>
        <v>-1</v>
      </c>
      <c r="CN6">
        <v>2</v>
      </c>
      <c r="CO6" t="s">
        <v>357</v>
      </c>
      <c r="CP6" t="s">
        <v>358</v>
      </c>
      <c r="CQ6" t="s">
        <v>347</v>
      </c>
      <c r="CR6" t="s">
        <v>345</v>
      </c>
      <c r="CS6">
        <f>IF(CR6="C",1,0)</f>
        <v>0</v>
      </c>
      <c r="CT6" t="s">
        <v>348</v>
      </c>
      <c r="CU6" t="s">
        <v>348</v>
      </c>
      <c r="CV6">
        <v>1</v>
      </c>
      <c r="CW6" s="2">
        <v>3</v>
      </c>
      <c r="CX6" t="s">
        <v>346</v>
      </c>
      <c r="CY6" t="s">
        <v>350</v>
      </c>
      <c r="CZ6">
        <f>IF(CY6="D",1,0)</f>
        <v>0</v>
      </c>
      <c r="DA6" t="s">
        <v>344</v>
      </c>
      <c r="DB6" t="s">
        <v>344</v>
      </c>
      <c r="DC6">
        <v>1</v>
      </c>
      <c r="DD6" s="2">
        <v>4</v>
      </c>
      <c r="DE6" t="s">
        <v>345</v>
      </c>
      <c r="DF6" t="s">
        <v>345</v>
      </c>
      <c r="DG6">
        <v>1</v>
      </c>
      <c r="DH6" t="s">
        <v>344</v>
      </c>
      <c r="DI6" t="s">
        <v>344</v>
      </c>
      <c r="DJ6">
        <v>1</v>
      </c>
      <c r="DK6" s="2">
        <v>5</v>
      </c>
      <c r="DL6" t="s">
        <v>349</v>
      </c>
      <c r="DM6" t="s">
        <v>349</v>
      </c>
      <c r="DN6">
        <v>1</v>
      </c>
      <c r="DQ6">
        <v>1</v>
      </c>
      <c r="DR6" s="2">
        <v>4</v>
      </c>
      <c r="DS6" t="s">
        <v>350</v>
      </c>
      <c r="DT6" t="s">
        <v>350</v>
      </c>
      <c r="DU6">
        <f>IF(DT6="B",1,0)</f>
        <v>1</v>
      </c>
      <c r="DV6" t="s">
        <v>344</v>
      </c>
      <c r="DW6" t="s">
        <v>344</v>
      </c>
      <c r="DX6">
        <v>1</v>
      </c>
      <c r="DY6" s="3">
        <v>4</v>
      </c>
      <c r="DZ6">
        <f>CS6+CZ6+DG6+DN6+DU6</f>
        <v>3</v>
      </c>
      <c r="EA6">
        <f>DZ6-CH6</f>
        <v>-1</v>
      </c>
      <c r="EB6">
        <f>CV6+DC6+DJ6+DQ6+D6</f>
        <v>505</v>
      </c>
      <c r="EC6">
        <f>EB6-CJ6</f>
        <v>502</v>
      </c>
      <c r="ED6">
        <f>DZ6+EB6</f>
        <v>508</v>
      </c>
      <c r="EE6" s="1">
        <f>EA6+EC6</f>
        <v>501</v>
      </c>
      <c r="EF6">
        <v>19</v>
      </c>
      <c r="EG6" t="s">
        <v>364</v>
      </c>
      <c r="EH6">
        <v>0</v>
      </c>
      <c r="EI6" t="s">
        <v>360</v>
      </c>
      <c r="EJ6" t="s">
        <v>361</v>
      </c>
      <c r="EK6" t="s">
        <v>360</v>
      </c>
      <c r="EL6">
        <v>2</v>
      </c>
      <c r="EM6" s="1">
        <v>7</v>
      </c>
      <c r="EN6" s="1">
        <f>AVERAGE(ET6:FD6)</f>
        <v>2.8</v>
      </c>
      <c r="EO6" s="1">
        <f>AVERAGE(FF6:FP6)</f>
        <v>3</v>
      </c>
      <c r="EP6" s="1">
        <f>EO6-EN6</f>
        <v>0.20000000000000018</v>
      </c>
      <c r="ET6">
        <v>2</v>
      </c>
      <c r="EU6">
        <v>2</v>
      </c>
      <c r="EV6">
        <v>3</v>
      </c>
      <c r="EW6">
        <v>4</v>
      </c>
      <c r="EX6">
        <v>3</v>
      </c>
      <c r="FE6" s="4">
        <v>5</v>
      </c>
      <c r="FF6">
        <v>3</v>
      </c>
      <c r="FG6">
        <v>5</v>
      </c>
      <c r="FH6">
        <v>2</v>
      </c>
      <c r="FI6">
        <v>2</v>
      </c>
      <c r="FJ6">
        <v>2</v>
      </c>
      <c r="FK6">
        <v>5</v>
      </c>
      <c r="FL6">
        <v>3</v>
      </c>
      <c r="FM6">
        <v>2</v>
      </c>
      <c r="FN6">
        <v>2</v>
      </c>
      <c r="FO6">
        <v>2</v>
      </c>
      <c r="FP6">
        <v>5</v>
      </c>
      <c r="FQ6" s="4">
        <v>11</v>
      </c>
      <c r="FR6" t="s">
        <v>353</v>
      </c>
      <c r="FS6" t="s">
        <v>354</v>
      </c>
      <c r="FT6">
        <f>IF(FS6="C",1,0)</f>
        <v>0</v>
      </c>
      <c r="FU6" t="s">
        <v>345</v>
      </c>
      <c r="FV6">
        <f>IF(FU6="A",1,0)</f>
        <v>1</v>
      </c>
      <c r="FW6" t="s">
        <v>355</v>
      </c>
      <c r="FX6">
        <f>IF(FW6="B",1,0)</f>
        <v>0</v>
      </c>
      <c r="FY6" t="s">
        <v>345</v>
      </c>
      <c r="FZ6">
        <f>IF(FY6="A",1,0)</f>
        <v>1</v>
      </c>
      <c r="GA6" t="s">
        <v>356</v>
      </c>
      <c r="GB6">
        <f>IF(GA6="E",1,0)</f>
        <v>0</v>
      </c>
      <c r="GC6" t="s">
        <v>350</v>
      </c>
      <c r="GD6" s="1">
        <f>IF(GC6="B",1,0)</f>
        <v>1</v>
      </c>
      <c r="GE6" s="1">
        <f>AVERAGE(GH6,GK6,GN6,GQ6,GT6,GW6,GZ6,HC6,HF6,HI6,HL6,HO6,HR6,HU6,H6,IA6,ID6,IG6,IJ6,IM6,IP6)</f>
        <v>1</v>
      </c>
      <c r="GF6" s="1">
        <f>AVERAGE(GJ6,GM6,GP6,GS6,GV6,GY6,HB6,HE6,HH6,HK6,HN6,HQ6,HT6,HW6,HZ6,IC6,IF6,II6,IL6,IO6,IR6)</f>
        <v>1.1428571428571428</v>
      </c>
      <c r="GG6" s="1">
        <f>AVERAGE(IS6,IV6,IY6,JB6,JE6,JH6,JK6,JN6,JQ6,JT6,JW6,JZ6,KC6,KF6,KI6,KL6,KO6,KR6,KU6,K6,LA6,LD6,LG6,LJ6,LM6,LP6,LS6)</f>
        <v>1</v>
      </c>
      <c r="GH6">
        <v>1</v>
      </c>
      <c r="GI6">
        <v>1</v>
      </c>
      <c r="GJ6">
        <v>0</v>
      </c>
      <c r="GK6">
        <v>1</v>
      </c>
      <c r="GL6">
        <v>1</v>
      </c>
      <c r="GM6">
        <v>1</v>
      </c>
      <c r="GN6">
        <v>1</v>
      </c>
      <c r="GO6">
        <v>1</v>
      </c>
      <c r="GP6">
        <v>6</v>
      </c>
      <c r="GQ6">
        <v>1</v>
      </c>
      <c r="GR6">
        <v>1</v>
      </c>
      <c r="GS6">
        <v>0</v>
      </c>
      <c r="GT6">
        <v>1</v>
      </c>
      <c r="GU6">
        <v>1</v>
      </c>
      <c r="GV6">
        <v>0</v>
      </c>
      <c r="GW6">
        <v>1</v>
      </c>
      <c r="GX6">
        <v>1</v>
      </c>
      <c r="GY6">
        <v>0</v>
      </c>
      <c r="GZ6">
        <v>1</v>
      </c>
      <c r="HA6">
        <v>1</v>
      </c>
      <c r="HB6">
        <v>2</v>
      </c>
      <c r="HC6">
        <v>1</v>
      </c>
      <c r="HD6">
        <v>1</v>
      </c>
      <c r="HE6">
        <v>0</v>
      </c>
      <c r="HF6">
        <v>1</v>
      </c>
      <c r="HG6">
        <v>1</v>
      </c>
      <c r="HH6">
        <v>2</v>
      </c>
      <c r="HI6">
        <v>1</v>
      </c>
      <c r="HJ6">
        <v>1</v>
      </c>
      <c r="HK6">
        <v>0</v>
      </c>
      <c r="HL6">
        <v>1</v>
      </c>
      <c r="HM6">
        <v>1</v>
      </c>
      <c r="HN6">
        <v>4</v>
      </c>
      <c r="HO6">
        <v>1</v>
      </c>
      <c r="HP6">
        <v>1</v>
      </c>
      <c r="HQ6">
        <v>2</v>
      </c>
      <c r="HR6">
        <v>1</v>
      </c>
      <c r="HS6">
        <v>1</v>
      </c>
      <c r="HT6">
        <v>1</v>
      </c>
      <c r="HU6">
        <v>1</v>
      </c>
      <c r="HV6">
        <v>1</v>
      </c>
      <c r="HW6">
        <v>0</v>
      </c>
      <c r="HX6">
        <v>1</v>
      </c>
      <c r="HY6">
        <v>1</v>
      </c>
      <c r="HZ6">
        <v>2</v>
      </c>
      <c r="IA6">
        <v>1</v>
      </c>
      <c r="IB6">
        <v>1</v>
      </c>
      <c r="IC6">
        <v>0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0</v>
      </c>
      <c r="IM6">
        <v>1</v>
      </c>
      <c r="IN6">
        <v>1</v>
      </c>
      <c r="IO6">
        <v>1</v>
      </c>
      <c r="IP6">
        <v>1</v>
      </c>
      <c r="IQ6">
        <v>1</v>
      </c>
      <c r="IR6" s="5">
        <v>1</v>
      </c>
      <c r="IS6" s="6">
        <v>1</v>
      </c>
      <c r="IT6">
        <v>1</v>
      </c>
      <c r="IU6">
        <v>0</v>
      </c>
      <c r="IV6">
        <v>1</v>
      </c>
      <c r="IW6">
        <v>1</v>
      </c>
      <c r="IX6">
        <v>1</v>
      </c>
      <c r="IY6">
        <v>1</v>
      </c>
      <c r="IZ6">
        <v>1</v>
      </c>
      <c r="JA6">
        <v>0</v>
      </c>
      <c r="JB6">
        <v>1</v>
      </c>
      <c r="JC6">
        <v>1</v>
      </c>
      <c r="JD6">
        <v>3</v>
      </c>
      <c r="JE6">
        <v>1</v>
      </c>
      <c r="JF6">
        <v>1</v>
      </c>
      <c r="JG6">
        <v>1</v>
      </c>
      <c r="JH6">
        <v>1</v>
      </c>
      <c r="JI6">
        <v>1</v>
      </c>
      <c r="JJ6">
        <v>0</v>
      </c>
      <c r="JK6">
        <v>1</v>
      </c>
      <c r="JL6">
        <v>1</v>
      </c>
      <c r="JM6">
        <v>2</v>
      </c>
      <c r="JN6">
        <v>1</v>
      </c>
      <c r="JO6">
        <v>1</v>
      </c>
      <c r="JP6">
        <v>0</v>
      </c>
      <c r="JQ6">
        <v>1</v>
      </c>
      <c r="JR6">
        <v>1</v>
      </c>
      <c r="JS6">
        <v>0</v>
      </c>
      <c r="JT6">
        <v>1</v>
      </c>
      <c r="JU6">
        <v>1</v>
      </c>
      <c r="JV6">
        <v>1</v>
      </c>
      <c r="JW6">
        <v>1</v>
      </c>
      <c r="JX6">
        <v>1</v>
      </c>
      <c r="JY6">
        <v>0</v>
      </c>
      <c r="JZ6">
        <v>1</v>
      </c>
      <c r="KA6">
        <v>1</v>
      </c>
      <c r="KB6">
        <v>2</v>
      </c>
      <c r="KC6">
        <v>1</v>
      </c>
      <c r="KD6">
        <v>1</v>
      </c>
      <c r="KE6">
        <v>0</v>
      </c>
      <c r="KF6">
        <v>1</v>
      </c>
      <c r="KG6">
        <v>1</v>
      </c>
      <c r="KH6">
        <v>0</v>
      </c>
      <c r="KI6">
        <v>1</v>
      </c>
      <c r="KJ6">
        <v>1</v>
      </c>
      <c r="KK6">
        <v>1</v>
      </c>
      <c r="KL6">
        <v>1</v>
      </c>
      <c r="KM6">
        <v>1</v>
      </c>
      <c r="KN6">
        <v>0</v>
      </c>
      <c r="KO6">
        <v>1</v>
      </c>
      <c r="KP6">
        <v>1</v>
      </c>
      <c r="KQ6">
        <v>0</v>
      </c>
      <c r="KR6">
        <v>1</v>
      </c>
      <c r="KS6">
        <v>1</v>
      </c>
      <c r="KT6">
        <v>0</v>
      </c>
      <c r="KU6">
        <v>1</v>
      </c>
      <c r="KV6">
        <v>1</v>
      </c>
      <c r="KW6">
        <v>0</v>
      </c>
      <c r="KX6">
        <v>1</v>
      </c>
      <c r="KY6">
        <v>1</v>
      </c>
      <c r="KZ6">
        <v>1</v>
      </c>
      <c r="LA6">
        <v>1</v>
      </c>
      <c r="LB6">
        <v>1</v>
      </c>
      <c r="LC6">
        <v>0</v>
      </c>
      <c r="LD6">
        <v>1</v>
      </c>
      <c r="LE6">
        <v>1</v>
      </c>
      <c r="LF6">
        <v>2</v>
      </c>
      <c r="LG6">
        <v>1</v>
      </c>
      <c r="LH6">
        <v>1</v>
      </c>
      <c r="LI6">
        <v>3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2</v>
      </c>
      <c r="LS6">
        <v>1</v>
      </c>
      <c r="LT6">
        <v>1</v>
      </c>
      <c r="LU6" s="5">
        <v>1</v>
      </c>
      <c r="LV6" t="s">
        <v>346</v>
      </c>
      <c r="LW6">
        <f>IF(LV6="E",1,0)</f>
        <v>0</v>
      </c>
      <c r="LX6" t="s">
        <v>346</v>
      </c>
      <c r="LY6">
        <f>IF(L6="E",1,0)</f>
        <v>0</v>
      </c>
      <c r="LZ6" t="s">
        <v>345</v>
      </c>
      <c r="MA6">
        <f>IF(LZ6="B",1,0)</f>
        <v>0</v>
      </c>
      <c r="MB6" t="s">
        <v>347</v>
      </c>
      <c r="MC6">
        <f>IF(MB6="C",1,0)</f>
        <v>1</v>
      </c>
      <c r="MD6" t="s">
        <v>345</v>
      </c>
      <c r="ME6">
        <f>IF(MD6="A",1,0)</f>
        <v>1</v>
      </c>
      <c r="MF6" t="s">
        <v>350</v>
      </c>
      <c r="MG6">
        <f>IF(MF6="B",1,0)</f>
        <v>1</v>
      </c>
      <c r="MH6">
        <f>AVERAGE(BE6,BL6,BS6,BZ6,CG6,CW6,DD6,DK6,DR6,DY6)</f>
        <v>3.9</v>
      </c>
    </row>
    <row r="7" spans="1:1024" ht="14.85">
      <c r="C7" s="13"/>
      <c r="D7">
        <v>4</v>
      </c>
      <c r="E7" t="s">
        <v>344</v>
      </c>
      <c r="F7" s="1">
        <v>32</v>
      </c>
      <c r="G7">
        <v>0</v>
      </c>
      <c r="J7" t="s">
        <v>345</v>
      </c>
      <c r="K7" t="s">
        <v>345</v>
      </c>
      <c r="L7">
        <f>IF(K7="A",1,0)</f>
        <v>1</v>
      </c>
      <c r="M7" t="s">
        <v>344</v>
      </c>
      <c r="N7" t="s">
        <v>344</v>
      </c>
      <c r="O7">
        <f>IF(N7="Y",1,0)</f>
        <v>1</v>
      </c>
      <c r="P7"/>
      <c r="Q7" t="s">
        <v>346</v>
      </c>
      <c r="R7" t="s">
        <v>346</v>
      </c>
      <c r="S7">
        <f>IF(R7="D",1,0)</f>
        <v>1</v>
      </c>
      <c r="T7" t="s">
        <v>344</v>
      </c>
      <c r="U7" t="s">
        <v>344</v>
      </c>
      <c r="V7">
        <f>IF(U7="Y",1,0)</f>
        <v>1</v>
      </c>
      <c r="W7"/>
      <c r="X7" t="s">
        <v>347</v>
      </c>
      <c r="Y7" t="s">
        <v>347</v>
      </c>
      <c r="Z7">
        <f>IF(Y7="C",1,0)</f>
        <v>1</v>
      </c>
      <c r="AA7" t="s">
        <v>344</v>
      </c>
      <c r="AB7" t="s">
        <v>348</v>
      </c>
      <c r="AC7">
        <f>IF(AB7="Y",1,0)</f>
        <v>0</v>
      </c>
      <c r="AD7"/>
      <c r="AE7" t="s">
        <v>349</v>
      </c>
      <c r="AF7" t="s">
        <v>349</v>
      </c>
      <c r="AG7">
        <f>IF(AF7="E",1,0)</f>
        <v>1</v>
      </c>
      <c r="AJ7">
        <f>IF(AI7="",1,0)</f>
        <v>1</v>
      </c>
      <c r="AK7"/>
      <c r="AL7" t="s">
        <v>350</v>
      </c>
      <c r="AM7" t="s">
        <v>345</v>
      </c>
      <c r="AN7">
        <f>IF(AM7="B",1,0)</f>
        <v>0</v>
      </c>
      <c r="AO7" t="s">
        <v>348</v>
      </c>
      <c r="AP7" t="s">
        <v>348</v>
      </c>
      <c r="AQ7" s="3">
        <f>IF(AP7="N",1,0)</f>
        <v>1</v>
      </c>
      <c r="AS7">
        <f>L7+S7+Z7+AG7+AN7</f>
        <v>4</v>
      </c>
      <c r="AT7">
        <f>O7+V7+AC7+AJ7+AQ7</f>
        <v>4</v>
      </c>
      <c r="AU7" s="1">
        <f>AS7+AT7</f>
        <v>8</v>
      </c>
      <c r="AV7">
        <v>1</v>
      </c>
      <c r="AW7" s="2" t="s">
        <v>357</v>
      </c>
      <c r="AX7" t="s">
        <v>352</v>
      </c>
      <c r="AY7" t="s">
        <v>347</v>
      </c>
      <c r="AZ7" t="s">
        <v>347</v>
      </c>
      <c r="BA7">
        <f>IF(AZ7="C",1,0)</f>
        <v>1</v>
      </c>
      <c r="BB7" t="s">
        <v>348</v>
      </c>
      <c r="BC7" t="s">
        <v>348</v>
      </c>
      <c r="BD7">
        <f>IF(BC7="N",1,0)</f>
        <v>1</v>
      </c>
      <c r="BE7" s="2">
        <v>5</v>
      </c>
      <c r="BF7" t="s">
        <v>346</v>
      </c>
      <c r="BG7" t="s">
        <v>346</v>
      </c>
      <c r="BH7">
        <f>IF(BG7="D",1,0)</f>
        <v>1</v>
      </c>
      <c r="BI7" t="s">
        <v>344</v>
      </c>
      <c r="BJ7" t="s">
        <v>344</v>
      </c>
      <c r="BK7">
        <v>1</v>
      </c>
      <c r="BL7" s="2">
        <v>2</v>
      </c>
      <c r="BM7" t="s">
        <v>345</v>
      </c>
      <c r="BN7" t="s">
        <v>345</v>
      </c>
      <c r="BO7">
        <f>IF(BN7="A",1,0)</f>
        <v>1</v>
      </c>
      <c r="BP7" t="s">
        <v>344</v>
      </c>
      <c r="BQ7" t="s">
        <v>344</v>
      </c>
      <c r="BR7">
        <v>1</v>
      </c>
      <c r="BS7" s="2">
        <v>5</v>
      </c>
      <c r="BT7" t="s">
        <v>349</v>
      </c>
      <c r="BU7" t="s">
        <v>349</v>
      </c>
      <c r="BV7">
        <f>IF(BU7="E",1,0)</f>
        <v>1</v>
      </c>
      <c r="BY7">
        <f>IF(B7="",1,0)</f>
        <v>1</v>
      </c>
      <c r="BZ7" s="2">
        <v>2</v>
      </c>
      <c r="CA7" t="s">
        <v>350</v>
      </c>
      <c r="CB7" t="s">
        <v>350</v>
      </c>
      <c r="CC7">
        <f>IF(CB7="B",1,0)</f>
        <v>1</v>
      </c>
      <c r="CD7" t="s">
        <v>344</v>
      </c>
      <c r="CE7" t="s">
        <v>344</v>
      </c>
      <c r="CF7">
        <f>IF(CE7="Y",1,0)</f>
        <v>1</v>
      </c>
      <c r="CG7" s="3">
        <v>3</v>
      </c>
      <c r="CH7">
        <f>BA7+BH7+BO7+BV7+CC7</f>
        <v>5</v>
      </c>
      <c r="CI7">
        <f>CH7-AS7</f>
        <v>1</v>
      </c>
      <c r="CJ7">
        <f>BD7+BK7+BR7+BY7+CF7</f>
        <v>5</v>
      </c>
      <c r="CK7">
        <f>CJ7-AT7</f>
        <v>1</v>
      </c>
      <c r="CL7">
        <f>CH7+CJ7</f>
        <v>10</v>
      </c>
      <c r="CM7" s="1">
        <f>CI7+CK7</f>
        <v>2</v>
      </c>
      <c r="CN7">
        <v>2</v>
      </c>
      <c r="EN7" s="1">
        <f>AVERAGE(ET7:FD7)</f>
        <v>2.25</v>
      </c>
      <c r="ET7">
        <v>3</v>
      </c>
      <c r="EU7">
        <v>2</v>
      </c>
      <c r="EV7">
        <v>1</v>
      </c>
      <c r="EW7">
        <v>3</v>
      </c>
      <c r="FE7" s="4">
        <v>4</v>
      </c>
      <c r="FQ7" s="4">
        <v>0</v>
      </c>
      <c r="FR7" t="s">
        <v>351</v>
      </c>
      <c r="FS7" t="s">
        <v>347</v>
      </c>
      <c r="FT7">
        <f>IF(FS7="C",1,0)</f>
        <v>1</v>
      </c>
      <c r="FU7" t="s">
        <v>350</v>
      </c>
      <c r="FV7">
        <f>IF(FU7="A",1,0)</f>
        <v>0</v>
      </c>
      <c r="FW7" t="s">
        <v>350</v>
      </c>
      <c r="FX7">
        <f>IF(FW7="B",1,0)</f>
        <v>1</v>
      </c>
      <c r="FY7" t="s">
        <v>345</v>
      </c>
      <c r="FZ7">
        <f>IF(FY7="A",1,0)</f>
        <v>1</v>
      </c>
      <c r="GA7" t="s">
        <v>349</v>
      </c>
      <c r="GB7">
        <f>IF(GA7="E",1,0)</f>
        <v>1</v>
      </c>
      <c r="GC7" t="s">
        <v>350</v>
      </c>
      <c r="GD7" s="1">
        <f>IF(GC7="B",1,0)</f>
        <v>1</v>
      </c>
      <c r="GE7" s="1">
        <f>AVERAGE(GH7,GK7,GN7,GQ7,GT7,GW7,GZ7,HC7,HF7,HI7,HL7,HO7,HR7,HU7,H7,IA7,ID7,IG7,IJ7,IM7,IP7)</f>
        <v>1</v>
      </c>
      <c r="GF7" s="1">
        <f>AVERAGE(GJ7,GM7,GP7,GS7,GV7,GY7,HB7,HE7,HH7,HK7,HN7,HQ7,HT7,HW7,HZ7,IC7,IF7,II7,IL7,IO7,IR7)</f>
        <v>1.8571428571428572</v>
      </c>
      <c r="GG7" s="1">
        <f>AVERAGE(IS7,IV7,IY7,JB7,JE7,JH7,JK7,JN7,JQ7,JT7,JW7,JZ7,KC7,KF7,KI7,KL7,KO7,KR7,KU7,K7,LA7,LD7,LG7,LJ7,LM7,LP7,LS7)</f>
        <v>0.64999999908300543</v>
      </c>
      <c r="GH7">
        <v>1</v>
      </c>
      <c r="GI7">
        <v>1</v>
      </c>
      <c r="GJ7">
        <v>1</v>
      </c>
      <c r="GK7">
        <v>1</v>
      </c>
      <c r="GL7">
        <v>1</v>
      </c>
      <c r="GM7">
        <v>0</v>
      </c>
      <c r="GN7">
        <v>1</v>
      </c>
      <c r="GO7">
        <v>1</v>
      </c>
      <c r="GP7">
        <v>5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2</v>
      </c>
      <c r="GZ7">
        <v>1</v>
      </c>
      <c r="HA7">
        <v>1</v>
      </c>
      <c r="HB7">
        <v>4</v>
      </c>
      <c r="HC7">
        <v>1</v>
      </c>
      <c r="HD7">
        <v>1</v>
      </c>
      <c r="HE7">
        <v>0</v>
      </c>
      <c r="HF7">
        <v>1</v>
      </c>
      <c r="HG7">
        <v>1</v>
      </c>
      <c r="HH7">
        <v>5</v>
      </c>
      <c r="HI7">
        <v>1</v>
      </c>
      <c r="HJ7">
        <v>1</v>
      </c>
      <c r="HK7">
        <v>2</v>
      </c>
      <c r="HL7">
        <v>1</v>
      </c>
      <c r="HM7">
        <v>1</v>
      </c>
      <c r="HN7">
        <v>5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2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2</v>
      </c>
      <c r="IJ7">
        <v>1</v>
      </c>
      <c r="IK7">
        <v>1</v>
      </c>
      <c r="IL7">
        <v>2</v>
      </c>
      <c r="IM7">
        <v>1</v>
      </c>
      <c r="IN7">
        <v>1</v>
      </c>
      <c r="IO7">
        <v>2</v>
      </c>
      <c r="IP7">
        <v>1</v>
      </c>
      <c r="IQ7">
        <v>1</v>
      </c>
      <c r="IR7" s="5">
        <v>0</v>
      </c>
      <c r="IS7" s="6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</v>
      </c>
      <c r="JO7">
        <v>1</v>
      </c>
      <c r="JP7">
        <v>2</v>
      </c>
      <c r="JQ7">
        <v>1</v>
      </c>
      <c r="JR7">
        <v>1</v>
      </c>
      <c r="JS7">
        <v>1</v>
      </c>
      <c r="JT7">
        <v>1</v>
      </c>
      <c r="JU7">
        <v>1</v>
      </c>
      <c r="JV7">
        <v>3</v>
      </c>
      <c r="JW7">
        <v>1</v>
      </c>
      <c r="JX7">
        <v>1</v>
      </c>
      <c r="JY7">
        <v>6</v>
      </c>
      <c r="JZ7">
        <v>1</v>
      </c>
      <c r="KA7">
        <v>1</v>
      </c>
      <c r="KB7">
        <v>2</v>
      </c>
      <c r="KC7">
        <v>1</v>
      </c>
      <c r="KD7">
        <v>1</v>
      </c>
      <c r="KE7">
        <v>1</v>
      </c>
      <c r="KF7">
        <v>1</v>
      </c>
      <c r="KG7">
        <v>1</v>
      </c>
      <c r="KH7">
        <v>2</v>
      </c>
      <c r="KI7">
        <v>1</v>
      </c>
      <c r="KJ7">
        <v>1</v>
      </c>
      <c r="KK7">
        <v>1</v>
      </c>
      <c r="KL7">
        <v>1</v>
      </c>
      <c r="KM7">
        <v>1</v>
      </c>
      <c r="KN7">
        <v>2</v>
      </c>
      <c r="KO7">
        <v>0.89999997615814198</v>
      </c>
      <c r="KP7">
        <v>0</v>
      </c>
      <c r="KQ7">
        <v>1</v>
      </c>
      <c r="KR7">
        <v>1</v>
      </c>
      <c r="KS7">
        <v>1</v>
      </c>
      <c r="KT7">
        <v>0</v>
      </c>
      <c r="KU7">
        <v>1</v>
      </c>
      <c r="KV7">
        <v>1</v>
      </c>
      <c r="KW7">
        <v>2</v>
      </c>
      <c r="KX7">
        <v>1</v>
      </c>
      <c r="KY7">
        <v>1</v>
      </c>
      <c r="KZ7">
        <v>0</v>
      </c>
      <c r="LA7">
        <v>1</v>
      </c>
      <c r="LB7">
        <v>1</v>
      </c>
      <c r="LC7">
        <v>1</v>
      </c>
      <c r="LD7">
        <v>1</v>
      </c>
      <c r="LE7">
        <v>1</v>
      </c>
      <c r="LF7">
        <v>2</v>
      </c>
      <c r="LG7">
        <v>1</v>
      </c>
      <c r="LH7">
        <v>1</v>
      </c>
      <c r="LI7">
        <v>3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1</v>
      </c>
      <c r="LR7">
        <v>2</v>
      </c>
      <c r="LS7">
        <v>1</v>
      </c>
      <c r="LT7">
        <v>1</v>
      </c>
      <c r="LU7" s="5">
        <v>1</v>
      </c>
      <c r="LV7" t="s">
        <v>349</v>
      </c>
      <c r="LW7">
        <f>IF(LV7="E",1,0)</f>
        <v>1</v>
      </c>
      <c r="LX7" t="s">
        <v>349</v>
      </c>
      <c r="LY7">
        <f>IF(L7="E",1,0)</f>
        <v>0</v>
      </c>
      <c r="LZ7" t="s">
        <v>350</v>
      </c>
      <c r="MA7">
        <f>IF(LZ7="B",1,0)</f>
        <v>1</v>
      </c>
      <c r="MB7" t="s">
        <v>347</v>
      </c>
      <c r="MC7">
        <f>IF(MB7="C",1,0)</f>
        <v>1</v>
      </c>
      <c r="MD7" t="s">
        <v>345</v>
      </c>
      <c r="ME7">
        <f>IF(MD7="A",1,0)</f>
        <v>1</v>
      </c>
      <c r="MF7" t="s">
        <v>350</v>
      </c>
      <c r="MG7">
        <f>IF(MF7="B",1,0)</f>
        <v>1</v>
      </c>
      <c r="MH7">
        <f>AVERAGE(BE7,BL7,BS7,BZ7,CG7,CW7,DD7,DK7,DR7,DY7)</f>
        <v>3.4</v>
      </c>
    </row>
    <row r="8" spans="1:1024" ht="14.85">
      <c r="C8" s="13"/>
      <c r="D8">
        <v>501</v>
      </c>
      <c r="E8" t="s">
        <v>344</v>
      </c>
      <c r="F8" s="1">
        <v>69</v>
      </c>
      <c r="G8">
        <v>0</v>
      </c>
      <c r="J8" t="s">
        <v>345</v>
      </c>
      <c r="K8" t="s">
        <v>347</v>
      </c>
      <c r="L8">
        <f>IF(K8="A",1,0)</f>
        <v>0</v>
      </c>
      <c r="M8" t="s">
        <v>344</v>
      </c>
      <c r="N8" t="s">
        <v>344</v>
      </c>
      <c r="O8">
        <f>IF(N8="Y",1,0)</f>
        <v>1</v>
      </c>
      <c r="P8"/>
      <c r="Q8" t="s">
        <v>346</v>
      </c>
      <c r="R8" t="s">
        <v>346</v>
      </c>
      <c r="S8">
        <f>IF(R8="D",1,0)</f>
        <v>1</v>
      </c>
      <c r="T8" t="s">
        <v>344</v>
      </c>
      <c r="U8" t="s">
        <v>344</v>
      </c>
      <c r="V8">
        <f>IF(U8="Y",1,0)</f>
        <v>1</v>
      </c>
      <c r="W8"/>
      <c r="X8" t="s">
        <v>347</v>
      </c>
      <c r="Y8" t="s">
        <v>345</v>
      </c>
      <c r="Z8">
        <f>IF(Y8="C",1,0)</f>
        <v>0</v>
      </c>
      <c r="AA8" t="s">
        <v>344</v>
      </c>
      <c r="AB8" t="s">
        <v>344</v>
      </c>
      <c r="AC8">
        <f>IF(AB8="Y",1,0)</f>
        <v>1</v>
      </c>
      <c r="AD8"/>
      <c r="AE8" t="s">
        <v>349</v>
      </c>
      <c r="AF8" t="s">
        <v>350</v>
      </c>
      <c r="AG8">
        <f>IF(AF8="E",1,0)</f>
        <v>0</v>
      </c>
      <c r="AI8" t="s">
        <v>344</v>
      </c>
      <c r="AJ8">
        <f>IF(AI8="",1,0)</f>
        <v>0</v>
      </c>
      <c r="AK8"/>
      <c r="AL8" t="s">
        <v>350</v>
      </c>
      <c r="AM8" t="s">
        <v>350</v>
      </c>
      <c r="AN8">
        <f>IF(AM8="B",1,0)</f>
        <v>1</v>
      </c>
      <c r="AO8" t="s">
        <v>348</v>
      </c>
      <c r="AP8" t="s">
        <v>348</v>
      </c>
      <c r="AQ8" s="3">
        <f>IF(AP8="N",1,0)</f>
        <v>1</v>
      </c>
      <c r="AS8">
        <f>L8+S8+Z8+AG8+AN8</f>
        <v>2</v>
      </c>
      <c r="AT8">
        <f>O8+V8+AC8+AJ8+AQ8</f>
        <v>4</v>
      </c>
      <c r="AU8" s="1">
        <f>AS8+AT8</f>
        <v>6</v>
      </c>
      <c r="AV8">
        <v>1</v>
      </c>
      <c r="AW8" s="2" t="s">
        <v>357</v>
      </c>
      <c r="AX8" t="s">
        <v>352</v>
      </c>
      <c r="AY8" t="s">
        <v>347</v>
      </c>
      <c r="AZ8" t="s">
        <v>347</v>
      </c>
      <c r="BA8">
        <f>IF(AZ8="C",1,0)</f>
        <v>1</v>
      </c>
      <c r="BB8" t="s">
        <v>348</v>
      </c>
      <c r="BC8" t="s">
        <v>348</v>
      </c>
      <c r="BD8">
        <f>IF(BC8="N",1,0)</f>
        <v>1</v>
      </c>
      <c r="BE8" s="2">
        <v>3</v>
      </c>
      <c r="BF8" t="s">
        <v>346</v>
      </c>
      <c r="BG8" t="s">
        <v>346</v>
      </c>
      <c r="BH8">
        <f>IF(BG8="D",1,0)</f>
        <v>1</v>
      </c>
      <c r="BI8" t="s">
        <v>344</v>
      </c>
      <c r="BJ8" t="s">
        <v>344</v>
      </c>
      <c r="BK8">
        <v>1</v>
      </c>
      <c r="BL8" s="2">
        <v>2</v>
      </c>
      <c r="BM8" t="s">
        <v>345</v>
      </c>
      <c r="BN8" t="s">
        <v>345</v>
      </c>
      <c r="BO8">
        <f>IF(BN8="A",1,0)</f>
        <v>1</v>
      </c>
      <c r="BP8" t="s">
        <v>344</v>
      </c>
      <c r="BQ8" t="s">
        <v>344</v>
      </c>
      <c r="BR8">
        <v>1</v>
      </c>
      <c r="BS8" s="2">
        <v>3</v>
      </c>
      <c r="BT8" t="s">
        <v>349</v>
      </c>
      <c r="BU8" t="s">
        <v>345</v>
      </c>
      <c r="BV8">
        <f>IF(BU8="E",1,0)</f>
        <v>0</v>
      </c>
      <c r="BX8" t="s">
        <v>344</v>
      </c>
      <c r="BY8">
        <f>IF(B8="",1,0)</f>
        <v>1</v>
      </c>
      <c r="BZ8" s="2">
        <v>1</v>
      </c>
      <c r="CA8" t="s">
        <v>350</v>
      </c>
      <c r="CB8" t="s">
        <v>350</v>
      </c>
      <c r="CC8">
        <f>IF(CB8="B",1,0)</f>
        <v>1</v>
      </c>
      <c r="CD8" t="s">
        <v>344</v>
      </c>
      <c r="CE8" t="s">
        <v>344</v>
      </c>
      <c r="CF8">
        <f>IF(CE8="Y",1,0)</f>
        <v>1</v>
      </c>
      <c r="CG8" s="3">
        <v>2</v>
      </c>
      <c r="CH8">
        <f>BA8+BH8+BO8+BV8+CC8</f>
        <v>4</v>
      </c>
      <c r="CI8">
        <f>CH8-AS8</f>
        <v>2</v>
      </c>
      <c r="CJ8">
        <f>BD8+BK8+BR8+BY8+CF8</f>
        <v>5</v>
      </c>
      <c r="CK8">
        <f>CJ8-AT8</f>
        <v>1</v>
      </c>
      <c r="CL8">
        <f>CH8+CJ8</f>
        <v>9</v>
      </c>
      <c r="CM8" s="1">
        <f>CI8+CK8</f>
        <v>3</v>
      </c>
      <c r="CN8">
        <v>2</v>
      </c>
      <c r="CO8" t="s">
        <v>351</v>
      </c>
      <c r="CP8" t="s">
        <v>358</v>
      </c>
      <c r="CQ8" t="s">
        <v>350</v>
      </c>
      <c r="CR8" t="s">
        <v>350</v>
      </c>
      <c r="CS8">
        <f>IF(CR8="B",1,0)</f>
        <v>1</v>
      </c>
      <c r="CT8" t="s">
        <v>344</v>
      </c>
      <c r="CU8" t="s">
        <v>344</v>
      </c>
      <c r="CV8">
        <f>IF(CU8="Y",1,0)</f>
        <v>1</v>
      </c>
      <c r="CW8" s="2">
        <v>2</v>
      </c>
      <c r="CX8" t="s">
        <v>349</v>
      </c>
      <c r="CY8" t="s">
        <v>349</v>
      </c>
      <c r="CZ8">
        <f>IF(CY8="E",1,0)</f>
        <v>1</v>
      </c>
      <c r="DC8">
        <f>IF(DB8="",1,0)</f>
        <v>1</v>
      </c>
      <c r="DD8" s="2">
        <v>3</v>
      </c>
      <c r="DE8" t="s">
        <v>347</v>
      </c>
      <c r="DF8" t="s">
        <v>345</v>
      </c>
      <c r="DG8">
        <f>IF(DF8="C",1,0)</f>
        <v>0</v>
      </c>
      <c r="DH8" t="s">
        <v>344</v>
      </c>
      <c r="DI8" t="s">
        <v>344</v>
      </c>
      <c r="DJ8">
        <f>IF(DI8="Y",1,0)</f>
        <v>1</v>
      </c>
      <c r="DK8" s="2">
        <v>3</v>
      </c>
      <c r="DL8" t="s">
        <v>346</v>
      </c>
      <c r="DM8" t="s">
        <v>346</v>
      </c>
      <c r="DN8">
        <f>IF(DM8="D",1,0)</f>
        <v>1</v>
      </c>
      <c r="DO8" t="s">
        <v>348</v>
      </c>
      <c r="DP8" t="s">
        <v>348</v>
      </c>
      <c r="DQ8">
        <f>IF(DP8="N",1,0)</f>
        <v>1</v>
      </c>
      <c r="DR8" s="2">
        <v>2</v>
      </c>
      <c r="DS8" t="s">
        <v>345</v>
      </c>
      <c r="DT8" t="s">
        <v>345</v>
      </c>
      <c r="DU8">
        <f>IF(DT8="A",1,0)</f>
        <v>1</v>
      </c>
      <c r="DV8" t="s">
        <v>344</v>
      </c>
      <c r="DW8" t="s">
        <v>344</v>
      </c>
      <c r="DX8">
        <f>IF(DW8="Y",1,0)</f>
        <v>1</v>
      </c>
      <c r="DY8" s="3">
        <v>3</v>
      </c>
      <c r="DZ8">
        <f>CS8+CZ8+DG8+DN8+DU8</f>
        <v>4</v>
      </c>
      <c r="EA8">
        <f>DZ8-CH8</f>
        <v>0</v>
      </c>
      <c r="EB8">
        <f>CV8+DC8+DJ8+DQ8+D8</f>
        <v>505</v>
      </c>
      <c r="EC8">
        <f>EB8-CJ8</f>
        <v>500</v>
      </c>
      <c r="ED8">
        <f>DZ8+EB8</f>
        <v>509</v>
      </c>
      <c r="EE8" s="1">
        <f>EA8+EC8</f>
        <v>500</v>
      </c>
      <c r="EN8" s="1">
        <f>AVERAGE(ET8:FD8)</f>
        <v>2.5</v>
      </c>
      <c r="EO8" s="1">
        <f>AVERAGE(FF8:FP8)</f>
        <v>2.8571428571428572</v>
      </c>
      <c r="EP8" s="1">
        <f>EO8-EN8</f>
        <v>0.35714285714285721</v>
      </c>
      <c r="ET8">
        <v>3</v>
      </c>
      <c r="EU8">
        <v>3</v>
      </c>
      <c r="EV8">
        <v>2</v>
      </c>
      <c r="EW8">
        <v>2</v>
      </c>
      <c r="FE8" s="4">
        <v>4</v>
      </c>
      <c r="FF8">
        <v>4</v>
      </c>
      <c r="FG8">
        <v>5</v>
      </c>
      <c r="FH8">
        <v>2</v>
      </c>
      <c r="FI8">
        <v>2</v>
      </c>
      <c r="FJ8">
        <v>2</v>
      </c>
      <c r="FK8">
        <v>2</v>
      </c>
      <c r="FL8">
        <v>3</v>
      </c>
      <c r="FQ8" s="4">
        <v>7</v>
      </c>
      <c r="FR8" t="s">
        <v>351</v>
      </c>
      <c r="FS8" t="s">
        <v>347</v>
      </c>
      <c r="FT8">
        <f>IF(FS8="C",1,0)</f>
        <v>1</v>
      </c>
      <c r="FU8" t="s">
        <v>345</v>
      </c>
      <c r="FV8">
        <f>IF(FU8="A",1,0)</f>
        <v>1</v>
      </c>
      <c r="FW8" t="s">
        <v>350</v>
      </c>
      <c r="FX8">
        <f>IF(FW8="B",1,0)</f>
        <v>1</v>
      </c>
      <c r="FY8" t="s">
        <v>345</v>
      </c>
      <c r="FZ8">
        <f>IF(FY8="A",1,0)</f>
        <v>1</v>
      </c>
      <c r="GA8" t="s">
        <v>349</v>
      </c>
      <c r="GB8">
        <f>IF(GA8="E",1,0)</f>
        <v>1</v>
      </c>
      <c r="GC8" t="s">
        <v>345</v>
      </c>
      <c r="GD8" s="1">
        <f>IF(GC8="B",1,0)</f>
        <v>0</v>
      </c>
      <c r="GE8" s="1">
        <f>AVERAGE(GH8,GK8,GN8,GQ8,GT8,GW8,GZ8,HC8,HF8,HI8,HL8,HO8,HR8,HU8,H8,IA8,ID8,IG8,IJ8,IM8,IP8)</f>
        <v>1</v>
      </c>
      <c r="GF8" s="1">
        <f>AVERAGE(GJ8,GM8,GP8,GS8,GV8,GY8,HB8,HE8,HH8,HK8,HN8,HQ8,HT8,HW8,HZ8,IC8,IF8,II8,IL8,IO8,IR8)</f>
        <v>4.3809523809523814</v>
      </c>
      <c r="GG8" s="1">
        <f>AVERAGE(IS8,IV8,IY8,JB8,JE8,JH8,JK8,JN8,JQ8,JT8,JW8,JZ8,KC8,KF8,KI8,KL8,KO8,KR8,KU8,K8,LA8,LD8,LG8,LJ8,LM8,LP8,LS8)</f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4</v>
      </c>
      <c r="GN8">
        <v>1</v>
      </c>
      <c r="GO8">
        <v>1</v>
      </c>
      <c r="GP8">
        <v>5</v>
      </c>
      <c r="GQ8">
        <v>1</v>
      </c>
      <c r="GR8">
        <v>1</v>
      </c>
      <c r="GS8">
        <v>0</v>
      </c>
      <c r="GT8">
        <v>1</v>
      </c>
      <c r="GU8">
        <v>1</v>
      </c>
      <c r="GV8">
        <v>0</v>
      </c>
      <c r="GW8">
        <v>1</v>
      </c>
      <c r="GX8">
        <v>1</v>
      </c>
      <c r="GY8">
        <v>1</v>
      </c>
      <c r="GZ8">
        <v>1</v>
      </c>
      <c r="HA8">
        <v>1</v>
      </c>
      <c r="HB8">
        <v>4</v>
      </c>
      <c r="HC8">
        <v>1</v>
      </c>
      <c r="HD8">
        <v>1</v>
      </c>
      <c r="HE8">
        <v>2</v>
      </c>
      <c r="HF8">
        <v>1</v>
      </c>
      <c r="HG8">
        <v>1</v>
      </c>
      <c r="HH8">
        <v>2</v>
      </c>
      <c r="HI8">
        <v>1</v>
      </c>
      <c r="HJ8">
        <v>1</v>
      </c>
      <c r="HK8">
        <v>3</v>
      </c>
      <c r="HL8">
        <v>1</v>
      </c>
      <c r="HM8">
        <v>1</v>
      </c>
      <c r="HN8">
        <v>11</v>
      </c>
      <c r="HO8">
        <v>1</v>
      </c>
      <c r="HP8">
        <v>1</v>
      </c>
      <c r="HQ8">
        <v>12</v>
      </c>
      <c r="HR8">
        <v>1</v>
      </c>
      <c r="HS8">
        <v>1</v>
      </c>
      <c r="HT8">
        <v>2</v>
      </c>
      <c r="HU8">
        <v>1</v>
      </c>
      <c r="HV8">
        <v>1</v>
      </c>
      <c r="HW8">
        <v>5</v>
      </c>
      <c r="HX8">
        <v>1</v>
      </c>
      <c r="HY8">
        <v>1</v>
      </c>
      <c r="HZ8">
        <v>3</v>
      </c>
      <c r="IA8">
        <v>1</v>
      </c>
      <c r="IB8">
        <v>1</v>
      </c>
      <c r="IC8">
        <v>6</v>
      </c>
      <c r="ID8">
        <v>1</v>
      </c>
      <c r="IE8">
        <v>1</v>
      </c>
      <c r="IF8">
        <v>6</v>
      </c>
      <c r="IG8">
        <v>1</v>
      </c>
      <c r="IH8">
        <v>1</v>
      </c>
      <c r="II8">
        <v>10</v>
      </c>
      <c r="IJ8">
        <v>1</v>
      </c>
      <c r="IK8">
        <v>1</v>
      </c>
      <c r="IL8">
        <v>2</v>
      </c>
      <c r="IM8">
        <v>1</v>
      </c>
      <c r="IN8">
        <v>1</v>
      </c>
      <c r="IO8">
        <v>8</v>
      </c>
      <c r="IP8">
        <v>1</v>
      </c>
      <c r="IQ8">
        <v>1</v>
      </c>
      <c r="IR8" s="5">
        <v>5</v>
      </c>
      <c r="IS8" s="6">
        <v>1</v>
      </c>
      <c r="IT8">
        <v>1</v>
      </c>
      <c r="IU8">
        <v>2</v>
      </c>
      <c r="IV8">
        <v>1</v>
      </c>
      <c r="IW8">
        <v>1</v>
      </c>
      <c r="IX8">
        <v>0</v>
      </c>
      <c r="IY8">
        <v>1</v>
      </c>
      <c r="IZ8">
        <v>1</v>
      </c>
      <c r="JA8">
        <v>6</v>
      </c>
      <c r="JB8">
        <v>1</v>
      </c>
      <c r="JC8">
        <v>1</v>
      </c>
      <c r="JD8">
        <v>11</v>
      </c>
      <c r="JE8">
        <v>1</v>
      </c>
      <c r="JF8">
        <v>1</v>
      </c>
      <c r="JG8">
        <v>3</v>
      </c>
      <c r="JH8">
        <v>1</v>
      </c>
      <c r="JI8">
        <v>1</v>
      </c>
      <c r="JJ8">
        <v>1</v>
      </c>
      <c r="JK8">
        <v>1</v>
      </c>
      <c r="JL8">
        <v>1</v>
      </c>
      <c r="JM8">
        <v>3</v>
      </c>
      <c r="JN8">
        <v>1</v>
      </c>
      <c r="JO8">
        <v>1</v>
      </c>
      <c r="JP8">
        <v>1</v>
      </c>
      <c r="JQ8">
        <v>1</v>
      </c>
      <c r="JR8">
        <v>1</v>
      </c>
      <c r="JS8">
        <v>0</v>
      </c>
      <c r="JT8">
        <v>1</v>
      </c>
      <c r="JU8">
        <v>1</v>
      </c>
      <c r="JV8">
        <v>4</v>
      </c>
      <c r="JW8">
        <v>1</v>
      </c>
      <c r="JX8">
        <v>1</v>
      </c>
      <c r="JY8">
        <v>1</v>
      </c>
      <c r="JZ8">
        <v>1</v>
      </c>
      <c r="KA8">
        <v>1</v>
      </c>
      <c r="KB8">
        <v>2</v>
      </c>
      <c r="KC8">
        <v>1</v>
      </c>
      <c r="KD8">
        <v>1</v>
      </c>
      <c r="KE8">
        <v>4</v>
      </c>
      <c r="KF8">
        <v>1</v>
      </c>
      <c r="KG8">
        <v>1</v>
      </c>
      <c r="KH8">
        <v>3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5</v>
      </c>
      <c r="KR8">
        <v>1</v>
      </c>
      <c r="KS8">
        <v>1</v>
      </c>
      <c r="KT8">
        <v>2</v>
      </c>
      <c r="KU8">
        <v>1</v>
      </c>
      <c r="KV8">
        <v>1</v>
      </c>
      <c r="KW8">
        <v>4</v>
      </c>
      <c r="KX8">
        <v>1</v>
      </c>
      <c r="KY8">
        <v>1</v>
      </c>
      <c r="KZ8">
        <v>0</v>
      </c>
      <c r="LA8">
        <v>1</v>
      </c>
      <c r="LB8">
        <v>1</v>
      </c>
      <c r="LC8">
        <v>0</v>
      </c>
      <c r="LD8">
        <v>1</v>
      </c>
      <c r="LE8">
        <v>1</v>
      </c>
      <c r="LF8">
        <v>4</v>
      </c>
      <c r="LG8">
        <v>1</v>
      </c>
      <c r="LH8">
        <v>1</v>
      </c>
      <c r="LI8">
        <v>3</v>
      </c>
      <c r="LJ8">
        <v>1</v>
      </c>
      <c r="LK8">
        <v>1</v>
      </c>
      <c r="LL8">
        <v>2</v>
      </c>
      <c r="LM8">
        <v>1</v>
      </c>
      <c r="LN8">
        <v>1</v>
      </c>
      <c r="LO8">
        <v>2</v>
      </c>
      <c r="LP8">
        <v>1</v>
      </c>
      <c r="LQ8">
        <v>1</v>
      </c>
      <c r="LR8">
        <v>2</v>
      </c>
      <c r="LS8">
        <v>1</v>
      </c>
      <c r="LT8">
        <v>1</v>
      </c>
      <c r="LU8" s="5">
        <v>1</v>
      </c>
      <c r="LV8" t="s">
        <v>349</v>
      </c>
      <c r="LW8">
        <f>IF(LV8="E",1,0)</f>
        <v>1</v>
      </c>
      <c r="LX8" t="s">
        <v>346</v>
      </c>
      <c r="LY8">
        <f>IF(L8="E",1,0)</f>
        <v>0</v>
      </c>
      <c r="LZ8" t="s">
        <v>349</v>
      </c>
      <c r="MA8">
        <f>IF(LZ8="B",1,0)</f>
        <v>0</v>
      </c>
      <c r="MB8" t="s">
        <v>349</v>
      </c>
      <c r="MC8">
        <f>IF(MB8="C",1,0)</f>
        <v>0</v>
      </c>
      <c r="MD8" t="s">
        <v>345</v>
      </c>
      <c r="ME8">
        <f>IF(MD8="A",1,0)</f>
        <v>1</v>
      </c>
      <c r="MF8" t="s">
        <v>350</v>
      </c>
      <c r="MG8">
        <f>IF(MF8="B",1,0)</f>
        <v>1</v>
      </c>
      <c r="MH8">
        <f>AVERAGE(BE8,BL8,BS8,BZ8,CG8,CW8,DD8,DK8,DR8,DY8)</f>
        <v>2.4</v>
      </c>
    </row>
    <row r="9" spans="1:1024" ht="14.85">
      <c r="C9" s="13"/>
      <c r="D9">
        <v>501</v>
      </c>
      <c r="E9" t="s">
        <v>344</v>
      </c>
      <c r="F9" s="1">
        <v>46</v>
      </c>
      <c r="G9">
        <v>0</v>
      </c>
      <c r="J9" t="s">
        <v>345</v>
      </c>
      <c r="K9" t="s">
        <v>345</v>
      </c>
      <c r="L9">
        <f>IF(K9="A",1,0)</f>
        <v>1</v>
      </c>
      <c r="M9" t="s">
        <v>344</v>
      </c>
      <c r="N9" t="s">
        <v>344</v>
      </c>
      <c r="O9">
        <f>IF(N9="Y",1,0)</f>
        <v>1</v>
      </c>
      <c r="P9"/>
      <c r="Q9" t="s">
        <v>346</v>
      </c>
      <c r="R9" t="s">
        <v>346</v>
      </c>
      <c r="S9">
        <f>IF(R9="D",1,0)</f>
        <v>1</v>
      </c>
      <c r="T9" t="s">
        <v>344</v>
      </c>
      <c r="U9" t="s">
        <v>344</v>
      </c>
      <c r="V9">
        <f>IF(U9="Y",1,0)</f>
        <v>1</v>
      </c>
      <c r="W9"/>
      <c r="X9" t="s">
        <v>347</v>
      </c>
      <c r="Y9" t="s">
        <v>347</v>
      </c>
      <c r="Z9">
        <f>IF(Y9="C",1,0)</f>
        <v>1</v>
      </c>
      <c r="AA9" t="s">
        <v>344</v>
      </c>
      <c r="AB9" t="s">
        <v>344</v>
      </c>
      <c r="AC9">
        <f>IF(AB9="Y",1,0)</f>
        <v>1</v>
      </c>
      <c r="AD9"/>
      <c r="AE9" t="s">
        <v>349</v>
      </c>
      <c r="AF9" t="s">
        <v>349</v>
      </c>
      <c r="AG9">
        <f>IF(AF9="E",1,0)</f>
        <v>1</v>
      </c>
      <c r="AJ9">
        <f>IF(AI9="",1,0)</f>
        <v>1</v>
      </c>
      <c r="AK9"/>
      <c r="AL9" t="s">
        <v>350</v>
      </c>
      <c r="AM9" t="s">
        <v>350</v>
      </c>
      <c r="AN9">
        <f>IF(AM9="B",1,0)</f>
        <v>1</v>
      </c>
      <c r="AO9" t="s">
        <v>348</v>
      </c>
      <c r="AP9" t="s">
        <v>348</v>
      </c>
      <c r="AQ9" s="3">
        <f>IF(AP9="N",1,0)</f>
        <v>1</v>
      </c>
      <c r="AS9">
        <f>L9+S9+Z9+AG9+AN9</f>
        <v>5</v>
      </c>
      <c r="AT9">
        <f>O9+V9+AC9+AJ9+AQ9</f>
        <v>5</v>
      </c>
      <c r="AU9" s="1">
        <f>AS9+AT9</f>
        <v>10</v>
      </c>
      <c r="AV9">
        <v>1</v>
      </c>
      <c r="AW9" s="2" t="s">
        <v>351</v>
      </c>
      <c r="AX9" t="s">
        <v>352</v>
      </c>
      <c r="AY9" t="s">
        <v>350</v>
      </c>
      <c r="AZ9" t="s">
        <v>350</v>
      </c>
      <c r="BA9">
        <f>IF(AZ9="B",1,0)</f>
        <v>1</v>
      </c>
      <c r="BB9" t="s">
        <v>344</v>
      </c>
      <c r="BC9" t="s">
        <v>344</v>
      </c>
      <c r="BD9">
        <f>IF(BC9="Y",1,0)</f>
        <v>1</v>
      </c>
      <c r="BE9" s="2">
        <v>4</v>
      </c>
      <c r="BF9" t="s">
        <v>349</v>
      </c>
      <c r="BG9" t="s">
        <v>349</v>
      </c>
      <c r="BH9">
        <f>IF(BG9="E",1,0)</f>
        <v>1</v>
      </c>
      <c r="BK9">
        <f>IF(BJ9="",1,0)</f>
        <v>1</v>
      </c>
      <c r="BL9" s="2">
        <v>4</v>
      </c>
      <c r="BM9" t="s">
        <v>347</v>
      </c>
      <c r="BN9" t="s">
        <v>347</v>
      </c>
      <c r="BO9">
        <f>IF(BN9="C",1,0)</f>
        <v>1</v>
      </c>
      <c r="BP9" t="s">
        <v>344</v>
      </c>
      <c r="BQ9" t="s">
        <v>344</v>
      </c>
      <c r="BR9">
        <f>IF(BQ9="Y",1,0)</f>
        <v>1</v>
      </c>
      <c r="BS9" s="2">
        <v>4</v>
      </c>
      <c r="BT9" t="s">
        <v>346</v>
      </c>
      <c r="BU9" t="s">
        <v>346</v>
      </c>
      <c r="BV9">
        <f>IF(BU9="D",1,0)</f>
        <v>1</v>
      </c>
      <c r="BW9" t="s">
        <v>348</v>
      </c>
      <c r="BX9" t="s">
        <v>348</v>
      </c>
      <c r="BY9">
        <f>IF(B9="N",1,0)</f>
        <v>0</v>
      </c>
      <c r="BZ9" s="2">
        <v>4</v>
      </c>
      <c r="CA9" t="s">
        <v>345</v>
      </c>
      <c r="CB9" t="s">
        <v>345</v>
      </c>
      <c r="CC9">
        <f>IF(CB9="A",1,0)</f>
        <v>1</v>
      </c>
      <c r="CD9" t="s">
        <v>344</v>
      </c>
      <c r="CE9" t="s">
        <v>344</v>
      </c>
      <c r="CF9">
        <f>IF(CE9="Y",1,0)</f>
        <v>1</v>
      </c>
      <c r="CG9" s="3">
        <v>4</v>
      </c>
      <c r="CH9">
        <f>BA9+BH9+BO9+BV9+CC9</f>
        <v>5</v>
      </c>
      <c r="CI9">
        <f>CH9-AS9</f>
        <v>0</v>
      </c>
      <c r="CJ9">
        <f>BD9+BK9+BR9+BY9+CF9</f>
        <v>4</v>
      </c>
      <c r="CK9">
        <f>CJ9-AT9</f>
        <v>-1</v>
      </c>
      <c r="CL9">
        <f>CH9+CJ9</f>
        <v>9</v>
      </c>
      <c r="CM9" s="1">
        <f>CI9+CK9</f>
        <v>-1</v>
      </c>
      <c r="CN9">
        <v>2</v>
      </c>
      <c r="CO9" t="s">
        <v>357</v>
      </c>
      <c r="CP9" t="s">
        <v>358</v>
      </c>
      <c r="CQ9" t="s">
        <v>347</v>
      </c>
      <c r="CR9" t="s">
        <v>347</v>
      </c>
      <c r="CS9">
        <f>IF(CR9="C",1,0)</f>
        <v>1</v>
      </c>
      <c r="CT9" t="s">
        <v>348</v>
      </c>
      <c r="CU9" t="s">
        <v>348</v>
      </c>
      <c r="CV9">
        <v>1</v>
      </c>
      <c r="CW9" s="2">
        <v>4</v>
      </c>
      <c r="CX9" t="s">
        <v>346</v>
      </c>
      <c r="CY9" t="s">
        <v>346</v>
      </c>
      <c r="CZ9">
        <f>IF(CY9="D",1,0)</f>
        <v>1</v>
      </c>
      <c r="DA9" t="s">
        <v>344</v>
      </c>
      <c r="DB9" t="s">
        <v>344</v>
      </c>
      <c r="DC9">
        <v>1</v>
      </c>
      <c r="DD9" s="2">
        <v>4</v>
      </c>
      <c r="DE9" t="s">
        <v>345</v>
      </c>
      <c r="DF9" t="s">
        <v>345</v>
      </c>
      <c r="DG9">
        <v>1</v>
      </c>
      <c r="DH9" t="s">
        <v>344</v>
      </c>
      <c r="DI9" t="s">
        <v>344</v>
      </c>
      <c r="DJ9">
        <v>1</v>
      </c>
      <c r="DK9" s="2">
        <v>4</v>
      </c>
      <c r="DL9" t="s">
        <v>349</v>
      </c>
      <c r="DM9" t="s">
        <v>349</v>
      </c>
      <c r="DN9">
        <v>1</v>
      </c>
      <c r="DQ9">
        <v>1</v>
      </c>
      <c r="DR9" s="2">
        <v>4</v>
      </c>
      <c r="DS9" t="s">
        <v>350</v>
      </c>
      <c r="DT9" t="s">
        <v>350</v>
      </c>
      <c r="DU9">
        <f>IF(DT9="B",1,0)</f>
        <v>1</v>
      </c>
      <c r="DV9" t="s">
        <v>344</v>
      </c>
      <c r="DW9" t="s">
        <v>344</v>
      </c>
      <c r="DX9">
        <v>1</v>
      </c>
      <c r="DY9" s="3">
        <v>4</v>
      </c>
      <c r="DZ9">
        <f>CS9+CZ9+DG9+DN9+DU9</f>
        <v>5</v>
      </c>
      <c r="EA9">
        <f>DZ9-CH9</f>
        <v>0</v>
      </c>
      <c r="EB9">
        <f>CV9+DC9+DJ9+DQ9+D9</f>
        <v>505</v>
      </c>
      <c r="EC9">
        <f>EB9-CJ9</f>
        <v>501</v>
      </c>
      <c r="ED9">
        <f>DZ9+EB9</f>
        <v>510</v>
      </c>
      <c r="EE9" s="1">
        <f>EA9+EC9</f>
        <v>501</v>
      </c>
      <c r="EF9">
        <v>18</v>
      </c>
      <c r="EG9" t="s">
        <v>359</v>
      </c>
      <c r="EH9">
        <v>0</v>
      </c>
      <c r="EI9" t="s">
        <v>360</v>
      </c>
      <c r="EJ9" t="s">
        <v>361</v>
      </c>
      <c r="EK9" t="s">
        <v>360</v>
      </c>
      <c r="EL9">
        <v>0</v>
      </c>
      <c r="EM9" s="1">
        <v>5</v>
      </c>
      <c r="EN9" s="1">
        <f>AVERAGE(ET9:FD9)</f>
        <v>2.1818181818181817</v>
      </c>
      <c r="EO9" s="1">
        <f>AVERAGE(FF9:FP9)</f>
        <v>2.0909090909090908</v>
      </c>
      <c r="EP9" s="1">
        <f>EO9-EN9</f>
        <v>-9.0909090909090828E-2</v>
      </c>
      <c r="ET9">
        <v>1</v>
      </c>
      <c r="EU9">
        <v>4</v>
      </c>
      <c r="EV9">
        <v>2</v>
      </c>
      <c r="EW9">
        <v>2</v>
      </c>
      <c r="EX9">
        <v>3</v>
      </c>
      <c r="EY9">
        <v>2</v>
      </c>
      <c r="EZ9">
        <v>1</v>
      </c>
      <c r="FA9">
        <v>2</v>
      </c>
      <c r="FB9">
        <v>2</v>
      </c>
      <c r="FC9">
        <v>3</v>
      </c>
      <c r="FD9">
        <v>2</v>
      </c>
      <c r="FE9" s="4">
        <v>11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2</v>
      </c>
      <c r="FM9">
        <v>2</v>
      </c>
      <c r="FN9">
        <v>2</v>
      </c>
      <c r="FO9">
        <v>2</v>
      </c>
      <c r="FP9">
        <v>3</v>
      </c>
      <c r="FQ9" s="4">
        <v>11</v>
      </c>
      <c r="FR9" t="s">
        <v>353</v>
      </c>
      <c r="FS9" t="s">
        <v>354</v>
      </c>
      <c r="FT9">
        <f>IF(FS9="C",1,0)</f>
        <v>0</v>
      </c>
      <c r="FU9" t="s">
        <v>345</v>
      </c>
      <c r="FV9">
        <f>IF(FU9="A",1,0)</f>
        <v>1</v>
      </c>
      <c r="FW9" t="s">
        <v>355</v>
      </c>
      <c r="FX9">
        <f>IF(FW9="B",1,0)</f>
        <v>0</v>
      </c>
      <c r="FY9" t="s">
        <v>345</v>
      </c>
      <c r="FZ9">
        <f>IF(FY9="A",1,0)</f>
        <v>1</v>
      </c>
      <c r="GA9" t="s">
        <v>356</v>
      </c>
      <c r="GB9">
        <f>IF(GA9="E",1,0)</f>
        <v>0</v>
      </c>
      <c r="GC9" t="s">
        <v>350</v>
      </c>
      <c r="GD9" s="1">
        <f>IF(GC9="B",1,0)</f>
        <v>1</v>
      </c>
      <c r="GE9" s="1">
        <f>AVERAGE(GH9,GK9,GN9,GQ9,GT9,GW9,GZ9,HC9,HF9,HI9,HL9,HO9,HR9,HU9,H9,IA9,ID9,IG9,IJ9,IM9,IP9)</f>
        <v>1</v>
      </c>
      <c r="GF9" s="1">
        <f>AVERAGE(GJ9,GM9,GP9,GS9,GV9,GY9,HB9,HE9,HH9,HK9,HN9,HQ9,HT9,HW9,HZ9,IC9,IF9,II9,IL9,IO9,IR9)</f>
        <v>1</v>
      </c>
      <c r="GG9" s="1">
        <f>AVERAGE(IS9,IV9,IY9,JB9,JE9,JH9,JK9,JN9,JQ9,JT9,JW9,JZ9,KC9,KF9,KI9,KL9,KO9,KR9,KU9,K9,LA9,LD9,LG9,LJ9,LM9,LP9,LS9)</f>
        <v>0.98461538553237915</v>
      </c>
      <c r="GH9">
        <v>1</v>
      </c>
      <c r="GI9">
        <v>1</v>
      </c>
      <c r="GJ9">
        <v>0</v>
      </c>
      <c r="GK9">
        <v>1</v>
      </c>
      <c r="GL9">
        <v>1</v>
      </c>
      <c r="GM9">
        <v>0</v>
      </c>
      <c r="GN9">
        <v>1</v>
      </c>
      <c r="GO9">
        <v>1</v>
      </c>
      <c r="GP9">
        <v>2</v>
      </c>
      <c r="GQ9">
        <v>1</v>
      </c>
      <c r="GR9">
        <v>1</v>
      </c>
      <c r="GS9">
        <v>1</v>
      </c>
      <c r="GT9">
        <v>1</v>
      </c>
      <c r="GU9">
        <v>1</v>
      </c>
      <c r="GV9">
        <v>0</v>
      </c>
      <c r="GW9">
        <v>1</v>
      </c>
      <c r="GX9">
        <v>1</v>
      </c>
      <c r="GY9">
        <v>0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2</v>
      </c>
      <c r="HL9">
        <v>1</v>
      </c>
      <c r="HM9">
        <v>1</v>
      </c>
      <c r="HN9">
        <v>3</v>
      </c>
      <c r="HO9">
        <v>1</v>
      </c>
      <c r="HP9">
        <v>1</v>
      </c>
      <c r="HQ9">
        <v>0</v>
      </c>
      <c r="HR9">
        <v>1</v>
      </c>
      <c r="HS9">
        <v>1</v>
      </c>
      <c r="HT9">
        <v>1</v>
      </c>
      <c r="HU9">
        <v>1</v>
      </c>
      <c r="HV9">
        <v>1</v>
      </c>
      <c r="HW9">
        <v>0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5</v>
      </c>
      <c r="IG9">
        <v>1</v>
      </c>
      <c r="IH9">
        <v>1</v>
      </c>
      <c r="II9">
        <v>2</v>
      </c>
      <c r="IJ9">
        <v>1</v>
      </c>
      <c r="IK9">
        <v>1</v>
      </c>
      <c r="IL9">
        <v>0</v>
      </c>
      <c r="IM9">
        <v>1</v>
      </c>
      <c r="IN9">
        <v>1</v>
      </c>
      <c r="IO9">
        <v>0</v>
      </c>
      <c r="IP9">
        <v>1</v>
      </c>
      <c r="IQ9">
        <v>1</v>
      </c>
      <c r="IR9" s="5">
        <v>0</v>
      </c>
      <c r="IS9" s="6">
        <v>1</v>
      </c>
      <c r="IT9">
        <v>1</v>
      </c>
      <c r="IU9">
        <v>0</v>
      </c>
      <c r="IV9">
        <v>1</v>
      </c>
      <c r="IW9">
        <v>1</v>
      </c>
      <c r="IX9">
        <v>0</v>
      </c>
      <c r="IY9">
        <v>1</v>
      </c>
      <c r="IZ9">
        <v>1</v>
      </c>
      <c r="JA9">
        <v>4</v>
      </c>
      <c r="JB9">
        <v>0.60000002384185802</v>
      </c>
      <c r="JC9">
        <v>0</v>
      </c>
      <c r="JD9">
        <v>4</v>
      </c>
      <c r="JE9">
        <v>1</v>
      </c>
      <c r="JF9">
        <v>1</v>
      </c>
      <c r="JG9">
        <v>0</v>
      </c>
      <c r="JH9">
        <v>1</v>
      </c>
      <c r="JI9">
        <v>1</v>
      </c>
      <c r="JJ9">
        <v>0</v>
      </c>
      <c r="JK9">
        <v>1</v>
      </c>
      <c r="JL9">
        <v>1</v>
      </c>
      <c r="JM9">
        <v>2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0</v>
      </c>
      <c r="JW9">
        <v>1</v>
      </c>
      <c r="JX9">
        <v>1</v>
      </c>
      <c r="JY9">
        <v>3</v>
      </c>
      <c r="JZ9">
        <v>1</v>
      </c>
      <c r="KA9">
        <v>1</v>
      </c>
      <c r="KB9">
        <v>3</v>
      </c>
      <c r="KC9">
        <v>1</v>
      </c>
      <c r="KD9">
        <v>1</v>
      </c>
      <c r="KE9">
        <v>0</v>
      </c>
      <c r="KF9">
        <v>1</v>
      </c>
      <c r="KG9">
        <v>1</v>
      </c>
      <c r="KH9">
        <v>2</v>
      </c>
      <c r="KI9">
        <v>1</v>
      </c>
      <c r="KJ9">
        <v>1</v>
      </c>
      <c r="KK9">
        <v>2</v>
      </c>
      <c r="KL9">
        <v>1</v>
      </c>
      <c r="KM9">
        <v>1</v>
      </c>
      <c r="KN9">
        <v>4</v>
      </c>
      <c r="KO9">
        <v>1</v>
      </c>
      <c r="KP9">
        <v>1</v>
      </c>
      <c r="KQ9">
        <v>0</v>
      </c>
      <c r="KR9">
        <v>1</v>
      </c>
      <c r="KS9">
        <v>1</v>
      </c>
      <c r="KT9">
        <v>0</v>
      </c>
      <c r="KU9">
        <v>1</v>
      </c>
      <c r="KV9">
        <v>1</v>
      </c>
      <c r="KW9">
        <v>0</v>
      </c>
      <c r="KX9">
        <v>1</v>
      </c>
      <c r="KY9">
        <v>1</v>
      </c>
      <c r="KZ9">
        <v>0</v>
      </c>
      <c r="LA9">
        <v>1</v>
      </c>
      <c r="LB9">
        <v>1</v>
      </c>
      <c r="LC9">
        <v>0</v>
      </c>
      <c r="LD9">
        <v>1</v>
      </c>
      <c r="LE9">
        <v>1</v>
      </c>
      <c r="LF9">
        <v>1</v>
      </c>
      <c r="LG9">
        <v>1</v>
      </c>
      <c r="LH9">
        <v>1</v>
      </c>
      <c r="LI9">
        <v>2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3</v>
      </c>
      <c r="LS9">
        <v>1</v>
      </c>
      <c r="LT9">
        <v>1</v>
      </c>
      <c r="LU9" s="5">
        <v>2</v>
      </c>
      <c r="LV9" t="s">
        <v>350</v>
      </c>
      <c r="LW9">
        <f>IF(LV9="E",1,0)</f>
        <v>0</v>
      </c>
      <c r="LX9" t="s">
        <v>349</v>
      </c>
      <c r="LY9">
        <f>IF(L9="E",1,0)</f>
        <v>0</v>
      </c>
      <c r="LZ9" t="s">
        <v>345</v>
      </c>
      <c r="MA9">
        <f>IF(LZ9="B",1,0)</f>
        <v>0</v>
      </c>
      <c r="MB9" t="s">
        <v>349</v>
      </c>
      <c r="MC9">
        <f>IF(MB9="C",1,0)</f>
        <v>0</v>
      </c>
      <c r="MD9" t="s">
        <v>345</v>
      </c>
      <c r="ME9">
        <f>IF(MD9="A",1,0)</f>
        <v>1</v>
      </c>
      <c r="MF9" t="s">
        <v>350</v>
      </c>
      <c r="MG9">
        <f>IF(MF9="B",1,0)</f>
        <v>1</v>
      </c>
      <c r="MH9">
        <f>AVERAGE(BE9,BL9,BS9,BZ9,CG9,CW9,DD9,DK9,DR9,DY9)</f>
        <v>4</v>
      </c>
    </row>
    <row r="10" spans="1:1024" ht="14.85">
      <c r="D10">
        <v>4</v>
      </c>
      <c r="E10" t="s">
        <v>344</v>
      </c>
      <c r="F10" s="1">
        <v>5</v>
      </c>
      <c r="G10">
        <v>0</v>
      </c>
      <c r="J10" t="s">
        <v>345</v>
      </c>
      <c r="K10" t="s">
        <v>345</v>
      </c>
      <c r="L10">
        <f>IF(K10="A",1,0)</f>
        <v>1</v>
      </c>
      <c r="M10" t="s">
        <v>344</v>
      </c>
      <c r="O10">
        <f>IF(N10="Y",1,0)</f>
        <v>0</v>
      </c>
      <c r="P10"/>
      <c r="Q10" t="s">
        <v>346</v>
      </c>
      <c r="R10" t="s">
        <v>346</v>
      </c>
      <c r="S10">
        <f>IF(R10="D",1,0)</f>
        <v>1</v>
      </c>
      <c r="T10" t="s">
        <v>344</v>
      </c>
      <c r="U10" t="s">
        <v>344</v>
      </c>
      <c r="V10">
        <f>IF(U10="Y",1,0)</f>
        <v>1</v>
      </c>
      <c r="W10"/>
      <c r="X10" t="s">
        <v>347</v>
      </c>
      <c r="Y10" t="s">
        <v>347</v>
      </c>
      <c r="Z10">
        <f>IF(Y10="C",1,0)</f>
        <v>1</v>
      </c>
      <c r="AA10" t="s">
        <v>344</v>
      </c>
      <c r="AC10">
        <f>IF(AB10="Y",1,0)</f>
        <v>0</v>
      </c>
      <c r="AD10"/>
      <c r="AE10" t="s">
        <v>349</v>
      </c>
      <c r="AF10" t="s">
        <v>349</v>
      </c>
      <c r="AG10">
        <f>IF(AF10="E",1,0)</f>
        <v>1</v>
      </c>
      <c r="AJ10">
        <f>IF(AI10="",1,0)</f>
        <v>1</v>
      </c>
      <c r="AK10"/>
      <c r="AL10" t="s">
        <v>350</v>
      </c>
      <c r="AM10" t="s">
        <v>350</v>
      </c>
      <c r="AN10">
        <f>IF(AM10="B",1,0)</f>
        <v>1</v>
      </c>
      <c r="AO10" t="s">
        <v>348</v>
      </c>
      <c r="AP10" t="s">
        <v>350</v>
      </c>
      <c r="AQ10" s="3">
        <f>IF(AP10="N",1,0)</f>
        <v>0</v>
      </c>
      <c r="AS10">
        <f>L10+S10+Z10+AG10+AN10</f>
        <v>5</v>
      </c>
      <c r="AT10">
        <f>O10+V10+AC10+AJ10+AQ10</f>
        <v>2</v>
      </c>
      <c r="AU10" s="1">
        <f>AS10+AT10</f>
        <v>7</v>
      </c>
      <c r="AV10">
        <v>1</v>
      </c>
      <c r="AW10" s="2" t="s">
        <v>351</v>
      </c>
      <c r="AX10" t="s">
        <v>352</v>
      </c>
      <c r="AY10" t="s">
        <v>350</v>
      </c>
      <c r="AZ10" t="s">
        <v>350</v>
      </c>
      <c r="BA10">
        <f>IF(AZ10="B",1,0)</f>
        <v>1</v>
      </c>
      <c r="BB10" t="s">
        <v>344</v>
      </c>
      <c r="BC10" t="s">
        <v>344</v>
      </c>
      <c r="BD10">
        <f>IF(BC10="Y",1,0)</f>
        <v>1</v>
      </c>
      <c r="BE10" s="2">
        <v>3</v>
      </c>
      <c r="BF10" t="s">
        <v>349</v>
      </c>
      <c r="BG10" t="s">
        <v>349</v>
      </c>
      <c r="BH10">
        <f>IF(BG10="E",1,0)</f>
        <v>1</v>
      </c>
      <c r="BK10">
        <f>IF(BJ10="",1,0)</f>
        <v>1</v>
      </c>
      <c r="BL10" s="2">
        <v>2</v>
      </c>
      <c r="BM10" t="s">
        <v>347</v>
      </c>
      <c r="BN10" t="s">
        <v>346</v>
      </c>
      <c r="BO10">
        <f>IF(BN10="C",1,0)</f>
        <v>0</v>
      </c>
      <c r="BP10" t="s">
        <v>344</v>
      </c>
      <c r="BQ10" t="s">
        <v>344</v>
      </c>
      <c r="BR10">
        <f>IF(BQ10="Y",1,0)</f>
        <v>1</v>
      </c>
      <c r="BT10" t="s">
        <v>346</v>
      </c>
      <c r="BU10" t="s">
        <v>347</v>
      </c>
      <c r="BV10">
        <f>IF(BU10="D",1,0)</f>
        <v>0</v>
      </c>
      <c r="BW10" t="s">
        <v>348</v>
      </c>
      <c r="BX10" t="s">
        <v>348</v>
      </c>
      <c r="BY10">
        <f>IF(B10="N",1,0)</f>
        <v>0</v>
      </c>
      <c r="BZ10" s="2">
        <v>3</v>
      </c>
      <c r="CA10" t="s">
        <v>345</v>
      </c>
      <c r="CB10" t="s">
        <v>345</v>
      </c>
      <c r="CC10">
        <f>IF(CB10="A",1,0)</f>
        <v>1</v>
      </c>
      <c r="CD10" t="s">
        <v>344</v>
      </c>
      <c r="CE10" t="s">
        <v>344</v>
      </c>
      <c r="CF10">
        <f>IF(CE10="Y",1,0)</f>
        <v>1</v>
      </c>
      <c r="CG10" s="3">
        <v>4</v>
      </c>
      <c r="CH10">
        <f>BA10+BH10+BO10+BV10+CC10</f>
        <v>3</v>
      </c>
      <c r="CI10">
        <f>CH10-AS10</f>
        <v>-2</v>
      </c>
      <c r="CJ10">
        <f>BD10+BK10+BR10+BY10+CF10</f>
        <v>4</v>
      </c>
      <c r="CK10">
        <f>CJ10-AT10</f>
        <v>2</v>
      </c>
      <c r="CL10">
        <f>CH10+CJ10</f>
        <v>7</v>
      </c>
      <c r="CM10" s="1">
        <f>CI10+CK10</f>
        <v>0</v>
      </c>
      <c r="CN10">
        <v>2</v>
      </c>
      <c r="EN10" s="1">
        <f>AVERAGE(ET10:FD10)</f>
        <v>2.5</v>
      </c>
      <c r="ET10">
        <v>2</v>
      </c>
      <c r="EU10">
        <v>3</v>
      </c>
      <c r="FE10" s="4">
        <v>2</v>
      </c>
      <c r="FQ10" s="4">
        <v>0</v>
      </c>
      <c r="FR10" t="s">
        <v>353</v>
      </c>
      <c r="FS10" t="s">
        <v>354</v>
      </c>
      <c r="FT10">
        <f>IF(FS10="C",1,0)</f>
        <v>0</v>
      </c>
      <c r="FU10" t="s">
        <v>345</v>
      </c>
      <c r="FV10">
        <f>IF(FU10="A",1,0)</f>
        <v>1</v>
      </c>
      <c r="FW10" t="s">
        <v>355</v>
      </c>
      <c r="FX10">
        <f>IF(FW10="B",1,0)</f>
        <v>0</v>
      </c>
      <c r="FY10" t="s">
        <v>345</v>
      </c>
      <c r="FZ10">
        <f>IF(FY10="A",1,0)</f>
        <v>1</v>
      </c>
      <c r="GA10" t="s">
        <v>354</v>
      </c>
      <c r="GB10">
        <f>IF(GA10="E",1,0)</f>
        <v>0</v>
      </c>
      <c r="GC10" t="s">
        <v>350</v>
      </c>
      <c r="GD10" s="1">
        <f>IF(GC10="B",1,0)</f>
        <v>1</v>
      </c>
      <c r="GE10" s="1">
        <f>AVERAGE(GH10,GK10,GN10,GQ10,GT10,GW10,GZ10,HC10,HF10,HI10,HL10,HO10,HR10,HU10,H10,IA10,ID10,IG10,IJ10,IM10,IP10)</f>
        <v>0.97000000178813939</v>
      </c>
      <c r="GF10" s="1">
        <f>AVERAGE(GJ10,GM10,GP10,GS10,GV10,GY10,HB10,HE10,HH10,HK10,HN10,HQ10,HT10,HW10,HZ10,IC10,IF10,II10,IL10,IO10,IR10)</f>
        <v>3.3333333333333335</v>
      </c>
      <c r="GG10" s="1">
        <f>AVERAGE(IS10,IV10,IY10,JB10,JE10,JH10,JK10,JN10,JQ10,JT10,JW10,JZ10,KC10,KF10,KI10,KL10,KO10,KR10,KU10,K10,LA10,LD10,LG10,LJ10,LM10,LP10,LS10)</f>
        <v>0</v>
      </c>
      <c r="GH10">
        <v>1</v>
      </c>
      <c r="GI10">
        <v>1</v>
      </c>
      <c r="GJ10">
        <v>2</v>
      </c>
      <c r="GK10">
        <v>1</v>
      </c>
      <c r="GL10">
        <v>1</v>
      </c>
      <c r="GM10">
        <v>0</v>
      </c>
      <c r="GN10">
        <v>1</v>
      </c>
      <c r="GO10">
        <v>1</v>
      </c>
      <c r="GP10">
        <v>8</v>
      </c>
      <c r="GQ10">
        <v>1</v>
      </c>
      <c r="GR10">
        <v>1</v>
      </c>
      <c r="GS10">
        <v>0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6</v>
      </c>
      <c r="HC10">
        <v>1</v>
      </c>
      <c r="HD10">
        <v>1</v>
      </c>
      <c r="HE10">
        <v>2</v>
      </c>
      <c r="HF10">
        <v>1</v>
      </c>
      <c r="HG10">
        <v>1</v>
      </c>
      <c r="HH10">
        <v>5</v>
      </c>
      <c r="HI10">
        <v>1</v>
      </c>
      <c r="HJ10">
        <v>1</v>
      </c>
      <c r="HK10">
        <v>4</v>
      </c>
      <c r="HL10">
        <v>0.80000001192092896</v>
      </c>
      <c r="HM10">
        <v>0</v>
      </c>
      <c r="HN10">
        <v>13</v>
      </c>
      <c r="HO10">
        <v>1</v>
      </c>
      <c r="HP10">
        <v>1</v>
      </c>
      <c r="HQ10">
        <v>7</v>
      </c>
      <c r="HR10">
        <v>1</v>
      </c>
      <c r="HS10">
        <v>1</v>
      </c>
      <c r="HT10">
        <v>5</v>
      </c>
      <c r="HU10">
        <v>1</v>
      </c>
      <c r="HV10">
        <v>1</v>
      </c>
      <c r="HW10">
        <v>5</v>
      </c>
      <c r="HX10">
        <v>0</v>
      </c>
      <c r="HY10">
        <v>0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2</v>
      </c>
      <c r="IG10">
        <v>0.60000002384185802</v>
      </c>
      <c r="IH10">
        <v>0</v>
      </c>
      <c r="II10">
        <v>4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 s="5">
        <v>1</v>
      </c>
      <c r="IS10" s="6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 s="5">
        <v>0</v>
      </c>
      <c r="LV10" t="s">
        <v>349</v>
      </c>
      <c r="LW10">
        <f>IF(LV10="E",1,0)</f>
        <v>1</v>
      </c>
      <c r="LX10" t="s">
        <v>349</v>
      </c>
      <c r="LY10">
        <f>IF(L10="E",1,0)</f>
        <v>0</v>
      </c>
      <c r="LZ10" t="s">
        <v>350</v>
      </c>
      <c r="MA10">
        <f>IF(LZ10="B",1,0)</f>
        <v>1</v>
      </c>
      <c r="MB10" t="s">
        <v>347</v>
      </c>
      <c r="MC10">
        <f>IF(MB10="C",1,0)</f>
        <v>1</v>
      </c>
      <c r="MD10" t="s">
        <v>345</v>
      </c>
      <c r="ME10">
        <f>IF(MD10="A",1,0)</f>
        <v>1</v>
      </c>
      <c r="MF10" t="s">
        <v>350</v>
      </c>
      <c r="MG10">
        <f>IF(MF10="B",1,0)</f>
        <v>1</v>
      </c>
      <c r="MH10">
        <f>AVERAGE(BE10,BL10,BS10,BZ10,CG10,CW10,DD10,DK10,DR10,DY10)</f>
        <v>3</v>
      </c>
    </row>
    <row r="11" spans="1:1024" ht="14.85">
      <c r="C11" s="13"/>
      <c r="D11">
        <v>501</v>
      </c>
      <c r="E11" t="s">
        <v>344</v>
      </c>
      <c r="F11" s="1">
        <v>78</v>
      </c>
      <c r="G11">
        <v>0</v>
      </c>
      <c r="J11" t="s">
        <v>345</v>
      </c>
      <c r="K11" t="s">
        <v>345</v>
      </c>
      <c r="L11">
        <f>IF(K11="A",1,0)</f>
        <v>1</v>
      </c>
      <c r="M11" t="s">
        <v>344</v>
      </c>
      <c r="N11" t="s">
        <v>344</v>
      </c>
      <c r="O11">
        <f>IF(N11="Y",1,0)</f>
        <v>1</v>
      </c>
      <c r="P11"/>
      <c r="Q11" t="s">
        <v>346</v>
      </c>
      <c r="R11" t="s">
        <v>350</v>
      </c>
      <c r="S11">
        <f>IF(R11="D",1,0)</f>
        <v>0</v>
      </c>
      <c r="T11" t="s">
        <v>344</v>
      </c>
      <c r="U11" t="s">
        <v>344</v>
      </c>
      <c r="V11">
        <f>IF(U11="Y",1,0)</f>
        <v>1</v>
      </c>
      <c r="W11"/>
      <c r="X11" t="s">
        <v>347</v>
      </c>
      <c r="Y11" t="s">
        <v>349</v>
      </c>
      <c r="Z11">
        <f>IF(Y11="C",1,0)</f>
        <v>0</v>
      </c>
      <c r="AA11" t="s">
        <v>344</v>
      </c>
      <c r="AC11">
        <f>IF(AB11="Y",1,0)</f>
        <v>0</v>
      </c>
      <c r="AD11"/>
      <c r="AE11" t="s">
        <v>349</v>
      </c>
      <c r="AF11" t="s">
        <v>345</v>
      </c>
      <c r="AG11">
        <f>IF(AF11="E",1,0)</f>
        <v>0</v>
      </c>
      <c r="AI11" t="s">
        <v>348</v>
      </c>
      <c r="AJ11">
        <f>IF(AI11="",1,0)</f>
        <v>0</v>
      </c>
      <c r="AK11"/>
      <c r="AL11" t="s">
        <v>350</v>
      </c>
      <c r="AM11" t="s">
        <v>350</v>
      </c>
      <c r="AN11">
        <f>IF(AM11="B",1,0)</f>
        <v>1</v>
      </c>
      <c r="AO11" t="s">
        <v>348</v>
      </c>
      <c r="AP11" t="s">
        <v>348</v>
      </c>
      <c r="AQ11" s="3">
        <f>IF(AP11="N",1,0)</f>
        <v>1</v>
      </c>
      <c r="AS11">
        <f>L11+S11+Z11+AG11+AN11</f>
        <v>2</v>
      </c>
      <c r="AT11">
        <f>O11+V11+AC11+AJ11+AQ11</f>
        <v>3</v>
      </c>
      <c r="AU11" s="1">
        <f>AS11+AT11</f>
        <v>5</v>
      </c>
      <c r="AV11">
        <v>1</v>
      </c>
      <c r="AW11" s="2" t="s">
        <v>357</v>
      </c>
      <c r="AX11" t="s">
        <v>352</v>
      </c>
      <c r="AY11" t="s">
        <v>347</v>
      </c>
      <c r="AZ11" t="s">
        <v>345</v>
      </c>
      <c r="BA11">
        <f>IF(AZ11="C",1,0)</f>
        <v>0</v>
      </c>
      <c r="BB11" t="s">
        <v>348</v>
      </c>
      <c r="BC11" t="s">
        <v>348</v>
      </c>
      <c r="BD11">
        <f>IF(BC11="N",1,0)</f>
        <v>1</v>
      </c>
      <c r="BE11" s="2">
        <v>3</v>
      </c>
      <c r="BF11" t="s">
        <v>346</v>
      </c>
      <c r="BG11" t="s">
        <v>346</v>
      </c>
      <c r="BH11">
        <f>IF(BG11="D",1,0)</f>
        <v>1</v>
      </c>
      <c r="BI11" t="s">
        <v>344</v>
      </c>
      <c r="BJ11" t="s">
        <v>344</v>
      </c>
      <c r="BK11">
        <v>1</v>
      </c>
      <c r="BL11" s="2">
        <v>3.5</v>
      </c>
      <c r="BM11" t="s">
        <v>345</v>
      </c>
      <c r="BN11" t="s">
        <v>347</v>
      </c>
      <c r="BO11">
        <f>IF(BN11="A",1,0)</f>
        <v>0</v>
      </c>
      <c r="BP11" t="s">
        <v>344</v>
      </c>
      <c r="BQ11" t="s">
        <v>344</v>
      </c>
      <c r="BR11">
        <v>1</v>
      </c>
      <c r="BS11" s="2">
        <v>3</v>
      </c>
      <c r="BT11" t="s">
        <v>349</v>
      </c>
      <c r="BU11" t="s">
        <v>350</v>
      </c>
      <c r="BV11">
        <f>IF(BU11="E",1,0)</f>
        <v>0</v>
      </c>
      <c r="BX11" t="s">
        <v>344</v>
      </c>
      <c r="BY11">
        <f>IF(B11="",1,0)</f>
        <v>1</v>
      </c>
      <c r="BZ11" s="2">
        <v>3.5</v>
      </c>
      <c r="CA11" t="s">
        <v>350</v>
      </c>
      <c r="CB11" t="s">
        <v>350</v>
      </c>
      <c r="CC11">
        <f>IF(CB11="B",1,0)</f>
        <v>1</v>
      </c>
      <c r="CD11" t="s">
        <v>344</v>
      </c>
      <c r="CE11" t="s">
        <v>344</v>
      </c>
      <c r="CF11">
        <f>IF(CE11="Y",1,0)</f>
        <v>1</v>
      </c>
      <c r="CG11" s="3">
        <v>3</v>
      </c>
      <c r="CH11">
        <f>BA11+BH11+BO11+BV11+CC11</f>
        <v>2</v>
      </c>
      <c r="CI11">
        <f>CH11-AS11</f>
        <v>0</v>
      </c>
      <c r="CJ11">
        <f>BD11+BK11+BR11+BY11+CF11</f>
        <v>5</v>
      </c>
      <c r="CK11">
        <f>CJ11-AT11</f>
        <v>2</v>
      </c>
      <c r="CL11">
        <f>CH11+CJ11</f>
        <v>7</v>
      </c>
      <c r="CM11" s="1">
        <f>CI11+CK11</f>
        <v>2</v>
      </c>
      <c r="CN11">
        <v>2</v>
      </c>
      <c r="CO11" t="s">
        <v>351</v>
      </c>
      <c r="CP11" t="s">
        <v>358</v>
      </c>
      <c r="CQ11" t="s">
        <v>350</v>
      </c>
      <c r="CR11" t="s">
        <v>346</v>
      </c>
      <c r="CS11">
        <f>IF(CR11="B",1,0)</f>
        <v>0</v>
      </c>
      <c r="CT11" t="s">
        <v>344</v>
      </c>
      <c r="CU11" t="s">
        <v>344</v>
      </c>
      <c r="CV11">
        <f>IF(CU11="Y",1,0)</f>
        <v>1</v>
      </c>
      <c r="CW11" s="2">
        <v>3.5</v>
      </c>
      <c r="CX11" t="s">
        <v>349</v>
      </c>
      <c r="CY11" t="s">
        <v>350</v>
      </c>
      <c r="CZ11">
        <f>IF(CY11="E",1,0)</f>
        <v>0</v>
      </c>
      <c r="DB11" t="s">
        <v>344</v>
      </c>
      <c r="DC11">
        <f>IF(DB11="",1,0)</f>
        <v>0</v>
      </c>
      <c r="DD11" s="2">
        <v>2</v>
      </c>
      <c r="DE11" t="s">
        <v>347</v>
      </c>
      <c r="DF11" t="s">
        <v>345</v>
      </c>
      <c r="DG11">
        <f>IF(DF11="C",1,0)</f>
        <v>0</v>
      </c>
      <c r="DH11" t="s">
        <v>344</v>
      </c>
      <c r="DI11" t="s">
        <v>344</v>
      </c>
      <c r="DJ11">
        <f>IF(DI11="Y",1,0)</f>
        <v>1</v>
      </c>
      <c r="DK11" s="2">
        <v>4</v>
      </c>
      <c r="DL11" t="s">
        <v>346</v>
      </c>
      <c r="DM11" t="s">
        <v>346</v>
      </c>
      <c r="DN11">
        <f>IF(DM11="D",1,0)</f>
        <v>1</v>
      </c>
      <c r="DO11" t="s">
        <v>348</v>
      </c>
      <c r="DP11" t="s">
        <v>348</v>
      </c>
      <c r="DQ11">
        <f>IF(DP11="N",1,0)</f>
        <v>1</v>
      </c>
      <c r="DR11" s="2">
        <v>4</v>
      </c>
      <c r="DS11" t="s">
        <v>345</v>
      </c>
      <c r="DT11" t="s">
        <v>345</v>
      </c>
      <c r="DU11">
        <f>IF(DT11="A",1,0)</f>
        <v>1</v>
      </c>
      <c r="DV11" t="s">
        <v>344</v>
      </c>
      <c r="DW11" t="s">
        <v>344</v>
      </c>
      <c r="DX11">
        <f>IF(DW11="Y",1,0)</f>
        <v>1</v>
      </c>
      <c r="DY11" s="3">
        <v>4</v>
      </c>
      <c r="DZ11">
        <f>CS11+CZ11+DG11+DN11+DU11</f>
        <v>2</v>
      </c>
      <c r="EA11">
        <f>DZ11-CH11</f>
        <v>0</v>
      </c>
      <c r="EB11">
        <f>CV11+DC11+DJ11+DQ11+D11</f>
        <v>504</v>
      </c>
      <c r="EC11">
        <f>EB11-CJ11</f>
        <v>499</v>
      </c>
      <c r="ED11">
        <f>DZ11+EB11</f>
        <v>506</v>
      </c>
      <c r="EE11" s="1">
        <f>EA11+EC11</f>
        <v>499</v>
      </c>
      <c r="EF11">
        <v>19</v>
      </c>
      <c r="EG11" t="s">
        <v>359</v>
      </c>
      <c r="EH11">
        <v>2</v>
      </c>
      <c r="EI11" t="s">
        <v>360</v>
      </c>
      <c r="EJ11" t="s">
        <v>361</v>
      </c>
      <c r="EK11" t="s">
        <v>361</v>
      </c>
      <c r="EN11" s="1">
        <f>AVERAGE(ET11:FD11)</f>
        <v>2.8</v>
      </c>
      <c r="EO11" s="1">
        <f>AVERAGE(FF11:FP11)</f>
        <v>2.25</v>
      </c>
      <c r="EP11" s="1">
        <f>EO11-EN11</f>
        <v>-0.54999999999999982</v>
      </c>
      <c r="ET11">
        <v>3</v>
      </c>
      <c r="EU11">
        <v>3</v>
      </c>
      <c r="EV11">
        <v>2</v>
      </c>
      <c r="EW11">
        <v>3</v>
      </c>
      <c r="EX11">
        <v>3</v>
      </c>
      <c r="FE11" s="4">
        <v>5</v>
      </c>
      <c r="FF11">
        <v>2</v>
      </c>
      <c r="FG11">
        <v>5</v>
      </c>
      <c r="FH11">
        <v>3</v>
      </c>
      <c r="FI11">
        <v>2</v>
      </c>
      <c r="FJ11">
        <v>2</v>
      </c>
      <c r="FK11">
        <v>1</v>
      </c>
      <c r="FL11">
        <v>2</v>
      </c>
      <c r="FM11">
        <v>1</v>
      </c>
      <c r="FQ11" s="4">
        <v>11</v>
      </c>
      <c r="FR11" t="s">
        <v>351</v>
      </c>
      <c r="FS11" t="s">
        <v>347</v>
      </c>
      <c r="FT11">
        <f>IF(FS11="C",1,0)</f>
        <v>1</v>
      </c>
      <c r="FU11" t="s">
        <v>345</v>
      </c>
      <c r="FV11">
        <f>IF(FU11="A",1,0)</f>
        <v>1</v>
      </c>
      <c r="FW11" t="s">
        <v>350</v>
      </c>
      <c r="FX11">
        <f>IF(FW11="B",1,0)</f>
        <v>1</v>
      </c>
      <c r="FY11" t="s">
        <v>345</v>
      </c>
      <c r="FZ11">
        <f>IF(FY11="A",1,0)</f>
        <v>1</v>
      </c>
      <c r="GA11" t="s">
        <v>349</v>
      </c>
      <c r="GB11">
        <f>IF(GA11="E",1,0)</f>
        <v>1</v>
      </c>
      <c r="GC11" t="s">
        <v>350</v>
      </c>
      <c r="GD11" s="1">
        <f>IF(GC11="B",1,0)</f>
        <v>1</v>
      </c>
      <c r="GE11" s="1">
        <f>AVERAGE(GH11,GK11,GN11,GQ11,GT11,GW11,GZ11,HC11,HF11,HI11,HL11,HO11,HR11,HU11,H11,IA11,ID11,IG11,IJ11,IM11,IP11)</f>
        <v>1</v>
      </c>
      <c r="GF11" s="1">
        <f>AVERAGE(GJ11,GM11,GP11,GS11,GV11,GY11,HB11,HE11,HH11,HK11,HN11,HQ11,HT11,HW11,HZ11,IC11,IF11,II11,IL11,IO11,IR11)</f>
        <v>3.8571428571428572</v>
      </c>
      <c r="GG11" s="1">
        <f>AVERAGE(IS11,IV11,IY11,JB11,JE11,JH11,JK11,JN11,JQ11,JT11,JW11,JZ11,KC11,KF11,KI11,KL11,KO11,KR11,KU11,K11,LA11,LD11,LG11,LJ11,LM11,LP11,LS11)</f>
        <v>0.98076923076923073</v>
      </c>
      <c r="GH11">
        <v>1</v>
      </c>
      <c r="GI11">
        <v>1</v>
      </c>
      <c r="GJ11">
        <v>0</v>
      </c>
      <c r="GK11">
        <v>1</v>
      </c>
      <c r="GL11">
        <v>1</v>
      </c>
      <c r="GM11">
        <v>6</v>
      </c>
      <c r="GN11">
        <v>1</v>
      </c>
      <c r="GO11">
        <v>1</v>
      </c>
      <c r="GP11">
        <v>3</v>
      </c>
      <c r="GQ11">
        <v>1</v>
      </c>
      <c r="GR11">
        <v>1</v>
      </c>
      <c r="GS11">
        <v>0</v>
      </c>
      <c r="GT11">
        <v>1</v>
      </c>
      <c r="GU11">
        <v>1</v>
      </c>
      <c r="GV11">
        <v>3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9</v>
      </c>
      <c r="HC11">
        <v>1</v>
      </c>
      <c r="HD11">
        <v>1</v>
      </c>
      <c r="HE11">
        <v>3</v>
      </c>
      <c r="HF11">
        <v>1</v>
      </c>
      <c r="HG11">
        <v>1</v>
      </c>
      <c r="HH11">
        <v>6</v>
      </c>
      <c r="HI11">
        <v>1</v>
      </c>
      <c r="HJ11">
        <v>1</v>
      </c>
      <c r="HK11">
        <v>3</v>
      </c>
      <c r="HL11">
        <v>1</v>
      </c>
      <c r="HM11">
        <v>1</v>
      </c>
      <c r="HN11">
        <v>6</v>
      </c>
      <c r="HO11">
        <v>1</v>
      </c>
      <c r="HP11">
        <v>1</v>
      </c>
      <c r="HQ11">
        <v>6</v>
      </c>
      <c r="HR11">
        <v>1</v>
      </c>
      <c r="HS11">
        <v>1</v>
      </c>
      <c r="HT11">
        <v>7</v>
      </c>
      <c r="HU11">
        <v>1</v>
      </c>
      <c r="HV11">
        <v>1</v>
      </c>
      <c r="HW11">
        <v>6</v>
      </c>
      <c r="HX11">
        <v>1</v>
      </c>
      <c r="HY11">
        <v>1</v>
      </c>
      <c r="HZ11">
        <v>4</v>
      </c>
      <c r="IA11">
        <v>1</v>
      </c>
      <c r="IB11">
        <v>1</v>
      </c>
      <c r="IC11">
        <v>4</v>
      </c>
      <c r="ID11">
        <v>1</v>
      </c>
      <c r="IE11">
        <v>1</v>
      </c>
      <c r="IF11">
        <v>5</v>
      </c>
      <c r="IG11">
        <v>1</v>
      </c>
      <c r="IH11">
        <v>1</v>
      </c>
      <c r="II11">
        <v>4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 s="5">
        <v>3</v>
      </c>
      <c r="IS11" s="6">
        <v>1</v>
      </c>
      <c r="IT11">
        <v>1</v>
      </c>
      <c r="IU11">
        <v>2</v>
      </c>
      <c r="IV11">
        <v>1</v>
      </c>
      <c r="IW11">
        <v>1</v>
      </c>
      <c r="IX11">
        <v>2</v>
      </c>
      <c r="IY11">
        <v>1</v>
      </c>
      <c r="IZ11">
        <v>1</v>
      </c>
      <c r="JA11">
        <v>2</v>
      </c>
      <c r="JB11">
        <v>1</v>
      </c>
      <c r="JC11">
        <v>1</v>
      </c>
      <c r="JD11">
        <v>11</v>
      </c>
      <c r="JE11">
        <v>1</v>
      </c>
      <c r="JF11">
        <v>1</v>
      </c>
      <c r="JG11">
        <v>2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9</v>
      </c>
      <c r="JN11">
        <v>1</v>
      </c>
      <c r="JO11">
        <v>1</v>
      </c>
      <c r="JP11">
        <v>2</v>
      </c>
      <c r="JQ11">
        <v>1</v>
      </c>
      <c r="JR11">
        <v>1</v>
      </c>
      <c r="JS11">
        <v>3</v>
      </c>
      <c r="JT11">
        <v>0.5</v>
      </c>
      <c r="JU11">
        <v>0</v>
      </c>
      <c r="JV11">
        <v>5</v>
      </c>
      <c r="JW11">
        <v>1</v>
      </c>
      <c r="JX11">
        <v>1</v>
      </c>
      <c r="JY11">
        <v>3</v>
      </c>
      <c r="JZ11">
        <v>1</v>
      </c>
      <c r="KA11">
        <v>1</v>
      </c>
      <c r="KB11">
        <v>5</v>
      </c>
      <c r="KC11">
        <v>1</v>
      </c>
      <c r="KD11">
        <v>1</v>
      </c>
      <c r="KE11">
        <v>2</v>
      </c>
      <c r="KF11">
        <v>1</v>
      </c>
      <c r="KG11">
        <v>1</v>
      </c>
      <c r="KH11">
        <v>3</v>
      </c>
      <c r="KI11">
        <v>1</v>
      </c>
      <c r="KJ11">
        <v>1</v>
      </c>
      <c r="KK11">
        <v>3</v>
      </c>
      <c r="KL11">
        <v>1</v>
      </c>
      <c r="KM11">
        <v>1</v>
      </c>
      <c r="KN11">
        <v>4</v>
      </c>
      <c r="KO11">
        <v>1</v>
      </c>
      <c r="KP11">
        <v>1</v>
      </c>
      <c r="KQ11">
        <v>8</v>
      </c>
      <c r="KR11">
        <v>1</v>
      </c>
      <c r="KS11">
        <v>1</v>
      </c>
      <c r="KT11">
        <v>0</v>
      </c>
      <c r="KU11">
        <v>1</v>
      </c>
      <c r="KV11">
        <v>1</v>
      </c>
      <c r="KW11">
        <v>3</v>
      </c>
      <c r="KX11">
        <v>1</v>
      </c>
      <c r="KY11">
        <v>1</v>
      </c>
      <c r="KZ11">
        <v>0</v>
      </c>
      <c r="LA11">
        <v>1</v>
      </c>
      <c r="LB11">
        <v>1</v>
      </c>
      <c r="LC11">
        <v>0</v>
      </c>
      <c r="LD11">
        <v>1</v>
      </c>
      <c r="LE11">
        <v>1</v>
      </c>
      <c r="LF11">
        <v>12</v>
      </c>
      <c r="LG11">
        <v>1</v>
      </c>
      <c r="LH11">
        <v>1</v>
      </c>
      <c r="LI11">
        <v>3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4</v>
      </c>
      <c r="LS11">
        <v>1</v>
      </c>
      <c r="LT11">
        <v>1</v>
      </c>
      <c r="LU11" s="5">
        <v>2</v>
      </c>
      <c r="LV11" t="s">
        <v>349</v>
      </c>
      <c r="LW11">
        <f>IF(LV11="E",1,0)</f>
        <v>1</v>
      </c>
      <c r="LX11" t="s">
        <v>349</v>
      </c>
      <c r="LY11">
        <f>IF(L11="E",1,0)</f>
        <v>0</v>
      </c>
      <c r="LZ11" t="s">
        <v>350</v>
      </c>
      <c r="MA11">
        <f>IF(LZ11="B",1,0)</f>
        <v>1</v>
      </c>
      <c r="MB11" t="s">
        <v>347</v>
      </c>
      <c r="MC11">
        <f>IF(MB11="C",1,0)</f>
        <v>1</v>
      </c>
      <c r="MD11" t="s">
        <v>345</v>
      </c>
      <c r="ME11">
        <f>IF(MD11="A",1,0)</f>
        <v>1</v>
      </c>
      <c r="MF11" t="s">
        <v>350</v>
      </c>
      <c r="MG11">
        <f>IF(MF11="B",1,0)</f>
        <v>1</v>
      </c>
      <c r="MH11">
        <f>AVERAGE(BE11,BL11,BS11,BZ11,CG11,CW11,DD11,DK11,DR11,DY11)</f>
        <v>3.35</v>
      </c>
    </row>
    <row r="12" spans="1:1024" ht="14.85">
      <c r="C12" s="13"/>
      <c r="D12">
        <v>4</v>
      </c>
      <c r="E12" t="s">
        <v>344</v>
      </c>
      <c r="F12" s="1">
        <v>92</v>
      </c>
      <c r="G12">
        <v>0</v>
      </c>
      <c r="J12" t="s">
        <v>345</v>
      </c>
      <c r="K12" t="s">
        <v>350</v>
      </c>
      <c r="L12">
        <f>IF(K12="A",1,0)</f>
        <v>0</v>
      </c>
      <c r="M12" t="s">
        <v>344</v>
      </c>
      <c r="N12" t="s">
        <v>344</v>
      </c>
      <c r="O12">
        <f>IF(N12="Y",1,0)</f>
        <v>1</v>
      </c>
      <c r="P12"/>
      <c r="Q12" t="s">
        <v>346</v>
      </c>
      <c r="R12" t="s">
        <v>347</v>
      </c>
      <c r="S12">
        <f>IF(R12="D",1,0)</f>
        <v>0</v>
      </c>
      <c r="T12" t="s">
        <v>344</v>
      </c>
      <c r="U12" t="s">
        <v>344</v>
      </c>
      <c r="V12">
        <f>IF(U12="Y",1,0)</f>
        <v>1</v>
      </c>
      <c r="W12"/>
      <c r="X12" t="s">
        <v>347</v>
      </c>
      <c r="Y12" t="s">
        <v>347</v>
      </c>
      <c r="Z12">
        <f>IF(Y12="C",1,0)</f>
        <v>1</v>
      </c>
      <c r="AA12" t="s">
        <v>344</v>
      </c>
      <c r="AB12" t="s">
        <v>344</v>
      </c>
      <c r="AC12">
        <f>IF(AB12="Y",1,0)</f>
        <v>1</v>
      </c>
      <c r="AD12"/>
      <c r="AE12" t="s">
        <v>349</v>
      </c>
      <c r="AF12" t="s">
        <v>345</v>
      </c>
      <c r="AG12">
        <f>IF(AF12="E",1,0)</f>
        <v>0</v>
      </c>
      <c r="AI12" t="s">
        <v>344</v>
      </c>
      <c r="AJ12">
        <f>IF(AI12="",1,0)</f>
        <v>0</v>
      </c>
      <c r="AK12"/>
      <c r="AL12" t="s">
        <v>350</v>
      </c>
      <c r="AM12" t="s">
        <v>350</v>
      </c>
      <c r="AN12">
        <f>IF(AM12="B",1,0)</f>
        <v>1</v>
      </c>
      <c r="AO12" t="s">
        <v>348</v>
      </c>
      <c r="AP12" t="s">
        <v>348</v>
      </c>
      <c r="AQ12" s="3">
        <f>IF(AP12="N",1,0)</f>
        <v>1</v>
      </c>
      <c r="AS12">
        <f>L12+S12+Z12+AG12+AN12</f>
        <v>2</v>
      </c>
      <c r="AT12">
        <f>O12+V12+AC12+AJ12+AQ12</f>
        <v>4</v>
      </c>
      <c r="AU12" s="1">
        <f>AS12+AT12</f>
        <v>6</v>
      </c>
      <c r="AV12">
        <v>1</v>
      </c>
      <c r="AW12" s="2" t="s">
        <v>357</v>
      </c>
      <c r="AX12" t="s">
        <v>352</v>
      </c>
      <c r="AY12" t="s">
        <v>347</v>
      </c>
      <c r="AZ12" t="s">
        <v>349</v>
      </c>
      <c r="BA12">
        <f>IF(AZ12="C",1,0)</f>
        <v>0</v>
      </c>
      <c r="BB12" t="s">
        <v>348</v>
      </c>
      <c r="BD12">
        <f>IF(BC12="N",1,0)</f>
        <v>0</v>
      </c>
      <c r="BE12" s="2">
        <v>4</v>
      </c>
      <c r="BF12" t="s">
        <v>346</v>
      </c>
      <c r="BG12" t="s">
        <v>346</v>
      </c>
      <c r="BH12">
        <f>IF(BG12="D",1,0)</f>
        <v>1</v>
      </c>
      <c r="BI12" t="s">
        <v>344</v>
      </c>
      <c r="BJ12" t="s">
        <v>344</v>
      </c>
      <c r="BK12">
        <v>1</v>
      </c>
      <c r="BL12" s="2">
        <v>4</v>
      </c>
      <c r="BM12" t="s">
        <v>345</v>
      </c>
      <c r="BN12" t="s">
        <v>345</v>
      </c>
      <c r="BO12">
        <f>IF(BN12="A",1,0)</f>
        <v>1</v>
      </c>
      <c r="BP12" t="s">
        <v>344</v>
      </c>
      <c r="BQ12" t="s">
        <v>344</v>
      </c>
      <c r="BR12">
        <v>1</v>
      </c>
      <c r="BS12" s="2">
        <v>4</v>
      </c>
      <c r="BT12" t="s">
        <v>349</v>
      </c>
      <c r="BU12" t="s">
        <v>350</v>
      </c>
      <c r="BV12">
        <f>IF(BU12="E",1,0)</f>
        <v>0</v>
      </c>
      <c r="BX12" t="s">
        <v>344</v>
      </c>
      <c r="BY12">
        <f>IF(B12="",1,0)</f>
        <v>1</v>
      </c>
      <c r="BZ12" s="2">
        <v>2</v>
      </c>
      <c r="CA12" t="s">
        <v>350</v>
      </c>
      <c r="CB12" t="s">
        <v>350</v>
      </c>
      <c r="CC12">
        <f>IF(CB12="B",1,0)</f>
        <v>1</v>
      </c>
      <c r="CD12" t="s">
        <v>344</v>
      </c>
      <c r="CE12" t="s">
        <v>344</v>
      </c>
      <c r="CF12">
        <f>IF(CE12="Y",1,0)</f>
        <v>1</v>
      </c>
      <c r="CG12" s="3">
        <v>4</v>
      </c>
      <c r="CH12">
        <f>BA12+BH12+BO12+BV12+CC12</f>
        <v>3</v>
      </c>
      <c r="CI12">
        <f>CH12-AS12</f>
        <v>1</v>
      </c>
      <c r="CJ12">
        <f>BD12+BK12+BR12+BY12+CF12</f>
        <v>4</v>
      </c>
      <c r="CK12">
        <f>CJ12-AT12</f>
        <v>0</v>
      </c>
      <c r="CL12">
        <f>CH12+CJ12</f>
        <v>7</v>
      </c>
      <c r="CM12" s="1">
        <f>CI12+CK12</f>
        <v>1</v>
      </c>
      <c r="CN12">
        <v>2</v>
      </c>
      <c r="EF12">
        <v>20</v>
      </c>
      <c r="EG12" t="s">
        <v>359</v>
      </c>
      <c r="EH12">
        <v>2</v>
      </c>
      <c r="EI12" t="s">
        <v>360</v>
      </c>
      <c r="EJ12" t="s">
        <v>361</v>
      </c>
      <c r="EK12" t="s">
        <v>360</v>
      </c>
      <c r="EL12">
        <v>1</v>
      </c>
      <c r="EM12" s="1">
        <v>1</v>
      </c>
      <c r="EN12" s="1">
        <f>AVERAGE(ET12:FD12)</f>
        <v>2.5</v>
      </c>
      <c r="ET12">
        <v>2</v>
      </c>
      <c r="EU12">
        <v>1</v>
      </c>
      <c r="EV12">
        <v>2</v>
      </c>
      <c r="EW12">
        <v>3</v>
      </c>
      <c r="EX12">
        <v>3</v>
      </c>
      <c r="EY12">
        <v>4</v>
      </c>
      <c r="FE12" s="4">
        <v>6</v>
      </c>
      <c r="FQ12" s="14">
        <v>0</v>
      </c>
      <c r="FR12" t="s">
        <v>351</v>
      </c>
      <c r="FS12" t="s">
        <v>347</v>
      </c>
      <c r="FT12">
        <f>IF(FS12="C",1,0)</f>
        <v>1</v>
      </c>
      <c r="FU12" t="s">
        <v>345</v>
      </c>
      <c r="FV12">
        <f>IF(FU12="A",1,0)</f>
        <v>1</v>
      </c>
      <c r="FW12" t="s">
        <v>350</v>
      </c>
      <c r="FX12">
        <f>IF(FW12="B",1,0)</f>
        <v>1</v>
      </c>
      <c r="FY12" t="s">
        <v>345</v>
      </c>
      <c r="FZ12">
        <f>IF(FY12="A",1,0)</f>
        <v>1</v>
      </c>
      <c r="GA12" t="s">
        <v>349</v>
      </c>
      <c r="GB12">
        <f>IF(GA12="E",1,0)</f>
        <v>1</v>
      </c>
      <c r="GC12" t="s">
        <v>350</v>
      </c>
      <c r="GD12" s="1">
        <f>IF(GC12="B",1,0)</f>
        <v>1</v>
      </c>
      <c r="GE12" s="1">
        <f>AVERAGE(GH12,GK12,GN12,GQ12,GT12,GW12,GZ12,HC12,HF12,HI12,HL12,HO12,HR12,HU12,H12,IA12,ID12,IG12,IJ12,IM12,IP12)</f>
        <v>0.97499999999999998</v>
      </c>
      <c r="GF12" s="1">
        <f>AVERAGE(GJ12,GM12,GP12,GS12,GV12,GY12,HB12,HE12,HH12,HK12,HN12,HQ12,HT12,HW12,HZ12,IC12,IF12,II12,IL12,IO12,IR12)</f>
        <v>3.1904761904761907</v>
      </c>
      <c r="GG12" s="1">
        <f>AVERAGE(IS12,IV12,IY12,JB12,JE12,JH12,JK12,JN12,JQ12,JT12,JW12,JZ12,KC12,KF12,KI12,KL12,KO12,KR12,KU12,K12,LA12,LD12,LG12,LJ12,LM12,LP12,LS12)</f>
        <v>1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0</v>
      </c>
      <c r="GN12">
        <v>1</v>
      </c>
      <c r="GO12">
        <v>1</v>
      </c>
      <c r="GP12">
        <v>4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0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2</v>
      </c>
      <c r="HL12">
        <v>1</v>
      </c>
      <c r="HM12">
        <v>1</v>
      </c>
      <c r="HN12">
        <v>12</v>
      </c>
      <c r="HO12">
        <v>1</v>
      </c>
      <c r="HP12">
        <v>1</v>
      </c>
      <c r="HQ12">
        <v>6</v>
      </c>
      <c r="HR12">
        <v>1</v>
      </c>
      <c r="HS12">
        <v>1</v>
      </c>
      <c r="HT12">
        <v>3</v>
      </c>
      <c r="HU12">
        <v>1</v>
      </c>
      <c r="HV12">
        <v>1</v>
      </c>
      <c r="HW12">
        <v>12</v>
      </c>
      <c r="HX12">
        <v>1</v>
      </c>
      <c r="HY12">
        <v>1</v>
      </c>
      <c r="HZ12">
        <v>5</v>
      </c>
      <c r="IA12">
        <v>0.5</v>
      </c>
      <c r="IB12">
        <v>0</v>
      </c>
      <c r="IC12">
        <v>3</v>
      </c>
      <c r="ID12">
        <v>1</v>
      </c>
      <c r="IE12">
        <v>1</v>
      </c>
      <c r="IF12">
        <v>7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4</v>
      </c>
      <c r="IM12">
        <v>1</v>
      </c>
      <c r="IN12">
        <v>1</v>
      </c>
      <c r="IO12">
        <v>1</v>
      </c>
      <c r="IP12">
        <v>1</v>
      </c>
      <c r="IQ12">
        <v>1</v>
      </c>
      <c r="IR12" s="5">
        <v>2</v>
      </c>
      <c r="IS12" s="6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0</v>
      </c>
      <c r="JB12">
        <v>1</v>
      </c>
      <c r="JC12">
        <v>1</v>
      </c>
      <c r="JD12">
        <v>7</v>
      </c>
      <c r="JE12">
        <v>1</v>
      </c>
      <c r="JF12">
        <v>1</v>
      </c>
      <c r="JG12">
        <v>2</v>
      </c>
      <c r="JH12">
        <v>1</v>
      </c>
      <c r="JI12">
        <v>1</v>
      </c>
      <c r="JJ12">
        <v>0</v>
      </c>
      <c r="JK12">
        <v>1</v>
      </c>
      <c r="JL12">
        <v>1</v>
      </c>
      <c r="JM12">
        <v>2</v>
      </c>
      <c r="JN12">
        <v>1</v>
      </c>
      <c r="JO12">
        <v>1</v>
      </c>
      <c r="JP12">
        <v>2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3</v>
      </c>
      <c r="JZ12">
        <v>1</v>
      </c>
      <c r="KA12">
        <v>1</v>
      </c>
      <c r="KB12">
        <v>4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3</v>
      </c>
      <c r="KI12">
        <v>1</v>
      </c>
      <c r="KJ12">
        <v>1</v>
      </c>
      <c r="KK12">
        <v>0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2</v>
      </c>
      <c r="KR12">
        <v>1</v>
      </c>
      <c r="KS12">
        <v>1</v>
      </c>
      <c r="KT12">
        <v>0</v>
      </c>
      <c r="KU12">
        <v>1</v>
      </c>
      <c r="KV12">
        <v>1</v>
      </c>
      <c r="KW12">
        <v>0</v>
      </c>
      <c r="KX12">
        <v>1</v>
      </c>
      <c r="KY12">
        <v>1</v>
      </c>
      <c r="KZ12">
        <v>0</v>
      </c>
      <c r="LA12">
        <v>1</v>
      </c>
      <c r="LB12">
        <v>1</v>
      </c>
      <c r="LC12">
        <v>0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0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3</v>
      </c>
      <c r="LP12">
        <v>1</v>
      </c>
      <c r="LQ12">
        <v>1</v>
      </c>
      <c r="LR12">
        <v>1</v>
      </c>
      <c r="LS12">
        <v>1</v>
      </c>
      <c r="LT12">
        <v>1</v>
      </c>
      <c r="LU12" s="5">
        <v>0</v>
      </c>
      <c r="LV12" t="s">
        <v>349</v>
      </c>
      <c r="LW12">
        <f>IF(LV12="E",1,0)</f>
        <v>1</v>
      </c>
      <c r="LX12" t="s">
        <v>349</v>
      </c>
      <c r="LY12">
        <f>IF(L12="E",1,0)</f>
        <v>0</v>
      </c>
      <c r="LZ12" t="s">
        <v>350</v>
      </c>
      <c r="MA12">
        <f>IF(LZ12="B",1,0)</f>
        <v>1</v>
      </c>
      <c r="MB12" t="s">
        <v>349</v>
      </c>
      <c r="MC12">
        <f>IF(MB12="C",1,0)</f>
        <v>0</v>
      </c>
      <c r="MD12" t="s">
        <v>347</v>
      </c>
      <c r="ME12">
        <f>IF(MD12="A",1,0)</f>
        <v>0</v>
      </c>
      <c r="MF12" t="s">
        <v>350</v>
      </c>
      <c r="MG12">
        <f>IF(MF12="B",1,0)</f>
        <v>1</v>
      </c>
      <c r="MH12">
        <f>AVERAGE(BE12,BL12,BS12,BZ12,CG12,CW12,DD12,DK12,DR12,DY12)</f>
        <v>3.6</v>
      </c>
    </row>
    <row r="13" spans="1:1024" ht="14.85">
      <c r="C13" s="13"/>
      <c r="D13">
        <v>4</v>
      </c>
      <c r="E13" t="s">
        <v>344</v>
      </c>
      <c r="F13" s="1">
        <v>85</v>
      </c>
      <c r="G13">
        <v>0</v>
      </c>
      <c r="J13" t="s">
        <v>345</v>
      </c>
      <c r="K13" t="s">
        <v>350</v>
      </c>
      <c r="L13">
        <f>IF(K13="A",1,0)</f>
        <v>0</v>
      </c>
      <c r="M13" t="s">
        <v>344</v>
      </c>
      <c r="N13" t="s">
        <v>344</v>
      </c>
      <c r="O13">
        <f>IF(N13="Y",1,0)</f>
        <v>1</v>
      </c>
      <c r="P13"/>
      <c r="Q13" t="s">
        <v>346</v>
      </c>
      <c r="R13" t="s">
        <v>347</v>
      </c>
      <c r="S13">
        <f>IF(R13="D",1,0)</f>
        <v>0</v>
      </c>
      <c r="T13" t="s">
        <v>344</v>
      </c>
      <c r="U13" t="s">
        <v>344</v>
      </c>
      <c r="V13">
        <f>IF(U13="Y",1,0)</f>
        <v>1</v>
      </c>
      <c r="W13"/>
      <c r="X13" t="s">
        <v>347</v>
      </c>
      <c r="Y13" t="s">
        <v>347</v>
      </c>
      <c r="Z13">
        <f>IF(Y13="C",1,0)</f>
        <v>1</v>
      </c>
      <c r="AA13" t="s">
        <v>344</v>
      </c>
      <c r="AB13" t="s">
        <v>344</v>
      </c>
      <c r="AC13">
        <f>IF(AB13="Y",1,0)</f>
        <v>1</v>
      </c>
      <c r="AD13"/>
      <c r="AE13" t="s">
        <v>349</v>
      </c>
      <c r="AF13" t="s">
        <v>345</v>
      </c>
      <c r="AG13">
        <f>IF(AF13="E",1,0)</f>
        <v>0</v>
      </c>
      <c r="AI13" t="s">
        <v>344</v>
      </c>
      <c r="AJ13">
        <f>IF(AI13="",1,0)</f>
        <v>0</v>
      </c>
      <c r="AK13"/>
      <c r="AL13" t="s">
        <v>350</v>
      </c>
      <c r="AM13" t="s">
        <v>346</v>
      </c>
      <c r="AN13">
        <f>IF(AM13="B",1,0)</f>
        <v>0</v>
      </c>
      <c r="AO13" t="s">
        <v>348</v>
      </c>
      <c r="AP13" t="s">
        <v>348</v>
      </c>
      <c r="AQ13" s="3">
        <f>IF(AP13="N",1,0)</f>
        <v>1</v>
      </c>
      <c r="AS13">
        <f>L13+S13+Z13+AG13+AN13</f>
        <v>1</v>
      </c>
      <c r="AT13">
        <f>O13+V13+AC13+AJ13+AQ13</f>
        <v>4</v>
      </c>
      <c r="AU13" s="1">
        <f>AS13+AT13</f>
        <v>5</v>
      </c>
      <c r="AV13">
        <v>1</v>
      </c>
      <c r="AW13" s="2" t="s">
        <v>351</v>
      </c>
      <c r="AX13" t="s">
        <v>352</v>
      </c>
      <c r="AY13" t="s">
        <v>350</v>
      </c>
      <c r="AZ13" t="s">
        <v>349</v>
      </c>
      <c r="BA13">
        <f>IF(AZ13="B",1,0)</f>
        <v>0</v>
      </c>
      <c r="BB13" t="s">
        <v>344</v>
      </c>
      <c r="BD13">
        <f>IF(BC13="Y",1,0)</f>
        <v>0</v>
      </c>
      <c r="BE13" s="2">
        <v>2</v>
      </c>
      <c r="BF13" t="s">
        <v>349</v>
      </c>
      <c r="BG13" t="s">
        <v>349</v>
      </c>
      <c r="BH13">
        <f>IF(BG13="E",1,0)</f>
        <v>1</v>
      </c>
      <c r="BK13">
        <f>IF(BJ13="",1,0)</f>
        <v>1</v>
      </c>
      <c r="BL13" s="2">
        <v>2</v>
      </c>
      <c r="BM13" t="s">
        <v>347</v>
      </c>
      <c r="BN13" t="s">
        <v>347</v>
      </c>
      <c r="BO13">
        <f>IF(BN13="C",1,0)</f>
        <v>1</v>
      </c>
      <c r="BP13" t="s">
        <v>344</v>
      </c>
      <c r="BQ13" t="s">
        <v>344</v>
      </c>
      <c r="BR13">
        <f>IF(BQ13="Y",1,0)</f>
        <v>1</v>
      </c>
      <c r="BS13" s="2">
        <v>2</v>
      </c>
      <c r="BT13" t="s">
        <v>346</v>
      </c>
      <c r="BU13" t="s">
        <v>346</v>
      </c>
      <c r="BV13">
        <f>IF(BU13="D",1,0)</f>
        <v>1</v>
      </c>
      <c r="BW13" t="s">
        <v>348</v>
      </c>
      <c r="BX13" t="s">
        <v>348</v>
      </c>
      <c r="BY13">
        <f>IF(B13="N",1,0)</f>
        <v>0</v>
      </c>
      <c r="BZ13" s="2">
        <v>2</v>
      </c>
      <c r="CA13" t="s">
        <v>345</v>
      </c>
      <c r="CB13" t="s">
        <v>345</v>
      </c>
      <c r="CC13">
        <f>IF(CB13="A",1,0)</f>
        <v>1</v>
      </c>
      <c r="CD13" t="s">
        <v>344</v>
      </c>
      <c r="CE13" t="s">
        <v>344</v>
      </c>
      <c r="CF13">
        <f>IF(CE13="Y",1,0)</f>
        <v>1</v>
      </c>
      <c r="CG13" s="3">
        <v>2</v>
      </c>
      <c r="CH13">
        <f>BA13+BH13+BO13+BV13+CC13</f>
        <v>4</v>
      </c>
      <c r="CI13">
        <f>CH13-AS13</f>
        <v>3</v>
      </c>
      <c r="CJ13">
        <f>BD13+BK13+BR13+BY13+CF13</f>
        <v>3</v>
      </c>
      <c r="CK13">
        <f>CJ13-AT13</f>
        <v>-1</v>
      </c>
      <c r="CL13">
        <f>CH13+CJ13</f>
        <v>7</v>
      </c>
      <c r="CM13" s="1">
        <f>CI13+CK13</f>
        <v>2</v>
      </c>
      <c r="CN13">
        <v>2</v>
      </c>
      <c r="CO13" t="s">
        <v>357</v>
      </c>
      <c r="CP13" t="s">
        <v>358</v>
      </c>
      <c r="CQ13" t="s">
        <v>347</v>
      </c>
      <c r="CR13" t="s">
        <v>345</v>
      </c>
      <c r="CS13">
        <f>IF(CR13="C",1,0)</f>
        <v>0</v>
      </c>
      <c r="CT13" t="s">
        <v>348</v>
      </c>
      <c r="CU13" t="s">
        <v>348</v>
      </c>
      <c r="CV13">
        <f>IF(CU13="N",1,0)</f>
        <v>1</v>
      </c>
      <c r="CW13" s="2">
        <v>2</v>
      </c>
      <c r="CX13" t="s">
        <v>346</v>
      </c>
      <c r="CY13" t="s">
        <v>349</v>
      </c>
      <c r="CZ13">
        <f>IF(CY13="D",1,0)</f>
        <v>0</v>
      </c>
      <c r="DA13" t="s">
        <v>344</v>
      </c>
      <c r="DC13">
        <f>IF(DB13="Y",1,0)</f>
        <v>0</v>
      </c>
      <c r="DD13" s="2">
        <v>2</v>
      </c>
      <c r="DE13" t="s">
        <v>345</v>
      </c>
      <c r="DF13" t="s">
        <v>345</v>
      </c>
      <c r="DG13">
        <v>1</v>
      </c>
      <c r="DH13" t="s">
        <v>344</v>
      </c>
      <c r="DI13" t="s">
        <v>344</v>
      </c>
      <c r="DJ13">
        <f>IF(DI13="Y",1,0)</f>
        <v>1</v>
      </c>
      <c r="DK13" s="2">
        <v>2</v>
      </c>
      <c r="DL13" t="s">
        <v>349</v>
      </c>
      <c r="DM13" t="s">
        <v>349</v>
      </c>
      <c r="DN13">
        <v>1</v>
      </c>
      <c r="DQ13">
        <f>IF(DP13="",1,0)</f>
        <v>1</v>
      </c>
      <c r="DR13" s="2">
        <v>2</v>
      </c>
      <c r="DS13" t="s">
        <v>350</v>
      </c>
      <c r="DT13" t="s">
        <v>350</v>
      </c>
      <c r="DU13">
        <f>IF(DT13="B",1,0)</f>
        <v>1</v>
      </c>
      <c r="DV13" t="s">
        <v>344</v>
      </c>
      <c r="DW13" t="s">
        <v>344</v>
      </c>
      <c r="DX13">
        <f>IF(DW13="Y",1,0)</f>
        <v>1</v>
      </c>
      <c r="DY13" s="3">
        <v>2</v>
      </c>
      <c r="DZ13">
        <f>CS13+CZ13+DG13+DN13+DU13</f>
        <v>3</v>
      </c>
      <c r="EA13">
        <f>DZ13-CH13</f>
        <v>-1</v>
      </c>
      <c r="EB13">
        <f>CV13+DC13+DJ13+DQ13+D13</f>
        <v>7</v>
      </c>
      <c r="EC13">
        <f>EB13-CJ13</f>
        <v>4</v>
      </c>
      <c r="ED13">
        <f>DZ13+EB13</f>
        <v>10</v>
      </c>
      <c r="EE13" s="1">
        <f>EA13+EC13</f>
        <v>3</v>
      </c>
      <c r="EN13" s="1">
        <f>AVERAGE(ET13:FD13)</f>
        <v>2.2727272727272729</v>
      </c>
      <c r="EO13" s="1">
        <f>AVERAGE(FF13:FP13)</f>
        <v>2.2727272727272729</v>
      </c>
      <c r="EP13" s="1">
        <f>EO13-EN13</f>
        <v>0</v>
      </c>
      <c r="ET13">
        <v>2</v>
      </c>
      <c r="EU13">
        <v>2</v>
      </c>
      <c r="EV13">
        <v>1</v>
      </c>
      <c r="EW13">
        <v>3</v>
      </c>
      <c r="EX13">
        <v>2</v>
      </c>
      <c r="EY13">
        <v>3</v>
      </c>
      <c r="EZ13">
        <v>2</v>
      </c>
      <c r="FA13">
        <v>2</v>
      </c>
      <c r="FB13">
        <v>2</v>
      </c>
      <c r="FC13">
        <v>3</v>
      </c>
      <c r="FD13">
        <v>3</v>
      </c>
      <c r="FE13" s="4">
        <v>11</v>
      </c>
      <c r="FF13">
        <v>1</v>
      </c>
      <c r="FG13">
        <v>3</v>
      </c>
      <c r="FH13">
        <v>2</v>
      </c>
      <c r="FI13">
        <v>2</v>
      </c>
      <c r="FJ13">
        <v>2</v>
      </c>
      <c r="FK13">
        <v>2</v>
      </c>
      <c r="FL13">
        <v>5</v>
      </c>
      <c r="FM13">
        <v>2</v>
      </c>
      <c r="FN13">
        <v>2</v>
      </c>
      <c r="FO13">
        <v>2</v>
      </c>
      <c r="FP13">
        <v>2</v>
      </c>
      <c r="FQ13" s="4">
        <v>11</v>
      </c>
      <c r="FR13" t="s">
        <v>351</v>
      </c>
      <c r="FS13" t="s">
        <v>347</v>
      </c>
      <c r="FT13">
        <f>IF(FS13="C",1,0)</f>
        <v>1</v>
      </c>
      <c r="FU13" t="s">
        <v>345</v>
      </c>
      <c r="FV13">
        <f>IF(FU13="A",1,0)</f>
        <v>1</v>
      </c>
      <c r="FW13" t="s">
        <v>350</v>
      </c>
      <c r="FX13">
        <f>IF(FW13="B",1,0)</f>
        <v>1</v>
      </c>
      <c r="FY13" t="s">
        <v>345</v>
      </c>
      <c r="FZ13">
        <f>IF(FY13="A",1,0)</f>
        <v>1</v>
      </c>
      <c r="GA13" t="s">
        <v>347</v>
      </c>
      <c r="GB13">
        <f>IF(GA13="E",1,0)</f>
        <v>0</v>
      </c>
      <c r="GC13" t="s">
        <v>350</v>
      </c>
      <c r="GD13" s="1">
        <f>IF(GC13="B",1,0)</f>
        <v>1</v>
      </c>
      <c r="GE13" s="1">
        <f>AVERAGE(GH13,GK13,GN13,GQ13,GT13,GW13,GZ13,HC13,HF13,HI13,HL13,HO13,HR13,HU13,H13,IA13,ID13,IG13,IJ13,IM13,IP13)</f>
        <v>0.9</v>
      </c>
      <c r="GF13" s="1">
        <f>AVERAGE(GJ13,GM13,GP13,GS13,GV13,GY13,HB13,HE13,HH13,HK13,HN13,HQ13,HT13,HW13,HZ13,IC13,IF13,II13,IL13,IO13,IR13)</f>
        <v>5.1904761904761907</v>
      </c>
      <c r="GG13" s="1">
        <f>AVERAGE(IS13,IV13,IY13,JB13,JE13,JH13,JK13,JN13,JQ13,JT13,JW13,JZ13,KC13,KF13,KI13,KL13,KO13,KR13,KU13,K13,LA13,LD13,LG13,LJ13,LM13,LP13,LS13)</f>
        <v>1</v>
      </c>
      <c r="GH13">
        <v>1</v>
      </c>
      <c r="GI13">
        <v>1</v>
      </c>
      <c r="GJ13">
        <v>2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11</v>
      </c>
      <c r="GQ13">
        <v>1</v>
      </c>
      <c r="GR13">
        <v>1</v>
      </c>
      <c r="GS13">
        <v>0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2</v>
      </c>
      <c r="GZ13">
        <v>1</v>
      </c>
      <c r="HA13">
        <v>1</v>
      </c>
      <c r="HB13">
        <v>6</v>
      </c>
      <c r="HC13">
        <v>1</v>
      </c>
      <c r="HD13">
        <v>1</v>
      </c>
      <c r="HE13">
        <v>3</v>
      </c>
      <c r="HF13">
        <v>1</v>
      </c>
      <c r="HG13">
        <v>1</v>
      </c>
      <c r="HH13">
        <v>3</v>
      </c>
      <c r="HI13">
        <v>0</v>
      </c>
      <c r="HJ13">
        <v>0</v>
      </c>
      <c r="HK13">
        <v>6</v>
      </c>
      <c r="HL13">
        <v>1</v>
      </c>
      <c r="HM13">
        <v>1</v>
      </c>
      <c r="HN13">
        <v>14</v>
      </c>
      <c r="HO13">
        <v>1</v>
      </c>
      <c r="HP13">
        <v>1</v>
      </c>
      <c r="HQ13">
        <v>9</v>
      </c>
      <c r="HR13">
        <v>1</v>
      </c>
      <c r="HS13">
        <v>1</v>
      </c>
      <c r="HT13">
        <v>5</v>
      </c>
      <c r="HU13">
        <v>1</v>
      </c>
      <c r="HV13">
        <v>1</v>
      </c>
      <c r="HW13">
        <v>13</v>
      </c>
      <c r="HX13">
        <v>1</v>
      </c>
      <c r="HY13">
        <v>1</v>
      </c>
      <c r="HZ13">
        <v>2</v>
      </c>
      <c r="IA13">
        <v>1</v>
      </c>
      <c r="IB13">
        <v>1</v>
      </c>
      <c r="IC13">
        <v>8</v>
      </c>
      <c r="ID13">
        <v>0</v>
      </c>
      <c r="IE13">
        <v>0</v>
      </c>
      <c r="IF13">
        <v>5</v>
      </c>
      <c r="IG13">
        <v>1</v>
      </c>
      <c r="IH13">
        <v>1</v>
      </c>
      <c r="II13">
        <v>11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3</v>
      </c>
      <c r="IP13">
        <v>1</v>
      </c>
      <c r="IQ13">
        <v>1</v>
      </c>
      <c r="IR13" s="5">
        <v>3</v>
      </c>
      <c r="IS13" s="6">
        <v>1</v>
      </c>
      <c r="IT13">
        <v>1</v>
      </c>
      <c r="IU13">
        <v>0</v>
      </c>
      <c r="IV13">
        <v>1</v>
      </c>
      <c r="IW13">
        <v>1</v>
      </c>
      <c r="IX13">
        <v>0</v>
      </c>
      <c r="IY13">
        <v>1</v>
      </c>
      <c r="IZ13">
        <v>1</v>
      </c>
      <c r="JA13">
        <v>3</v>
      </c>
      <c r="JB13">
        <v>1</v>
      </c>
      <c r="JC13">
        <v>1</v>
      </c>
      <c r="JD13">
        <v>11</v>
      </c>
      <c r="JE13">
        <v>1</v>
      </c>
      <c r="JF13">
        <v>1</v>
      </c>
      <c r="JG13">
        <v>3</v>
      </c>
      <c r="JH13">
        <v>1</v>
      </c>
      <c r="JI13">
        <v>1</v>
      </c>
      <c r="JJ13">
        <v>2</v>
      </c>
      <c r="JK13">
        <v>1</v>
      </c>
      <c r="JL13">
        <v>1</v>
      </c>
      <c r="JM13">
        <v>3</v>
      </c>
      <c r="JN13">
        <v>1</v>
      </c>
      <c r="JO13">
        <v>1</v>
      </c>
      <c r="JP13">
        <v>0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3</v>
      </c>
      <c r="JW13">
        <v>1</v>
      </c>
      <c r="JX13">
        <v>1</v>
      </c>
      <c r="JY13">
        <v>2</v>
      </c>
      <c r="JZ13">
        <v>1</v>
      </c>
      <c r="KA13">
        <v>1</v>
      </c>
      <c r="KB13">
        <v>2</v>
      </c>
      <c r="KC13">
        <v>1</v>
      </c>
      <c r="KD13">
        <v>1</v>
      </c>
      <c r="KE13">
        <v>8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3</v>
      </c>
      <c r="KL13">
        <v>1</v>
      </c>
      <c r="KM13">
        <v>1</v>
      </c>
      <c r="KN13">
        <v>2</v>
      </c>
      <c r="KO13">
        <v>1</v>
      </c>
      <c r="KP13">
        <v>1</v>
      </c>
      <c r="KQ13">
        <v>2</v>
      </c>
      <c r="KR13">
        <v>1</v>
      </c>
      <c r="KS13">
        <v>1</v>
      </c>
      <c r="KT13">
        <v>2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0</v>
      </c>
      <c r="LA13">
        <v>1</v>
      </c>
      <c r="LB13">
        <v>1</v>
      </c>
      <c r="LC13">
        <v>0</v>
      </c>
      <c r="LD13">
        <v>1</v>
      </c>
      <c r="LE13">
        <v>1</v>
      </c>
      <c r="LF13">
        <v>3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0</v>
      </c>
      <c r="LM13">
        <v>1</v>
      </c>
      <c r="LN13">
        <v>1</v>
      </c>
      <c r="LO13">
        <v>0</v>
      </c>
      <c r="LP13">
        <v>1</v>
      </c>
      <c r="LQ13">
        <v>1</v>
      </c>
      <c r="LR13">
        <v>3</v>
      </c>
      <c r="LS13">
        <v>1</v>
      </c>
      <c r="LT13">
        <v>1</v>
      </c>
      <c r="LU13" s="5">
        <v>1</v>
      </c>
      <c r="LV13" t="s">
        <v>349</v>
      </c>
      <c r="LW13">
        <f>IF(LV13="E",1,0)</f>
        <v>1</v>
      </c>
      <c r="LX13" t="s">
        <v>349</v>
      </c>
      <c r="LY13">
        <f>IF(L13="E",1,0)</f>
        <v>0</v>
      </c>
      <c r="LZ13" t="s">
        <v>350</v>
      </c>
      <c r="MA13">
        <f>IF(LZ13="B",1,0)</f>
        <v>1</v>
      </c>
      <c r="MB13" t="s">
        <v>347</v>
      </c>
      <c r="MC13">
        <f>IF(MB13="C",1,0)</f>
        <v>1</v>
      </c>
      <c r="MD13" t="s">
        <v>345</v>
      </c>
      <c r="ME13">
        <f>IF(MD13="A",1,0)</f>
        <v>1</v>
      </c>
      <c r="MF13" t="s">
        <v>350</v>
      </c>
      <c r="MG13">
        <f>IF(MF13="B",1,0)</f>
        <v>1</v>
      </c>
      <c r="MH13">
        <f>AVERAGE(BE13,BL13,BS13,BZ13,CG13,CW13,DD13,DK13,DR13,DY13)</f>
        <v>2</v>
      </c>
    </row>
    <row r="14" spans="1:1024" ht="14.85">
      <c r="C14" s="13"/>
      <c r="D14">
        <v>501</v>
      </c>
      <c r="E14" t="s">
        <v>344</v>
      </c>
      <c r="F14" s="1">
        <v>19</v>
      </c>
      <c r="G14">
        <v>0</v>
      </c>
      <c r="J14" t="s">
        <v>345</v>
      </c>
      <c r="L14">
        <f>IF(K14="A",1,0)</f>
        <v>0</v>
      </c>
      <c r="M14" t="s">
        <v>344</v>
      </c>
      <c r="N14" t="s">
        <v>344</v>
      </c>
      <c r="O14">
        <f>IF(N14="Y",1,0)</f>
        <v>1</v>
      </c>
      <c r="P14"/>
      <c r="Q14" t="s">
        <v>346</v>
      </c>
      <c r="R14" t="s">
        <v>346</v>
      </c>
      <c r="S14">
        <f>IF(R14="D",1,0)</f>
        <v>1</v>
      </c>
      <c r="T14" t="s">
        <v>344</v>
      </c>
      <c r="U14" t="s">
        <v>344</v>
      </c>
      <c r="V14">
        <f>IF(U14="Y",1,0)</f>
        <v>1</v>
      </c>
      <c r="W14"/>
      <c r="X14" t="s">
        <v>347</v>
      </c>
      <c r="Y14" t="s">
        <v>349</v>
      </c>
      <c r="Z14">
        <f>IF(Y14="C",1,0)</f>
        <v>0</v>
      </c>
      <c r="AA14" t="s">
        <v>344</v>
      </c>
      <c r="AC14">
        <f>IF(AB14="Y",1,0)</f>
        <v>0</v>
      </c>
      <c r="AD14"/>
      <c r="AE14" t="s">
        <v>349</v>
      </c>
      <c r="AF14" t="s">
        <v>349</v>
      </c>
      <c r="AG14">
        <f>IF(AF14="E",1,0)</f>
        <v>1</v>
      </c>
      <c r="AJ14">
        <f>IF(AI14="",1,0)</f>
        <v>1</v>
      </c>
      <c r="AK14"/>
      <c r="AL14" t="s">
        <v>350</v>
      </c>
      <c r="AM14" t="s">
        <v>346</v>
      </c>
      <c r="AN14">
        <f>IF(AM14="B",1,0)</f>
        <v>0</v>
      </c>
      <c r="AO14" t="s">
        <v>348</v>
      </c>
      <c r="AP14" t="s">
        <v>348</v>
      </c>
      <c r="AQ14" s="3">
        <f>IF(AP14="N",1,0)</f>
        <v>1</v>
      </c>
      <c r="AS14">
        <f>L14+S14+Z14+AG14+AN14</f>
        <v>2</v>
      </c>
      <c r="AT14">
        <f>O14+V14+AC14+AJ14+AQ14</f>
        <v>4</v>
      </c>
      <c r="AU14" s="1">
        <f>AS14+AT14</f>
        <v>6</v>
      </c>
      <c r="AV14">
        <v>1</v>
      </c>
      <c r="AW14" s="2" t="s">
        <v>351</v>
      </c>
      <c r="AX14" t="s">
        <v>352</v>
      </c>
      <c r="AY14" t="s">
        <v>350</v>
      </c>
      <c r="AZ14" t="s">
        <v>350</v>
      </c>
      <c r="BA14">
        <f>IF(AZ14="B",1,0)</f>
        <v>1</v>
      </c>
      <c r="BB14" t="s">
        <v>344</v>
      </c>
      <c r="BC14" t="s">
        <v>344</v>
      </c>
      <c r="BD14">
        <f>IF(BC14="Y",1,0)</f>
        <v>1</v>
      </c>
      <c r="BE14" s="2">
        <v>4</v>
      </c>
      <c r="BF14" t="s">
        <v>349</v>
      </c>
      <c r="BG14" t="s">
        <v>349</v>
      </c>
      <c r="BH14">
        <f>IF(BG14="E",1,0)</f>
        <v>1</v>
      </c>
      <c r="BK14">
        <f>IF(BJ14="",1,0)</f>
        <v>1</v>
      </c>
      <c r="BL14" s="2">
        <v>3</v>
      </c>
      <c r="BM14" t="s">
        <v>347</v>
      </c>
      <c r="BN14" t="s">
        <v>347</v>
      </c>
      <c r="BO14">
        <f>IF(BN14="C",1,0)</f>
        <v>1</v>
      </c>
      <c r="BP14" t="s">
        <v>344</v>
      </c>
      <c r="BQ14" t="s">
        <v>344</v>
      </c>
      <c r="BR14">
        <f>IF(BQ14="Y",1,0)</f>
        <v>1</v>
      </c>
      <c r="BS14" s="2">
        <v>3</v>
      </c>
      <c r="BT14" t="s">
        <v>346</v>
      </c>
      <c r="BU14" t="s">
        <v>346</v>
      </c>
      <c r="BV14">
        <f>IF(BU14="D",1,0)</f>
        <v>1</v>
      </c>
      <c r="BW14" t="s">
        <v>348</v>
      </c>
      <c r="BX14" t="s">
        <v>348</v>
      </c>
      <c r="BY14">
        <f>IF(B14="N",1,0)</f>
        <v>0</v>
      </c>
      <c r="BZ14" s="2">
        <v>3</v>
      </c>
      <c r="CA14" t="s">
        <v>345</v>
      </c>
      <c r="CB14" t="s">
        <v>345</v>
      </c>
      <c r="CC14">
        <f>IF(CB14="A",1,0)</f>
        <v>1</v>
      </c>
      <c r="CD14" t="s">
        <v>344</v>
      </c>
      <c r="CE14" t="s">
        <v>344</v>
      </c>
      <c r="CF14">
        <f>IF(CE14="Y",1,0)</f>
        <v>1</v>
      </c>
      <c r="CG14" s="3">
        <v>4</v>
      </c>
      <c r="CH14">
        <f>BA14+BH14+BO14+BV14+CC14</f>
        <v>5</v>
      </c>
      <c r="CI14">
        <f>CH14-AS14</f>
        <v>3</v>
      </c>
      <c r="CJ14">
        <f>BD14+BK14+BR14+BY14+CF14</f>
        <v>4</v>
      </c>
      <c r="CK14">
        <f>CJ14-AT14</f>
        <v>0</v>
      </c>
      <c r="CL14">
        <f>CH14+CJ14</f>
        <v>9</v>
      </c>
      <c r="CM14" s="1">
        <f>CI14+CK14</f>
        <v>3</v>
      </c>
      <c r="CN14">
        <v>2</v>
      </c>
      <c r="CO14" t="s">
        <v>357</v>
      </c>
      <c r="CP14" t="s">
        <v>358</v>
      </c>
      <c r="CQ14" t="s">
        <v>347</v>
      </c>
      <c r="CR14" t="s">
        <v>347</v>
      </c>
      <c r="CS14">
        <f>IF(CR14="C",1,0)</f>
        <v>1</v>
      </c>
      <c r="CT14" t="s">
        <v>348</v>
      </c>
      <c r="CU14" t="s">
        <v>348</v>
      </c>
      <c r="CV14">
        <v>1</v>
      </c>
      <c r="CW14" s="2">
        <v>3</v>
      </c>
      <c r="CX14" t="s">
        <v>346</v>
      </c>
      <c r="CY14" t="s">
        <v>346</v>
      </c>
      <c r="CZ14">
        <f>IF(CY14="D",1,0)</f>
        <v>1</v>
      </c>
      <c r="DA14" t="s">
        <v>344</v>
      </c>
      <c r="DB14" t="s">
        <v>344</v>
      </c>
      <c r="DC14">
        <v>1</v>
      </c>
      <c r="DD14" s="2">
        <v>4</v>
      </c>
      <c r="DE14" t="s">
        <v>345</v>
      </c>
      <c r="DF14" t="s">
        <v>345</v>
      </c>
      <c r="DG14">
        <v>1</v>
      </c>
      <c r="DH14" t="s">
        <v>344</v>
      </c>
      <c r="DI14" t="s">
        <v>344</v>
      </c>
      <c r="DJ14">
        <v>1</v>
      </c>
      <c r="DK14" s="2">
        <v>4</v>
      </c>
      <c r="DL14" t="s">
        <v>349</v>
      </c>
      <c r="DM14" t="s">
        <v>349</v>
      </c>
      <c r="DN14">
        <v>1</v>
      </c>
      <c r="DQ14">
        <v>1</v>
      </c>
      <c r="DR14" s="2">
        <v>4</v>
      </c>
      <c r="DS14" t="s">
        <v>350</v>
      </c>
      <c r="DT14" t="s">
        <v>350</v>
      </c>
      <c r="DU14">
        <f>IF(DT14="B",1,0)</f>
        <v>1</v>
      </c>
      <c r="DV14" t="s">
        <v>344</v>
      </c>
      <c r="DW14" t="s">
        <v>344</v>
      </c>
      <c r="DX14">
        <v>1</v>
      </c>
      <c r="DY14" s="3">
        <v>3</v>
      </c>
      <c r="DZ14">
        <f>CS14+CZ14+DG14+DN14+DU14</f>
        <v>5</v>
      </c>
      <c r="EA14">
        <f>DZ14-CH14</f>
        <v>0</v>
      </c>
      <c r="EB14">
        <f>CV14+DC14+DJ14+DQ14+D14</f>
        <v>505</v>
      </c>
      <c r="EC14">
        <f>EB14-CJ14</f>
        <v>501</v>
      </c>
      <c r="ED14">
        <f>DZ14+EB14</f>
        <v>510</v>
      </c>
      <c r="EE14" s="1">
        <f>EA14+EC14</f>
        <v>501</v>
      </c>
      <c r="EF14">
        <v>19</v>
      </c>
      <c r="EG14" t="s">
        <v>359</v>
      </c>
      <c r="EH14">
        <v>2</v>
      </c>
      <c r="EI14" t="s">
        <v>361</v>
      </c>
      <c r="EJ14" t="s">
        <v>361</v>
      </c>
      <c r="EK14" t="s">
        <v>360</v>
      </c>
      <c r="EL14">
        <v>6</v>
      </c>
      <c r="EM14" s="1">
        <v>6</v>
      </c>
      <c r="EN14" s="1">
        <f>AVERAGE(ET14:FD14)</f>
        <v>2</v>
      </c>
      <c r="EO14" s="1">
        <f>AVERAGE(FF14:FP14)</f>
        <v>2</v>
      </c>
      <c r="EP14" s="1">
        <f>EO14-EN14</f>
        <v>0</v>
      </c>
      <c r="ET14">
        <v>1</v>
      </c>
      <c r="EU14">
        <v>2</v>
      </c>
      <c r="EV14">
        <v>2</v>
      </c>
      <c r="EW14">
        <v>3</v>
      </c>
      <c r="EX14">
        <v>3</v>
      </c>
      <c r="EY14">
        <v>2</v>
      </c>
      <c r="EZ14">
        <v>1</v>
      </c>
      <c r="FE14" s="4">
        <v>7</v>
      </c>
      <c r="FF14">
        <v>2</v>
      </c>
      <c r="FG14">
        <v>1</v>
      </c>
      <c r="FH14">
        <v>3</v>
      </c>
      <c r="FI14">
        <v>2</v>
      </c>
      <c r="FJ14">
        <v>2</v>
      </c>
      <c r="FK14">
        <v>1</v>
      </c>
      <c r="FL14">
        <v>2</v>
      </c>
      <c r="FM14">
        <v>2</v>
      </c>
      <c r="FN14">
        <v>2</v>
      </c>
      <c r="FO14">
        <v>2</v>
      </c>
      <c r="FP14">
        <v>3</v>
      </c>
      <c r="FQ14" s="4">
        <v>11</v>
      </c>
      <c r="FR14" t="s">
        <v>353</v>
      </c>
      <c r="FS14" t="s">
        <v>354</v>
      </c>
      <c r="FT14">
        <f>IF(FS14="C",1,0)</f>
        <v>0</v>
      </c>
      <c r="FU14" t="s">
        <v>345</v>
      </c>
      <c r="FV14">
        <f>IF(FU14="A",1,0)</f>
        <v>1</v>
      </c>
      <c r="FW14" t="s">
        <v>355</v>
      </c>
      <c r="FX14">
        <f>IF(FW14="B",1,0)</f>
        <v>0</v>
      </c>
      <c r="FY14" t="s">
        <v>345</v>
      </c>
      <c r="FZ14">
        <f>IF(FY14="A",1,0)</f>
        <v>1</v>
      </c>
      <c r="GA14" t="s">
        <v>356</v>
      </c>
      <c r="GB14">
        <f>IF(GA14="E",1,0)</f>
        <v>0</v>
      </c>
      <c r="GC14" t="s">
        <v>350</v>
      </c>
      <c r="GD14" s="1">
        <f>IF(GC14="B",1,0)</f>
        <v>1</v>
      </c>
      <c r="GE14" s="1">
        <f>AVERAGE(GH14,GK14,GN14,GQ14,GT14,GW14,GZ14,HC14,HF14,HI14,HL14,HO14,HR14,HU14,H14,IA14,ID14,IG14,IJ14,IM14,IP14)</f>
        <v>1</v>
      </c>
      <c r="GF14" s="1">
        <f>AVERAGE(GJ14,GM14,GP14,GS14,GV14,GY14,HB14,HE14,HH14,HK14,HN14,HQ14,HT14,HW14,HZ14,IC14,IF14,II14,IL14,IO14,IR14)</f>
        <v>1.9047619047619047</v>
      </c>
      <c r="GG14" s="1">
        <f>AVERAGE(IS14,IV14,IY14,JB14,JE14,JH14,JK14,JN14,JQ14,JT14,JW14,JZ14,KC14,KF14,KI14,KL14,KO14,KR14,KU14,K14,LA14,LD14,LG14,LJ14,LM14,LP14,LS14)</f>
        <v>1</v>
      </c>
      <c r="GH14">
        <v>1</v>
      </c>
      <c r="GI14">
        <v>1</v>
      </c>
      <c r="GJ14">
        <v>2</v>
      </c>
      <c r="GK14">
        <v>1</v>
      </c>
      <c r="GL14">
        <v>1</v>
      </c>
      <c r="GM14">
        <v>0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2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16</v>
      </c>
      <c r="HC14">
        <v>1</v>
      </c>
      <c r="HD14">
        <v>1</v>
      </c>
      <c r="HE14">
        <v>0</v>
      </c>
      <c r="HF14">
        <v>1</v>
      </c>
      <c r="HG14">
        <v>1</v>
      </c>
      <c r="HH14">
        <v>0</v>
      </c>
      <c r="HI14">
        <v>1</v>
      </c>
      <c r="HJ14">
        <v>1</v>
      </c>
      <c r="HK14">
        <v>3</v>
      </c>
      <c r="HL14">
        <v>1</v>
      </c>
      <c r="HM14">
        <v>1</v>
      </c>
      <c r="HN14">
        <v>3</v>
      </c>
      <c r="HO14">
        <v>1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0</v>
      </c>
      <c r="HX14">
        <v>1</v>
      </c>
      <c r="HY14">
        <v>1</v>
      </c>
      <c r="HZ14">
        <v>2</v>
      </c>
      <c r="IA14">
        <v>1</v>
      </c>
      <c r="IB14">
        <v>1</v>
      </c>
      <c r="IC14">
        <v>0</v>
      </c>
      <c r="ID14">
        <v>1</v>
      </c>
      <c r="IE14">
        <v>1</v>
      </c>
      <c r="IF14">
        <v>6</v>
      </c>
      <c r="IG14">
        <v>1</v>
      </c>
      <c r="IH14">
        <v>2</v>
      </c>
      <c r="II14">
        <v>0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 s="5">
        <v>1</v>
      </c>
      <c r="IS14" s="6">
        <v>1</v>
      </c>
      <c r="IT14">
        <v>1</v>
      </c>
      <c r="IU14">
        <v>2</v>
      </c>
      <c r="IV14">
        <v>1</v>
      </c>
      <c r="IW14">
        <v>1</v>
      </c>
      <c r="IX14">
        <v>0</v>
      </c>
      <c r="IY14">
        <v>1</v>
      </c>
      <c r="IZ14">
        <v>1</v>
      </c>
      <c r="JA14">
        <v>0</v>
      </c>
      <c r="JB14">
        <v>1</v>
      </c>
      <c r="JC14">
        <v>1</v>
      </c>
      <c r="JD14">
        <v>5</v>
      </c>
      <c r="JE14">
        <v>1</v>
      </c>
      <c r="JF14">
        <v>1</v>
      </c>
      <c r="JG14">
        <v>2</v>
      </c>
      <c r="JH14">
        <v>1</v>
      </c>
      <c r="JI14">
        <v>1</v>
      </c>
      <c r="JJ14">
        <v>0</v>
      </c>
      <c r="JK14">
        <v>1</v>
      </c>
      <c r="JL14">
        <v>1</v>
      </c>
      <c r="JM14">
        <v>2</v>
      </c>
      <c r="JN14">
        <v>1</v>
      </c>
      <c r="JO14">
        <v>1</v>
      </c>
      <c r="JP14">
        <v>0</v>
      </c>
      <c r="JQ14">
        <v>1</v>
      </c>
      <c r="JR14">
        <v>1</v>
      </c>
      <c r="JS14">
        <v>0</v>
      </c>
      <c r="JT14">
        <v>1</v>
      </c>
      <c r="JU14">
        <v>1</v>
      </c>
      <c r="JV14">
        <v>0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2</v>
      </c>
      <c r="KF14">
        <v>1</v>
      </c>
      <c r="KG14">
        <v>1</v>
      </c>
      <c r="KH14">
        <v>3</v>
      </c>
      <c r="KI14">
        <v>1</v>
      </c>
      <c r="KJ14">
        <v>1</v>
      </c>
      <c r="KK14">
        <v>3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0</v>
      </c>
      <c r="KR14">
        <v>1</v>
      </c>
      <c r="KS14">
        <v>1</v>
      </c>
      <c r="KT14">
        <v>0</v>
      </c>
      <c r="KU14">
        <v>1</v>
      </c>
      <c r="KV14">
        <v>1</v>
      </c>
      <c r="KW14">
        <v>0</v>
      </c>
      <c r="KX14">
        <v>1</v>
      </c>
      <c r="KY14">
        <v>1</v>
      </c>
      <c r="KZ14">
        <v>0</v>
      </c>
      <c r="LA14">
        <v>1</v>
      </c>
      <c r="LB14">
        <v>1</v>
      </c>
      <c r="LC14">
        <v>0</v>
      </c>
      <c r="LD14">
        <v>1</v>
      </c>
      <c r="LE14">
        <v>1</v>
      </c>
      <c r="LF14">
        <v>3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0</v>
      </c>
      <c r="LP14">
        <v>1</v>
      </c>
      <c r="LQ14">
        <v>1</v>
      </c>
      <c r="LR14">
        <v>2</v>
      </c>
      <c r="LS14">
        <v>1</v>
      </c>
      <c r="LT14">
        <v>1</v>
      </c>
      <c r="LU14" s="5">
        <v>2</v>
      </c>
      <c r="LV14" t="s">
        <v>349</v>
      </c>
      <c r="LW14">
        <f>IF(LV14="E",1,0)</f>
        <v>1</v>
      </c>
      <c r="LX14" t="s">
        <v>349</v>
      </c>
      <c r="LY14">
        <f>IF(L14="E",1,0)</f>
        <v>0</v>
      </c>
      <c r="LZ14" t="s">
        <v>346</v>
      </c>
      <c r="MA14">
        <f>IF(LZ14="B",1,0)</f>
        <v>0</v>
      </c>
      <c r="MB14" t="s">
        <v>347</v>
      </c>
      <c r="MC14">
        <f>IF(MB14="C",1,0)</f>
        <v>1</v>
      </c>
      <c r="MD14" t="s">
        <v>345</v>
      </c>
      <c r="ME14">
        <f>IF(MD14="A",1,0)</f>
        <v>1</v>
      </c>
      <c r="MF14" t="s">
        <v>350</v>
      </c>
      <c r="MG14">
        <f>IF(MF14="B",1,0)</f>
        <v>1</v>
      </c>
      <c r="MH14">
        <f>AVERAGE(BE14,BL14,BS14,BZ14,CG14,CW14,DD14,DK14,DR14,DY14)</f>
        <v>3.5</v>
      </c>
    </row>
    <row r="15" spans="1:1024" ht="14.85">
      <c r="C15" s="13"/>
      <c r="D15">
        <v>501</v>
      </c>
      <c r="E15" t="s">
        <v>344</v>
      </c>
      <c r="F15" s="1">
        <v>31</v>
      </c>
      <c r="G15">
        <v>0</v>
      </c>
      <c r="J15" t="s">
        <v>345</v>
      </c>
      <c r="K15" t="s">
        <v>350</v>
      </c>
      <c r="L15">
        <f>IF(K15="A",1,0)</f>
        <v>0</v>
      </c>
      <c r="M15" t="s">
        <v>344</v>
      </c>
      <c r="N15" t="s">
        <v>344</v>
      </c>
      <c r="O15">
        <f>IF(N15="Y",1,0)</f>
        <v>1</v>
      </c>
      <c r="P15"/>
      <c r="Q15" t="s">
        <v>346</v>
      </c>
      <c r="R15" t="s">
        <v>346</v>
      </c>
      <c r="S15">
        <f>IF(R15="D",1,0)</f>
        <v>1</v>
      </c>
      <c r="T15" t="s">
        <v>344</v>
      </c>
      <c r="U15" t="s">
        <v>344</v>
      </c>
      <c r="V15">
        <f>IF(U15="Y",1,0)</f>
        <v>1</v>
      </c>
      <c r="W15"/>
      <c r="X15" t="s">
        <v>347</v>
      </c>
      <c r="Y15" t="s">
        <v>347</v>
      </c>
      <c r="Z15">
        <f>IF(Y15="C",1,0)</f>
        <v>1</v>
      </c>
      <c r="AA15" t="s">
        <v>344</v>
      </c>
      <c r="AB15" t="s">
        <v>344</v>
      </c>
      <c r="AC15">
        <f>IF(AB15="Y",1,0)</f>
        <v>1</v>
      </c>
      <c r="AD15"/>
      <c r="AE15" t="s">
        <v>349</v>
      </c>
      <c r="AF15" t="s">
        <v>349</v>
      </c>
      <c r="AG15">
        <f>IF(AF15="E",1,0)</f>
        <v>1</v>
      </c>
      <c r="AJ15">
        <f>IF(AI15="",1,0)</f>
        <v>1</v>
      </c>
      <c r="AK15"/>
      <c r="AL15" t="s">
        <v>350</v>
      </c>
      <c r="AM15" t="s">
        <v>350</v>
      </c>
      <c r="AN15">
        <f>IF(AM15="B",1,0)</f>
        <v>1</v>
      </c>
      <c r="AO15" t="s">
        <v>348</v>
      </c>
      <c r="AP15" t="s">
        <v>348</v>
      </c>
      <c r="AQ15" s="3">
        <f>IF(AP15="N",1,0)</f>
        <v>1</v>
      </c>
      <c r="AS15">
        <f>L15+S15+Z15+AG15+AN15</f>
        <v>4</v>
      </c>
      <c r="AT15">
        <f>O15+V15+AC15+AJ15+AQ15</f>
        <v>5</v>
      </c>
      <c r="AU15" s="1">
        <f>AS15+AT15</f>
        <v>9</v>
      </c>
      <c r="AV15">
        <v>1</v>
      </c>
      <c r="AW15" s="2" t="s">
        <v>357</v>
      </c>
      <c r="AX15" t="s">
        <v>352</v>
      </c>
      <c r="AY15" t="s">
        <v>347</v>
      </c>
      <c r="AZ15" t="s">
        <v>347</v>
      </c>
      <c r="BA15">
        <f>IF(AZ15="C",1,0)</f>
        <v>1</v>
      </c>
      <c r="BB15" t="s">
        <v>348</v>
      </c>
      <c r="BC15" t="s">
        <v>348</v>
      </c>
      <c r="BD15">
        <f>IF(BC15="N",1,0)</f>
        <v>1</v>
      </c>
      <c r="BE15" s="2">
        <v>4</v>
      </c>
      <c r="BF15" t="s">
        <v>346</v>
      </c>
      <c r="BG15" t="s">
        <v>346</v>
      </c>
      <c r="BH15">
        <f>IF(BG15="D",1,0)</f>
        <v>1</v>
      </c>
      <c r="BI15" t="s">
        <v>344</v>
      </c>
      <c r="BJ15" t="s">
        <v>344</v>
      </c>
      <c r="BK15">
        <v>1</v>
      </c>
      <c r="BL15" s="2">
        <v>4</v>
      </c>
      <c r="BM15" t="s">
        <v>345</v>
      </c>
      <c r="BN15" t="s">
        <v>345</v>
      </c>
      <c r="BO15">
        <f>IF(BN15="A",1,0)</f>
        <v>1</v>
      </c>
      <c r="BP15" t="s">
        <v>344</v>
      </c>
      <c r="BQ15" t="s">
        <v>344</v>
      </c>
      <c r="BR15">
        <v>1</v>
      </c>
      <c r="BS15" s="2">
        <v>4</v>
      </c>
      <c r="BT15" t="s">
        <v>349</v>
      </c>
      <c r="BU15" t="s">
        <v>349</v>
      </c>
      <c r="BV15">
        <f>IF(BU15="E",1,0)</f>
        <v>1</v>
      </c>
      <c r="BY15">
        <f>IF(B15="",1,0)</f>
        <v>1</v>
      </c>
      <c r="BZ15" s="2">
        <v>4</v>
      </c>
      <c r="CA15" t="s">
        <v>350</v>
      </c>
      <c r="CB15" t="s">
        <v>350</v>
      </c>
      <c r="CC15">
        <f>IF(CB15="B",1,0)</f>
        <v>1</v>
      </c>
      <c r="CD15" t="s">
        <v>344</v>
      </c>
      <c r="CE15" t="s">
        <v>344</v>
      </c>
      <c r="CF15">
        <f>IF(CE15="Y",1,0)</f>
        <v>1</v>
      </c>
      <c r="CG15" s="3">
        <v>4</v>
      </c>
      <c r="CH15">
        <f>BA15+BH15+BO15+BV15+CC15</f>
        <v>5</v>
      </c>
      <c r="CI15">
        <f>CH15-AS15</f>
        <v>1</v>
      </c>
      <c r="CJ15">
        <f>BD15+BK15+BR15+BY15+CF15</f>
        <v>5</v>
      </c>
      <c r="CK15">
        <f>CJ15-AT15</f>
        <v>0</v>
      </c>
      <c r="CL15">
        <f>CH15+CJ15</f>
        <v>10</v>
      </c>
      <c r="CM15" s="1">
        <f>CI15+CK15</f>
        <v>1</v>
      </c>
      <c r="CN15">
        <v>2</v>
      </c>
      <c r="CO15" t="s">
        <v>351</v>
      </c>
      <c r="CP15" t="s">
        <v>358</v>
      </c>
      <c r="CQ15" t="s">
        <v>350</v>
      </c>
      <c r="CR15" t="s">
        <v>350</v>
      </c>
      <c r="CS15">
        <f>IF(CR15="B",1,0)</f>
        <v>1</v>
      </c>
      <c r="CT15" t="s">
        <v>344</v>
      </c>
      <c r="CU15" t="s">
        <v>344</v>
      </c>
      <c r="CV15">
        <f>IF(CU15="Y",1,0)</f>
        <v>1</v>
      </c>
      <c r="CW15" s="2">
        <v>4</v>
      </c>
      <c r="CX15" t="s">
        <v>349</v>
      </c>
      <c r="CY15" t="s">
        <v>349</v>
      </c>
      <c r="CZ15">
        <f>IF(CY15="E",1,0)</f>
        <v>1</v>
      </c>
      <c r="DC15">
        <f>IF(DB15="",1,0)</f>
        <v>1</v>
      </c>
      <c r="DD15" s="2">
        <v>3</v>
      </c>
      <c r="DE15" t="s">
        <v>347</v>
      </c>
      <c r="DF15" t="s">
        <v>347</v>
      </c>
      <c r="DG15">
        <f>IF(DF15="C",1,0)</f>
        <v>1</v>
      </c>
      <c r="DH15" t="s">
        <v>344</v>
      </c>
      <c r="DI15" t="s">
        <v>344</v>
      </c>
      <c r="DJ15">
        <f>IF(DI15="Y",1,0)</f>
        <v>1</v>
      </c>
      <c r="DK15" s="2">
        <v>4</v>
      </c>
      <c r="DL15" t="s">
        <v>346</v>
      </c>
      <c r="DM15" t="s">
        <v>346</v>
      </c>
      <c r="DN15">
        <f>IF(DM15="D",1,0)</f>
        <v>1</v>
      </c>
      <c r="DO15" t="s">
        <v>348</v>
      </c>
      <c r="DP15" t="s">
        <v>350</v>
      </c>
      <c r="DQ15">
        <f>IF(DP15="N",1,0)</f>
        <v>0</v>
      </c>
      <c r="DR15" s="2">
        <v>4</v>
      </c>
      <c r="DS15" t="s">
        <v>345</v>
      </c>
      <c r="DT15" t="s">
        <v>345</v>
      </c>
      <c r="DU15">
        <f>IF(DT15="A",1,0)</f>
        <v>1</v>
      </c>
      <c r="DV15" t="s">
        <v>344</v>
      </c>
      <c r="DW15" t="s">
        <v>344</v>
      </c>
      <c r="DX15">
        <f>IF(DW15="Y",1,0)</f>
        <v>1</v>
      </c>
      <c r="DY15" s="3">
        <v>4</v>
      </c>
      <c r="DZ15">
        <f>CS15+CZ15+DG15+DN15+DU15</f>
        <v>5</v>
      </c>
      <c r="EA15">
        <f>DZ15-CH15</f>
        <v>0</v>
      </c>
      <c r="EB15">
        <f>CV15+DC15+DJ15+DQ15+D15</f>
        <v>504</v>
      </c>
      <c r="EC15">
        <f>EB15-CJ15</f>
        <v>499</v>
      </c>
      <c r="ED15">
        <f>DZ15+EB15</f>
        <v>509</v>
      </c>
      <c r="EE15" s="1">
        <f>EA15+EC15</f>
        <v>499</v>
      </c>
      <c r="EF15">
        <v>18</v>
      </c>
      <c r="EG15" t="s">
        <v>359</v>
      </c>
      <c r="EH15" t="s">
        <v>365</v>
      </c>
      <c r="EI15" t="s">
        <v>360</v>
      </c>
      <c r="EJ15" t="s">
        <v>361</v>
      </c>
      <c r="EK15" t="s">
        <v>360</v>
      </c>
      <c r="EL15" t="s">
        <v>366</v>
      </c>
      <c r="EN15" s="1">
        <f>AVERAGE(ET15:FD15)</f>
        <v>2</v>
      </c>
      <c r="EO15" s="1">
        <f>AVERAGE(FF15:FP15)</f>
        <v>2.3636363636363638</v>
      </c>
      <c r="EP15" s="1">
        <f>EO15-EN15</f>
        <v>0.36363636363636376</v>
      </c>
      <c r="ET15">
        <v>2</v>
      </c>
      <c r="EU15">
        <v>2</v>
      </c>
      <c r="EV15">
        <v>2</v>
      </c>
      <c r="EW15">
        <v>2</v>
      </c>
      <c r="EX15">
        <v>2</v>
      </c>
      <c r="FE15" s="4">
        <v>5</v>
      </c>
      <c r="FF15">
        <v>3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3</v>
      </c>
      <c r="FM15">
        <v>2</v>
      </c>
      <c r="FN15">
        <v>2</v>
      </c>
      <c r="FO15">
        <v>3</v>
      </c>
      <c r="FP15">
        <v>3</v>
      </c>
      <c r="FQ15" s="4">
        <v>11</v>
      </c>
      <c r="FR15" t="s">
        <v>351</v>
      </c>
      <c r="FS15" t="s">
        <v>347</v>
      </c>
      <c r="FT15">
        <f>IF(FS15="C",1,0)</f>
        <v>1</v>
      </c>
      <c r="FU15" t="s">
        <v>345</v>
      </c>
      <c r="FV15">
        <f>IF(FU15="A",1,0)</f>
        <v>1</v>
      </c>
      <c r="FW15" t="s">
        <v>350</v>
      </c>
      <c r="FX15">
        <f>IF(FW15="B",1,0)</f>
        <v>1</v>
      </c>
      <c r="FY15" t="s">
        <v>345</v>
      </c>
      <c r="FZ15">
        <f>IF(FY15="A",1,0)</f>
        <v>1</v>
      </c>
      <c r="GA15" t="s">
        <v>349</v>
      </c>
      <c r="GB15">
        <f>IF(GA15="E",1,0)</f>
        <v>1</v>
      </c>
      <c r="GC15" t="s">
        <v>350</v>
      </c>
      <c r="GD15" s="1">
        <f>IF(GC15="B",1,0)</f>
        <v>1</v>
      </c>
      <c r="GE15" s="1">
        <f>AVERAGE(GH15,GK15,GN15,GQ15,GT15,GW15,GZ15,HC15,HF15,HI15,HL15,HO15,HR15,HU15,H15,IA15,ID15,IG15,IJ15,IM15,IP15)</f>
        <v>1</v>
      </c>
      <c r="GF15" s="1">
        <f>AVERAGE(GJ15,GM15,GP15,GS15,GV15,GY15,HB15,HE15,HH15,HK15,HN15,HQ15,HT15,HW15,HZ15,IC15,IF15,II15,IL15,IO15,IR15)</f>
        <v>1.8571428571428572</v>
      </c>
      <c r="GG15" s="1">
        <f>AVERAGE(IS15,IV15,IY15,JB15,JE15,JH15,JK15,JN15,JQ15,JT15,JW15,JZ15,KC15,KF15,KI15,KL15,KO15,KR15,KU15,K15,LA15,LD15,LG15,LJ15,LM15,LP15,LS15)</f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3</v>
      </c>
      <c r="GN15">
        <v>1</v>
      </c>
      <c r="GO15">
        <v>1</v>
      </c>
      <c r="GP15">
        <v>4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2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2</v>
      </c>
      <c r="HC15">
        <v>1</v>
      </c>
      <c r="HD15">
        <v>1</v>
      </c>
      <c r="HE15">
        <v>0</v>
      </c>
      <c r="HF15">
        <v>1</v>
      </c>
      <c r="HG15">
        <v>1</v>
      </c>
      <c r="HH15">
        <v>0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0</v>
      </c>
      <c r="HO15">
        <v>1</v>
      </c>
      <c r="HP15">
        <v>1</v>
      </c>
      <c r="HQ15">
        <v>2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0</v>
      </c>
      <c r="HX15">
        <v>1</v>
      </c>
      <c r="HY15">
        <v>1</v>
      </c>
      <c r="HZ15">
        <v>11</v>
      </c>
      <c r="IA15">
        <v>1</v>
      </c>
      <c r="IB15">
        <v>1</v>
      </c>
      <c r="IC15">
        <v>5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0</v>
      </c>
      <c r="IJ15">
        <v>1</v>
      </c>
      <c r="IK15">
        <v>1</v>
      </c>
      <c r="IL15">
        <v>0</v>
      </c>
      <c r="IM15">
        <v>1</v>
      </c>
      <c r="IN15">
        <v>1</v>
      </c>
      <c r="IO15">
        <v>2</v>
      </c>
      <c r="IP15">
        <v>1</v>
      </c>
      <c r="IQ15">
        <v>1</v>
      </c>
      <c r="IR15" s="5">
        <v>2</v>
      </c>
      <c r="IS15" s="6">
        <v>1</v>
      </c>
      <c r="IT15">
        <v>1</v>
      </c>
      <c r="IU15">
        <v>1</v>
      </c>
      <c r="IV15">
        <v>1</v>
      </c>
      <c r="IW15">
        <v>1</v>
      </c>
      <c r="IX15">
        <v>0</v>
      </c>
      <c r="IY15">
        <v>1</v>
      </c>
      <c r="IZ15">
        <v>1</v>
      </c>
      <c r="JA15">
        <v>0</v>
      </c>
      <c r="JB15">
        <v>1</v>
      </c>
      <c r="JC15">
        <v>1</v>
      </c>
      <c r="JD15">
        <v>6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0</v>
      </c>
      <c r="JK15">
        <v>1</v>
      </c>
      <c r="JL15">
        <v>1</v>
      </c>
      <c r="JM15">
        <v>4</v>
      </c>
      <c r="JN15">
        <v>1</v>
      </c>
      <c r="JO15">
        <v>1</v>
      </c>
      <c r="JP15">
        <v>0</v>
      </c>
      <c r="JQ15">
        <v>1</v>
      </c>
      <c r="JR15">
        <v>1</v>
      </c>
      <c r="JS15">
        <v>0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3</v>
      </c>
      <c r="JZ15">
        <v>1</v>
      </c>
      <c r="KA15">
        <v>1</v>
      </c>
      <c r="KB15">
        <v>2</v>
      </c>
      <c r="KC15">
        <v>1</v>
      </c>
      <c r="KD15">
        <v>1</v>
      </c>
      <c r="KE15">
        <v>2</v>
      </c>
      <c r="KF15">
        <v>1</v>
      </c>
      <c r="KG15">
        <v>1</v>
      </c>
      <c r="KH15">
        <v>0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0</v>
      </c>
      <c r="KR15">
        <v>1</v>
      </c>
      <c r="KS15">
        <v>1</v>
      </c>
      <c r="KT15">
        <v>0</v>
      </c>
      <c r="KU15">
        <v>1</v>
      </c>
      <c r="KV15">
        <v>1</v>
      </c>
      <c r="KW15">
        <v>0</v>
      </c>
      <c r="KX15">
        <v>1</v>
      </c>
      <c r="KY15">
        <v>1</v>
      </c>
      <c r="KZ15">
        <v>0</v>
      </c>
      <c r="LA15">
        <v>1</v>
      </c>
      <c r="LB15">
        <v>1</v>
      </c>
      <c r="LC15">
        <v>0</v>
      </c>
      <c r="LD15">
        <v>1</v>
      </c>
      <c r="LE15">
        <v>1</v>
      </c>
      <c r="LF15">
        <v>3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0</v>
      </c>
      <c r="LS15">
        <v>1</v>
      </c>
      <c r="LT15">
        <v>1</v>
      </c>
      <c r="LU15" s="5">
        <v>0</v>
      </c>
      <c r="LV15" t="s">
        <v>349</v>
      </c>
      <c r="LW15">
        <f>IF(LV15="E",1,0)</f>
        <v>1</v>
      </c>
      <c r="LX15" t="s">
        <v>349</v>
      </c>
      <c r="LY15">
        <f>IF(L15="E",1,0)</f>
        <v>0</v>
      </c>
      <c r="LZ15" t="s">
        <v>349</v>
      </c>
      <c r="MA15">
        <f>IF(LZ15="B",1,0)</f>
        <v>0</v>
      </c>
      <c r="MB15" t="s">
        <v>347</v>
      </c>
      <c r="MC15">
        <f>IF(MB15="C",1,0)</f>
        <v>1</v>
      </c>
      <c r="MD15" t="s">
        <v>345</v>
      </c>
      <c r="ME15">
        <f>IF(MD15="A",1,0)</f>
        <v>1</v>
      </c>
      <c r="MF15" t="s">
        <v>350</v>
      </c>
      <c r="MG15">
        <f>IF(MF15="B",1,0)</f>
        <v>1</v>
      </c>
      <c r="MH15">
        <f>AVERAGE(BE15,BL15,BS15,BZ15,CG15,CW15,DD15,DK15,DR15,DY15)</f>
        <v>3.9</v>
      </c>
    </row>
    <row r="16" spans="1:1024" ht="14.85">
      <c r="D16">
        <v>4</v>
      </c>
      <c r="E16" t="s">
        <v>344</v>
      </c>
      <c r="F16" s="1">
        <v>27</v>
      </c>
      <c r="G16">
        <v>0</v>
      </c>
      <c r="J16" t="s">
        <v>345</v>
      </c>
      <c r="K16" t="s">
        <v>350</v>
      </c>
      <c r="L16">
        <f>IF(K16="A",1,0)</f>
        <v>0</v>
      </c>
      <c r="M16" t="s">
        <v>344</v>
      </c>
      <c r="N16" t="s">
        <v>344</v>
      </c>
      <c r="O16">
        <f>IF(N16="Y",1,0)</f>
        <v>1</v>
      </c>
      <c r="P16"/>
      <c r="Q16" t="s">
        <v>346</v>
      </c>
      <c r="R16" t="s">
        <v>347</v>
      </c>
      <c r="S16">
        <f>IF(R16="D",1,0)</f>
        <v>0</v>
      </c>
      <c r="T16" t="s">
        <v>344</v>
      </c>
      <c r="U16" t="s">
        <v>344</v>
      </c>
      <c r="V16">
        <f>IF(U16="Y",1,0)</f>
        <v>1</v>
      </c>
      <c r="W16"/>
      <c r="X16" t="s">
        <v>347</v>
      </c>
      <c r="Y16" t="s">
        <v>347</v>
      </c>
      <c r="Z16">
        <f>IF(Y16="C",1,0)</f>
        <v>1</v>
      </c>
      <c r="AA16" t="s">
        <v>344</v>
      </c>
      <c r="AB16" t="s">
        <v>348</v>
      </c>
      <c r="AC16">
        <f>IF(AB16="Y",1,0)</f>
        <v>0</v>
      </c>
      <c r="AD16"/>
      <c r="AE16" t="s">
        <v>349</v>
      </c>
      <c r="AF16" t="s">
        <v>350</v>
      </c>
      <c r="AG16">
        <f>IF(AF16="E",1,0)</f>
        <v>0</v>
      </c>
      <c r="AI16" t="s">
        <v>344</v>
      </c>
      <c r="AJ16">
        <f>IF(AI16="",1,0)</f>
        <v>0</v>
      </c>
      <c r="AK16"/>
      <c r="AL16" t="s">
        <v>350</v>
      </c>
      <c r="AM16" t="s">
        <v>346</v>
      </c>
      <c r="AN16">
        <f>IF(AM16="B",1,0)</f>
        <v>0</v>
      </c>
      <c r="AO16" t="s">
        <v>348</v>
      </c>
      <c r="AP16" t="s">
        <v>344</v>
      </c>
      <c r="AQ16" s="3">
        <f>IF(AP16="N",1,0)</f>
        <v>0</v>
      </c>
      <c r="AS16">
        <f>L16+S16+Z16+AG16+AN16</f>
        <v>1</v>
      </c>
      <c r="AT16">
        <f>O16+V16+AC16+AJ16+AQ16</f>
        <v>2</v>
      </c>
      <c r="AU16" s="1">
        <f>AS16+AT16</f>
        <v>3</v>
      </c>
      <c r="AV16">
        <v>1</v>
      </c>
      <c r="AW16" s="2" t="s">
        <v>351</v>
      </c>
      <c r="AX16" t="s">
        <v>352</v>
      </c>
      <c r="AY16" t="s">
        <v>350</v>
      </c>
      <c r="AZ16" t="s">
        <v>347</v>
      </c>
      <c r="BA16">
        <f>IF(AZ16="B",1,0)</f>
        <v>0</v>
      </c>
      <c r="BB16" t="s">
        <v>344</v>
      </c>
      <c r="BC16" t="s">
        <v>344</v>
      </c>
      <c r="BD16">
        <f>IF(BC16="Y",1,0)</f>
        <v>1</v>
      </c>
      <c r="BE16" s="2">
        <v>1.5</v>
      </c>
      <c r="BF16" t="s">
        <v>349</v>
      </c>
      <c r="BG16" t="s">
        <v>350</v>
      </c>
      <c r="BH16">
        <f>IF(BG16="E",1,0)</f>
        <v>0</v>
      </c>
      <c r="BJ16" t="s">
        <v>348</v>
      </c>
      <c r="BK16">
        <f>IF(BJ16="",1,0)</f>
        <v>0</v>
      </c>
      <c r="BL16" s="2">
        <v>1.5</v>
      </c>
      <c r="BM16" t="s">
        <v>347</v>
      </c>
      <c r="BN16" t="s">
        <v>345</v>
      </c>
      <c r="BO16">
        <f>IF(BN16="C",1,0)</f>
        <v>0</v>
      </c>
      <c r="BP16" t="s">
        <v>344</v>
      </c>
      <c r="BQ16" t="s">
        <v>344</v>
      </c>
      <c r="BR16">
        <f>IF(BQ16="Y",1,0)</f>
        <v>1</v>
      </c>
      <c r="BS16" s="2">
        <v>1.5</v>
      </c>
      <c r="BT16" t="s">
        <v>346</v>
      </c>
      <c r="BU16" t="s">
        <v>346</v>
      </c>
      <c r="BV16">
        <f>IF(BU16="D",1,0)</f>
        <v>1</v>
      </c>
      <c r="BW16" t="s">
        <v>348</v>
      </c>
      <c r="BX16" t="s">
        <v>344</v>
      </c>
      <c r="BY16">
        <f>IF(B16="N",1,0)</f>
        <v>0</v>
      </c>
      <c r="BZ16" s="2">
        <v>2</v>
      </c>
      <c r="CA16" t="s">
        <v>345</v>
      </c>
      <c r="CB16" t="s">
        <v>345</v>
      </c>
      <c r="CC16">
        <f>IF(CB16="A",1,0)</f>
        <v>1</v>
      </c>
      <c r="CD16" t="s">
        <v>344</v>
      </c>
      <c r="CE16" t="s">
        <v>344</v>
      </c>
      <c r="CF16">
        <f>IF(CE16="Y",1,0)</f>
        <v>1</v>
      </c>
      <c r="CG16" s="3">
        <v>2</v>
      </c>
      <c r="CH16">
        <f>BA16+BH16+BO16+BV16+CC16</f>
        <v>2</v>
      </c>
      <c r="CI16">
        <f>CH16-AS16</f>
        <v>1</v>
      </c>
      <c r="CJ16">
        <f>BD16+BK16+BR16+BY16+CF16</f>
        <v>3</v>
      </c>
      <c r="CK16">
        <f>CJ16-AT16</f>
        <v>1</v>
      </c>
      <c r="CL16">
        <f>CH16+CJ16</f>
        <v>5</v>
      </c>
      <c r="CM16" s="1">
        <f>CI16+CK16</f>
        <v>2</v>
      </c>
      <c r="CN16">
        <v>2</v>
      </c>
      <c r="CP16" t="s">
        <v>358</v>
      </c>
      <c r="EN16" s="1">
        <f>AVERAGE(ET16:FD16)</f>
        <v>2.8333333333333335</v>
      </c>
      <c r="EO16" s="1">
        <f>AVERAGE(FF16:FP16)</f>
        <v>2.6363636363636362</v>
      </c>
      <c r="EP16" s="1">
        <f>EO16-EN16</f>
        <v>-0.19696969696969724</v>
      </c>
      <c r="ET16">
        <v>2</v>
      </c>
      <c r="EU16">
        <v>3</v>
      </c>
      <c r="EV16">
        <v>3</v>
      </c>
      <c r="EW16">
        <v>2</v>
      </c>
      <c r="EX16">
        <v>4</v>
      </c>
      <c r="EY16">
        <v>3</v>
      </c>
      <c r="FE16" s="4">
        <v>6</v>
      </c>
      <c r="FF16">
        <v>2</v>
      </c>
      <c r="FG16">
        <v>3</v>
      </c>
      <c r="FH16">
        <v>2</v>
      </c>
      <c r="FI16">
        <v>2</v>
      </c>
      <c r="FJ16">
        <v>2</v>
      </c>
      <c r="FK16">
        <v>3</v>
      </c>
      <c r="FL16">
        <v>5</v>
      </c>
      <c r="FM16">
        <v>3</v>
      </c>
      <c r="FN16">
        <v>1</v>
      </c>
      <c r="FO16">
        <v>2</v>
      </c>
      <c r="FP16">
        <v>4</v>
      </c>
      <c r="FQ16" s="4">
        <v>11</v>
      </c>
      <c r="FR16" t="s">
        <v>353</v>
      </c>
      <c r="FS16" t="s">
        <v>367</v>
      </c>
      <c r="FT16">
        <f>IF(FS16="C",1,0)</f>
        <v>0</v>
      </c>
      <c r="FU16" t="s">
        <v>345</v>
      </c>
      <c r="FV16">
        <f>IF(FU16="A",1,0)</f>
        <v>1</v>
      </c>
      <c r="FW16" t="s">
        <v>368</v>
      </c>
      <c r="FX16">
        <f>IF(FW16="B",1,0)</f>
        <v>0</v>
      </c>
      <c r="FY16" t="s">
        <v>345</v>
      </c>
      <c r="FZ16">
        <f>IF(FY16="A",1,0)</f>
        <v>1</v>
      </c>
      <c r="GA16" t="s">
        <v>367</v>
      </c>
      <c r="GB16">
        <f>IF(GA16="E",1,0)</f>
        <v>0</v>
      </c>
      <c r="GC16" t="s">
        <v>350</v>
      </c>
      <c r="GD16" s="1">
        <f>IF(GC16="B",1,0)</f>
        <v>1</v>
      </c>
      <c r="GE16" s="1">
        <f>AVERAGE(GH16,GK16,GN16,GQ16,GT16,GW16,GZ16,HC16,HF16,HI16,HL16,HO16,HR16,HU16,H16,IA16,ID16,IG16,IJ16,IM16,IP16)</f>
        <v>1</v>
      </c>
      <c r="GF16" s="1">
        <f>AVERAGE(GJ16,GM16,GP16,GS16,GV16,GY16,HB16,HE16,HH16,HK16,HN16,HQ16,HT16,HW16,HZ16,IC16,IF16,II16,IL16,IO16,IR16)</f>
        <v>6.9523809523809526</v>
      </c>
      <c r="GG16" s="1">
        <f>AVERAGE(IS16,IV16,IY16,JB16,JE16,JH16,JK16,JN16,JQ16,JT16,JW16,JZ16,KC16,KF16,KI16,KL16,KO16,KR16,KU16,K16,LA16,LD16,LG16,LJ16,LM16,LP16,LS16)</f>
        <v>1</v>
      </c>
      <c r="GH16">
        <v>1</v>
      </c>
      <c r="GI16">
        <v>1</v>
      </c>
      <c r="GJ16">
        <v>2</v>
      </c>
      <c r="GK16">
        <v>1</v>
      </c>
      <c r="GL16">
        <v>1</v>
      </c>
      <c r="GM16">
        <v>3</v>
      </c>
      <c r="GN16">
        <v>1</v>
      </c>
      <c r="GO16">
        <v>1</v>
      </c>
      <c r="GP16">
        <v>10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6</v>
      </c>
      <c r="GW16">
        <v>1</v>
      </c>
      <c r="GX16">
        <v>1</v>
      </c>
      <c r="GY16">
        <v>2</v>
      </c>
      <c r="GZ16">
        <v>1</v>
      </c>
      <c r="HA16">
        <v>1</v>
      </c>
      <c r="HB16">
        <v>28</v>
      </c>
      <c r="HC16">
        <v>1</v>
      </c>
      <c r="HD16">
        <v>1</v>
      </c>
      <c r="HE16">
        <v>5</v>
      </c>
      <c r="HF16">
        <v>1</v>
      </c>
      <c r="HG16">
        <v>1</v>
      </c>
      <c r="HH16">
        <v>3</v>
      </c>
      <c r="HI16">
        <v>1</v>
      </c>
      <c r="HJ16">
        <v>1</v>
      </c>
      <c r="HK16">
        <v>0</v>
      </c>
      <c r="HL16">
        <v>1</v>
      </c>
      <c r="HM16">
        <v>1</v>
      </c>
      <c r="HN16">
        <v>41</v>
      </c>
      <c r="HO16">
        <v>1</v>
      </c>
      <c r="HP16">
        <v>1</v>
      </c>
      <c r="HQ16">
        <v>4</v>
      </c>
      <c r="HR16">
        <v>1</v>
      </c>
      <c r="HS16">
        <v>1</v>
      </c>
      <c r="HT16">
        <v>3</v>
      </c>
      <c r="HU16">
        <v>1</v>
      </c>
      <c r="HV16">
        <v>1</v>
      </c>
      <c r="HW16">
        <v>0</v>
      </c>
      <c r="HX16">
        <v>1</v>
      </c>
      <c r="HY16">
        <v>1</v>
      </c>
      <c r="HZ16">
        <v>12</v>
      </c>
      <c r="IA16">
        <v>1</v>
      </c>
      <c r="IB16">
        <v>1</v>
      </c>
      <c r="IC16">
        <v>4</v>
      </c>
      <c r="ID16">
        <v>1</v>
      </c>
      <c r="IE16">
        <v>1</v>
      </c>
      <c r="IF16">
        <v>2</v>
      </c>
      <c r="IG16">
        <v>1</v>
      </c>
      <c r="IH16">
        <v>1</v>
      </c>
      <c r="II16">
        <v>6</v>
      </c>
      <c r="IJ16">
        <v>1</v>
      </c>
      <c r="IK16">
        <v>1</v>
      </c>
      <c r="IL16">
        <v>2</v>
      </c>
      <c r="IM16">
        <v>1</v>
      </c>
      <c r="IN16">
        <v>1</v>
      </c>
      <c r="IO16">
        <v>9</v>
      </c>
      <c r="IP16">
        <v>1</v>
      </c>
      <c r="IQ16">
        <v>1</v>
      </c>
      <c r="IR16" s="5">
        <v>3</v>
      </c>
      <c r="IS16" s="6">
        <v>1</v>
      </c>
      <c r="IT16">
        <v>1</v>
      </c>
      <c r="IU16">
        <v>7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0</v>
      </c>
      <c r="JB16">
        <v>1</v>
      </c>
      <c r="JC16">
        <v>1</v>
      </c>
      <c r="JD16">
        <v>14</v>
      </c>
      <c r="JE16">
        <v>1</v>
      </c>
      <c r="JF16">
        <v>1</v>
      </c>
      <c r="JG16">
        <v>4</v>
      </c>
      <c r="JH16">
        <v>1</v>
      </c>
      <c r="JI16">
        <v>1</v>
      </c>
      <c r="JJ16">
        <v>11</v>
      </c>
      <c r="JK16">
        <v>1</v>
      </c>
      <c r="JL16">
        <v>1</v>
      </c>
      <c r="JM16">
        <v>3</v>
      </c>
      <c r="JN16">
        <v>1</v>
      </c>
      <c r="JO16">
        <v>1</v>
      </c>
      <c r="JP16">
        <v>6</v>
      </c>
      <c r="JQ16">
        <v>1</v>
      </c>
      <c r="JR16">
        <v>1</v>
      </c>
      <c r="JS16">
        <v>2</v>
      </c>
      <c r="JT16">
        <v>1</v>
      </c>
      <c r="JU16">
        <v>1</v>
      </c>
      <c r="JV16">
        <v>3</v>
      </c>
      <c r="JW16">
        <v>1</v>
      </c>
      <c r="JX16">
        <v>1</v>
      </c>
      <c r="JY16">
        <v>10</v>
      </c>
      <c r="JZ16">
        <v>1</v>
      </c>
      <c r="KA16">
        <v>1</v>
      </c>
      <c r="KB16">
        <v>3</v>
      </c>
      <c r="KC16">
        <v>1</v>
      </c>
      <c r="KD16">
        <v>1</v>
      </c>
      <c r="KE16">
        <v>0</v>
      </c>
      <c r="KF16">
        <v>1</v>
      </c>
      <c r="KG16">
        <v>1</v>
      </c>
      <c r="KH16">
        <v>5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3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3</v>
      </c>
      <c r="KX16">
        <v>1</v>
      </c>
      <c r="KY16">
        <v>1</v>
      </c>
      <c r="KZ16">
        <v>0</v>
      </c>
      <c r="LA16">
        <v>1</v>
      </c>
      <c r="LB16">
        <v>1</v>
      </c>
      <c r="LC16">
        <v>0</v>
      </c>
      <c r="LD16">
        <v>1</v>
      </c>
      <c r="LE16">
        <v>1</v>
      </c>
      <c r="LF16">
        <v>5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2</v>
      </c>
      <c r="LM16">
        <v>1</v>
      </c>
      <c r="LN16">
        <v>1</v>
      </c>
      <c r="LO16">
        <v>3</v>
      </c>
      <c r="LP16">
        <v>1</v>
      </c>
      <c r="LQ16">
        <v>1</v>
      </c>
      <c r="LR16">
        <v>4</v>
      </c>
      <c r="LS16">
        <v>1</v>
      </c>
      <c r="LT16">
        <v>1</v>
      </c>
      <c r="LU16" s="5">
        <v>2</v>
      </c>
      <c r="LV16" t="s">
        <v>349</v>
      </c>
      <c r="LW16">
        <f>IF(LV16="E",1,0)</f>
        <v>1</v>
      </c>
      <c r="LX16" t="s">
        <v>346</v>
      </c>
      <c r="LY16">
        <f>IF(L16="E",1,0)</f>
        <v>0</v>
      </c>
      <c r="LZ16" t="s">
        <v>350</v>
      </c>
      <c r="MA16">
        <f>IF(LZ16="B",1,0)</f>
        <v>1</v>
      </c>
      <c r="MB16" t="s">
        <v>347</v>
      </c>
      <c r="MC16">
        <f>IF(MB16="C",1,0)</f>
        <v>1</v>
      </c>
      <c r="MD16" t="s">
        <v>350</v>
      </c>
      <c r="ME16">
        <f>IF(MD16="A",1,0)</f>
        <v>0</v>
      </c>
      <c r="MF16" t="s">
        <v>350</v>
      </c>
      <c r="MG16">
        <f>IF(MF16="B",1,0)</f>
        <v>1</v>
      </c>
      <c r="MH16">
        <f>AVERAGE(BE16,BL16,BS16,BZ16,CG16,CW16,DD16,DK16,DR16,DY16)</f>
        <v>1.7</v>
      </c>
    </row>
    <row r="17" spans="3:1024" ht="14.85">
      <c r="C17" s="13"/>
      <c r="D17">
        <v>4</v>
      </c>
      <c r="E17" t="s">
        <v>344</v>
      </c>
      <c r="F17" s="1">
        <v>29</v>
      </c>
      <c r="G17">
        <v>0</v>
      </c>
      <c r="J17" t="s">
        <v>345</v>
      </c>
      <c r="K17" t="s">
        <v>345</v>
      </c>
      <c r="L17">
        <f>IF(K17="A",1,0)</f>
        <v>1</v>
      </c>
      <c r="M17" t="s">
        <v>344</v>
      </c>
      <c r="N17" t="s">
        <v>344</v>
      </c>
      <c r="O17">
        <f>IF(N17="Y",1,0)</f>
        <v>1</v>
      </c>
      <c r="P17"/>
      <c r="Q17" t="s">
        <v>346</v>
      </c>
      <c r="R17" t="s">
        <v>346</v>
      </c>
      <c r="S17">
        <f>IF(R17="D",1,0)</f>
        <v>1</v>
      </c>
      <c r="T17" t="s">
        <v>344</v>
      </c>
      <c r="U17" t="s">
        <v>344</v>
      </c>
      <c r="V17">
        <f>IF(U17="Y",1,0)</f>
        <v>1</v>
      </c>
      <c r="W17"/>
      <c r="X17" t="s">
        <v>347</v>
      </c>
      <c r="Y17" t="s">
        <v>347</v>
      </c>
      <c r="Z17">
        <f>IF(Y17="C",1,0)</f>
        <v>1</v>
      </c>
      <c r="AA17" t="s">
        <v>344</v>
      </c>
      <c r="AB17" t="s">
        <v>348</v>
      </c>
      <c r="AC17">
        <f>IF(AB17="Y",1,0)</f>
        <v>0</v>
      </c>
      <c r="AD17"/>
      <c r="AE17" t="s">
        <v>349</v>
      </c>
      <c r="AF17" t="s">
        <v>349</v>
      </c>
      <c r="AG17">
        <f>IF(AF17="E",1,0)</f>
        <v>1</v>
      </c>
      <c r="AJ17">
        <f>IF(AI17="",1,0)</f>
        <v>1</v>
      </c>
      <c r="AK17"/>
      <c r="AL17" t="s">
        <v>350</v>
      </c>
      <c r="AM17" t="s">
        <v>345</v>
      </c>
      <c r="AN17">
        <f>IF(AM17="B",1,0)</f>
        <v>0</v>
      </c>
      <c r="AO17" t="s">
        <v>348</v>
      </c>
      <c r="AP17" t="s">
        <v>348</v>
      </c>
      <c r="AQ17" s="3">
        <f>IF(AP17="N",1,0)</f>
        <v>1</v>
      </c>
      <c r="AS17">
        <f>L17+S17+Z17+AG17+AN17</f>
        <v>4</v>
      </c>
      <c r="AT17">
        <f>O17+V17+AC17+AJ17+AQ17</f>
        <v>4</v>
      </c>
      <c r="AU17" s="1">
        <f>AS17+AT17</f>
        <v>8</v>
      </c>
      <c r="AV17">
        <v>1</v>
      </c>
      <c r="AW17" s="2" t="s">
        <v>351</v>
      </c>
      <c r="AX17" t="s">
        <v>352</v>
      </c>
      <c r="AY17" t="s">
        <v>350</v>
      </c>
      <c r="AZ17" t="s">
        <v>350</v>
      </c>
      <c r="BA17">
        <f>IF(AZ17="B",1,0)</f>
        <v>1</v>
      </c>
      <c r="BB17" t="s">
        <v>344</v>
      </c>
      <c r="BC17" t="s">
        <v>344</v>
      </c>
      <c r="BD17">
        <f>IF(BC17="Y",1,0)</f>
        <v>1</v>
      </c>
      <c r="BE17" s="2">
        <v>4</v>
      </c>
      <c r="BF17" t="s">
        <v>349</v>
      </c>
      <c r="BG17" t="s">
        <v>349</v>
      </c>
      <c r="BH17">
        <f>IF(BG17="E",1,0)</f>
        <v>1</v>
      </c>
      <c r="BK17">
        <f>IF(BJ17="",1,0)</f>
        <v>1</v>
      </c>
      <c r="BL17" s="2">
        <v>2</v>
      </c>
      <c r="BM17" t="s">
        <v>347</v>
      </c>
      <c r="BN17" t="s">
        <v>347</v>
      </c>
      <c r="BO17">
        <f>IF(BN17="C",1,0)</f>
        <v>1</v>
      </c>
      <c r="BP17" t="s">
        <v>344</v>
      </c>
      <c r="BQ17" t="s">
        <v>344</v>
      </c>
      <c r="BR17">
        <f>IF(BQ17="Y",1,0)</f>
        <v>1</v>
      </c>
      <c r="BS17" s="2">
        <v>3</v>
      </c>
      <c r="BT17" t="s">
        <v>346</v>
      </c>
      <c r="BU17" t="s">
        <v>346</v>
      </c>
      <c r="BV17">
        <f>IF(BU17="D",1,0)</f>
        <v>1</v>
      </c>
      <c r="BW17" t="s">
        <v>348</v>
      </c>
      <c r="BX17" t="s">
        <v>348</v>
      </c>
      <c r="BY17">
        <f>IF(B17="N",1,0)</f>
        <v>0</v>
      </c>
      <c r="BZ17" s="2">
        <v>3</v>
      </c>
      <c r="CA17" t="s">
        <v>345</v>
      </c>
      <c r="CB17" t="s">
        <v>345</v>
      </c>
      <c r="CC17">
        <f>IF(CB17="A",1,0)</f>
        <v>1</v>
      </c>
      <c r="CD17" t="s">
        <v>344</v>
      </c>
      <c r="CE17" t="s">
        <v>344</v>
      </c>
      <c r="CF17">
        <f>IF(CE17="Y",1,0)</f>
        <v>1</v>
      </c>
      <c r="CG17" s="3">
        <v>4</v>
      </c>
      <c r="CH17">
        <f>BA17+BH17+BO17+BV17+CC17</f>
        <v>5</v>
      </c>
      <c r="CI17">
        <f>CH17-AS17</f>
        <v>1</v>
      </c>
      <c r="CJ17">
        <f>BD17+BK17+BR17+BY17+CF17</f>
        <v>4</v>
      </c>
      <c r="CK17">
        <f>CJ17-AT17</f>
        <v>0</v>
      </c>
      <c r="CL17">
        <f>CH17+CJ17</f>
        <v>9</v>
      </c>
      <c r="CM17" s="1">
        <f>CI17+CK17</f>
        <v>1</v>
      </c>
      <c r="CN17">
        <v>2</v>
      </c>
      <c r="EF17">
        <v>19</v>
      </c>
      <c r="EG17" t="s">
        <v>359</v>
      </c>
      <c r="EH17">
        <v>2</v>
      </c>
      <c r="EI17" t="s">
        <v>360</v>
      </c>
      <c r="EJ17" t="s">
        <v>361</v>
      </c>
      <c r="EK17" t="s">
        <v>361</v>
      </c>
      <c r="EL17" t="s">
        <v>361</v>
      </c>
      <c r="EM17" s="1">
        <v>2</v>
      </c>
      <c r="EN17" s="1">
        <f>AVERAGE(ET17:FD17)</f>
        <v>2.8</v>
      </c>
      <c r="ET17">
        <v>2</v>
      </c>
      <c r="EU17">
        <v>2</v>
      </c>
      <c r="EV17">
        <v>3</v>
      </c>
      <c r="EW17">
        <v>3</v>
      </c>
      <c r="EX17">
        <v>4</v>
      </c>
      <c r="FE17" s="4">
        <v>5</v>
      </c>
      <c r="FQ17" s="4">
        <v>0</v>
      </c>
      <c r="FR17" t="s">
        <v>353</v>
      </c>
      <c r="FS17" t="s">
        <v>354</v>
      </c>
      <c r="FT17">
        <f>IF(FS17="C",1,0)</f>
        <v>0</v>
      </c>
      <c r="FU17" t="s">
        <v>345</v>
      </c>
      <c r="FV17">
        <f>IF(FU17="A",1,0)</f>
        <v>1</v>
      </c>
      <c r="FW17" t="s">
        <v>355</v>
      </c>
      <c r="FX17">
        <f>IF(FW17="B",1,0)</f>
        <v>0</v>
      </c>
      <c r="FY17" t="s">
        <v>345</v>
      </c>
      <c r="FZ17">
        <f>IF(FY17="A",1,0)</f>
        <v>1</v>
      </c>
      <c r="GA17" t="s">
        <v>368</v>
      </c>
      <c r="GB17">
        <f>IF(GA17="E",1,0)</f>
        <v>0</v>
      </c>
      <c r="GC17" t="s">
        <v>350</v>
      </c>
      <c r="GD17" s="1">
        <f>IF(GC17="B",1,0)</f>
        <v>1</v>
      </c>
      <c r="GE17" s="1">
        <f>AVERAGE(GH17,GK17,GN17,GQ17,GT17,GW17,GZ17,HC17,HF17,HI17,HL17,HO17,HR17,HU17,H17,IA17,ID17,IG17,IJ17,IM17,IP17)</f>
        <v>1</v>
      </c>
      <c r="GF17" s="1">
        <f>AVERAGE(GJ17,GM17,GP17,GS17,GV17,GY17,HB17,HE17,HH17,HK17,HN17,HQ17,HT17,HW17,HZ17,IC17,IF17,II17,IL17,IO17,IR17)</f>
        <v>3.6666666666666665</v>
      </c>
      <c r="GG17" s="1">
        <f>AVERAGE(IS17,IV17,IY17,JB17,JE17,JH17,JK17,JN17,JQ17,JT17,JW17,JZ17,KC17,KF17,KI17,KL17,KO17,KR17,KU17,K17,LA17,LD17,LG17,LJ17,LM17,LP17,LS17)</f>
        <v>0.96813188607692302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12</v>
      </c>
      <c r="GQ17">
        <v>1</v>
      </c>
      <c r="GR17">
        <v>1</v>
      </c>
      <c r="GS17">
        <v>0</v>
      </c>
      <c r="GT17">
        <v>1</v>
      </c>
      <c r="GU17">
        <v>1</v>
      </c>
      <c r="GV17">
        <v>2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0</v>
      </c>
      <c r="HL17">
        <v>1</v>
      </c>
      <c r="HM17">
        <v>1</v>
      </c>
      <c r="HN17">
        <v>13</v>
      </c>
      <c r="HO17">
        <v>1</v>
      </c>
      <c r="HP17">
        <v>1</v>
      </c>
      <c r="HQ17">
        <v>7</v>
      </c>
      <c r="HR17">
        <v>1</v>
      </c>
      <c r="HS17">
        <v>1</v>
      </c>
      <c r="HT17">
        <v>9</v>
      </c>
      <c r="HU17">
        <v>1</v>
      </c>
      <c r="HV17">
        <v>1</v>
      </c>
      <c r="HW17">
        <v>0</v>
      </c>
      <c r="HX17">
        <v>1</v>
      </c>
      <c r="HY17">
        <v>1</v>
      </c>
      <c r="HZ17">
        <v>2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4</v>
      </c>
      <c r="IG17">
        <v>1</v>
      </c>
      <c r="IH17">
        <v>1</v>
      </c>
      <c r="II17">
        <v>6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3</v>
      </c>
      <c r="IP17">
        <v>1</v>
      </c>
      <c r="IQ17">
        <v>1</v>
      </c>
      <c r="IR17" s="5">
        <v>1</v>
      </c>
      <c r="IS17" s="6">
        <v>1</v>
      </c>
      <c r="IT17">
        <v>1</v>
      </c>
      <c r="IU17">
        <v>11</v>
      </c>
      <c r="IV17">
        <v>1</v>
      </c>
      <c r="IW17">
        <v>1</v>
      </c>
      <c r="IX17">
        <v>2</v>
      </c>
      <c r="IY17">
        <v>1</v>
      </c>
      <c r="IZ17">
        <v>1</v>
      </c>
      <c r="JA17">
        <v>3</v>
      </c>
      <c r="JB17">
        <v>0.60000002399999997</v>
      </c>
      <c r="JC17">
        <v>0</v>
      </c>
      <c r="JD17">
        <v>6</v>
      </c>
      <c r="JE17">
        <v>0.71428602900000004</v>
      </c>
      <c r="JF17">
        <v>0</v>
      </c>
      <c r="JG17">
        <v>8</v>
      </c>
      <c r="JH17">
        <v>1</v>
      </c>
      <c r="JI17">
        <v>1</v>
      </c>
      <c r="JJ17">
        <v>2</v>
      </c>
      <c r="JK17">
        <v>0.85714298499999997</v>
      </c>
      <c r="JL17">
        <v>0</v>
      </c>
      <c r="JM17">
        <v>11</v>
      </c>
      <c r="JN17">
        <v>1</v>
      </c>
      <c r="JO17">
        <v>1</v>
      </c>
      <c r="JP17">
        <v>6</v>
      </c>
      <c r="JQ17">
        <v>1</v>
      </c>
      <c r="JR17">
        <v>1</v>
      </c>
      <c r="JS17">
        <v>6</v>
      </c>
      <c r="JT17">
        <v>1</v>
      </c>
      <c r="JU17">
        <v>1</v>
      </c>
      <c r="JV17">
        <v>3</v>
      </c>
      <c r="JW17">
        <v>1</v>
      </c>
      <c r="JX17">
        <v>1</v>
      </c>
      <c r="JY17">
        <v>2</v>
      </c>
      <c r="JZ17">
        <v>1</v>
      </c>
      <c r="KA17">
        <v>1</v>
      </c>
      <c r="KB17">
        <v>3</v>
      </c>
      <c r="KC17">
        <v>1</v>
      </c>
      <c r="KD17">
        <v>1</v>
      </c>
      <c r="KE17">
        <v>4</v>
      </c>
      <c r="KF17">
        <v>1</v>
      </c>
      <c r="KG17">
        <v>1</v>
      </c>
      <c r="KH17">
        <v>4</v>
      </c>
      <c r="KI17">
        <v>1</v>
      </c>
      <c r="KJ17">
        <v>1</v>
      </c>
      <c r="KK17">
        <v>2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4</v>
      </c>
      <c r="KR17">
        <v>1</v>
      </c>
      <c r="KS17">
        <v>1</v>
      </c>
      <c r="KT17">
        <v>3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0</v>
      </c>
      <c r="LA17">
        <v>1</v>
      </c>
      <c r="LB17">
        <v>1</v>
      </c>
      <c r="LC17">
        <v>0</v>
      </c>
      <c r="LD17">
        <v>1</v>
      </c>
      <c r="LE17">
        <v>1</v>
      </c>
      <c r="LF17">
        <v>5</v>
      </c>
      <c r="LG17">
        <v>1</v>
      </c>
      <c r="LH17">
        <v>1</v>
      </c>
      <c r="LI17">
        <v>3</v>
      </c>
      <c r="LJ17">
        <v>1</v>
      </c>
      <c r="LK17">
        <v>1</v>
      </c>
      <c r="LL17">
        <v>4</v>
      </c>
      <c r="LM17">
        <v>1</v>
      </c>
      <c r="LN17">
        <v>1</v>
      </c>
      <c r="LO17">
        <v>3</v>
      </c>
      <c r="LP17">
        <v>1</v>
      </c>
      <c r="LQ17">
        <v>1</v>
      </c>
      <c r="LR17">
        <v>3</v>
      </c>
      <c r="LS17">
        <v>1</v>
      </c>
      <c r="LT17">
        <v>1</v>
      </c>
      <c r="LU17" s="5">
        <v>3</v>
      </c>
      <c r="LV17" t="s">
        <v>350</v>
      </c>
      <c r="LW17">
        <f>IF(LV17="E",1,0)</f>
        <v>0</v>
      </c>
      <c r="LX17" t="s">
        <v>346</v>
      </c>
      <c r="LY17">
        <f>IF(L17="E",1,0)</f>
        <v>0</v>
      </c>
      <c r="LZ17" t="s">
        <v>346</v>
      </c>
      <c r="MA17">
        <f>IF(LZ17="B",1,0)</f>
        <v>0</v>
      </c>
      <c r="MB17" t="s">
        <v>349</v>
      </c>
      <c r="MC17">
        <f>IF(MB17="C",1,0)</f>
        <v>0</v>
      </c>
      <c r="MD17" t="s">
        <v>350</v>
      </c>
      <c r="ME17">
        <f>IF(MD17="A",1,0)</f>
        <v>0</v>
      </c>
      <c r="MF17" t="s">
        <v>347</v>
      </c>
      <c r="MG17">
        <f>IF(MF17="B",1,0)</f>
        <v>0</v>
      </c>
      <c r="MH17">
        <f>AVERAGE(BE17,BL17,BS17,BZ17,CG17,CW17,DD17,DK17,DR17,DY17)</f>
        <v>3.2</v>
      </c>
    </row>
    <row r="18" spans="3:1024" ht="14.85">
      <c r="D18">
        <v>4</v>
      </c>
      <c r="E18" t="s">
        <v>344</v>
      </c>
      <c r="F18" s="1">
        <v>52</v>
      </c>
      <c r="G18">
        <v>0</v>
      </c>
      <c r="J18" t="s">
        <v>345</v>
      </c>
      <c r="K18" t="s">
        <v>345</v>
      </c>
      <c r="L18">
        <f>IF(K18="A",1,0)</f>
        <v>1</v>
      </c>
      <c r="M18" t="s">
        <v>344</v>
      </c>
      <c r="N18" t="s">
        <v>344</v>
      </c>
      <c r="O18">
        <f>IF(N18="Y",1,0)</f>
        <v>1</v>
      </c>
      <c r="P18"/>
      <c r="Q18" t="s">
        <v>346</v>
      </c>
      <c r="R18" t="s">
        <v>346</v>
      </c>
      <c r="S18">
        <f>IF(R18="D",1,0)</f>
        <v>1</v>
      </c>
      <c r="T18" t="s">
        <v>344</v>
      </c>
      <c r="U18" t="s">
        <v>344</v>
      </c>
      <c r="V18">
        <f>IF(U18="Y",1,0)</f>
        <v>1</v>
      </c>
      <c r="W18"/>
      <c r="X18" t="s">
        <v>347</v>
      </c>
      <c r="Y18" t="s">
        <v>347</v>
      </c>
      <c r="Z18">
        <f>IF(Y18="C",1,0)</f>
        <v>1</v>
      </c>
      <c r="AA18" t="s">
        <v>344</v>
      </c>
      <c r="AB18" t="s">
        <v>344</v>
      </c>
      <c r="AC18">
        <f>IF(AB18="Y",1,0)</f>
        <v>1</v>
      </c>
      <c r="AD18"/>
      <c r="AE18" t="s">
        <v>349</v>
      </c>
      <c r="AF18" t="s">
        <v>349</v>
      </c>
      <c r="AG18">
        <f>IF(AF18="E",1,0)</f>
        <v>1</v>
      </c>
      <c r="AJ18">
        <f>IF(AI18="",1,0)</f>
        <v>1</v>
      </c>
      <c r="AK18"/>
      <c r="AL18" t="s">
        <v>350</v>
      </c>
      <c r="AM18" t="s">
        <v>350</v>
      </c>
      <c r="AN18">
        <f>IF(AM18="B",1,0)</f>
        <v>1</v>
      </c>
      <c r="AO18" t="s">
        <v>348</v>
      </c>
      <c r="AP18" t="s">
        <v>348</v>
      </c>
      <c r="AQ18" s="3">
        <f>IF(AP18="N",1,0)</f>
        <v>1</v>
      </c>
      <c r="AS18">
        <f>L18+S18+Z18+AG18+AN18</f>
        <v>5</v>
      </c>
      <c r="AT18">
        <f>O18+V18+AC18+AJ18+AQ18</f>
        <v>5</v>
      </c>
      <c r="AU18" s="1">
        <f>AS18+AT18</f>
        <v>10</v>
      </c>
      <c r="AV18">
        <v>1</v>
      </c>
      <c r="AW18" s="2" t="s">
        <v>357</v>
      </c>
      <c r="AX18" t="s">
        <v>352</v>
      </c>
      <c r="AY18" t="s">
        <v>347</v>
      </c>
      <c r="AZ18" t="s">
        <v>347</v>
      </c>
      <c r="BA18">
        <f>IF(AZ18="C",1,0)</f>
        <v>1</v>
      </c>
      <c r="BB18" t="s">
        <v>348</v>
      </c>
      <c r="BC18" t="s">
        <v>350</v>
      </c>
      <c r="BD18">
        <f>IF(BC18="N",1,0)</f>
        <v>0</v>
      </c>
      <c r="BE18" s="2">
        <v>5</v>
      </c>
      <c r="BF18" t="s">
        <v>346</v>
      </c>
      <c r="BG18" t="s">
        <v>346</v>
      </c>
      <c r="BH18">
        <f>IF(BG18="D",1,0)</f>
        <v>1</v>
      </c>
      <c r="BI18" t="s">
        <v>344</v>
      </c>
      <c r="BJ18" t="s">
        <v>344</v>
      </c>
      <c r="BK18">
        <v>1</v>
      </c>
      <c r="BL18" s="2">
        <v>4</v>
      </c>
      <c r="BM18" t="s">
        <v>345</v>
      </c>
      <c r="BN18" t="s">
        <v>345</v>
      </c>
      <c r="BO18">
        <f>IF(BN18="A",1,0)</f>
        <v>1</v>
      </c>
      <c r="BP18" t="s">
        <v>344</v>
      </c>
      <c r="BQ18" t="s">
        <v>344</v>
      </c>
      <c r="BR18">
        <v>1</v>
      </c>
      <c r="BS18" s="2">
        <v>5</v>
      </c>
      <c r="BT18" t="s">
        <v>349</v>
      </c>
      <c r="BU18" t="s">
        <v>349</v>
      </c>
      <c r="BV18">
        <f>IF(BU18="E",1,0)</f>
        <v>1</v>
      </c>
      <c r="BY18">
        <f>IF(B18="",1,0)</f>
        <v>1</v>
      </c>
      <c r="BZ18" s="2">
        <v>3</v>
      </c>
      <c r="CA18" t="s">
        <v>350</v>
      </c>
      <c r="CB18" t="s">
        <v>350</v>
      </c>
      <c r="CC18">
        <f>IF(CB18="B",1,0)</f>
        <v>1</v>
      </c>
      <c r="CD18" t="s">
        <v>344</v>
      </c>
      <c r="CE18" t="s">
        <v>344</v>
      </c>
      <c r="CF18">
        <f>IF(CE18="Y",1,0)</f>
        <v>1</v>
      </c>
      <c r="CG18" s="3">
        <v>5</v>
      </c>
      <c r="CH18">
        <f>BA18+BH18+BO18+BV18+CC18</f>
        <v>5</v>
      </c>
      <c r="CI18">
        <f>CH18-AS18</f>
        <v>0</v>
      </c>
      <c r="CJ18">
        <f>BD18+BK18+BR18+BY18+CF18</f>
        <v>4</v>
      </c>
      <c r="CK18">
        <f>CJ18-AT18</f>
        <v>-1</v>
      </c>
      <c r="CL18">
        <f>CH18+CJ18</f>
        <v>9</v>
      </c>
      <c r="CM18" s="1">
        <f>CI18+CK18</f>
        <v>-1</v>
      </c>
      <c r="CN18">
        <v>2</v>
      </c>
      <c r="EF18">
        <v>18</v>
      </c>
      <c r="EG18" t="s">
        <v>364</v>
      </c>
      <c r="EH18">
        <v>0</v>
      </c>
      <c r="EJ18" t="s">
        <v>361</v>
      </c>
      <c r="EK18" t="s">
        <v>360</v>
      </c>
      <c r="EL18">
        <v>0</v>
      </c>
      <c r="EM18" s="1">
        <v>3</v>
      </c>
      <c r="EN18" s="1">
        <f>AVERAGE(ET18:FD18)</f>
        <v>2.3333333333333335</v>
      </c>
      <c r="ET18">
        <v>1</v>
      </c>
      <c r="EU18">
        <v>3</v>
      </c>
      <c r="EV18">
        <v>1</v>
      </c>
      <c r="EW18">
        <v>4</v>
      </c>
      <c r="EX18">
        <v>1</v>
      </c>
      <c r="EY18">
        <v>4</v>
      </c>
      <c r="FE18" s="4">
        <v>6</v>
      </c>
      <c r="FQ18" s="4">
        <v>0</v>
      </c>
      <c r="FR18" t="s">
        <v>351</v>
      </c>
      <c r="FS18" t="s">
        <v>347</v>
      </c>
      <c r="FT18">
        <f>IF(FS18="C",1,0)</f>
        <v>1</v>
      </c>
      <c r="FU18" t="s">
        <v>345</v>
      </c>
      <c r="FV18">
        <f>IF(FU18="A",1,0)</f>
        <v>1</v>
      </c>
      <c r="FW18" t="s">
        <v>350</v>
      </c>
      <c r="FX18">
        <f>IF(FW18="B",1,0)</f>
        <v>1</v>
      </c>
      <c r="FY18" t="s">
        <v>345</v>
      </c>
      <c r="FZ18">
        <f>IF(FY18="A",1,0)</f>
        <v>1</v>
      </c>
      <c r="GA18" t="s">
        <v>349</v>
      </c>
      <c r="GB18">
        <f>IF(GA18="E",1,0)</f>
        <v>1</v>
      </c>
      <c r="GC18" t="s">
        <v>350</v>
      </c>
      <c r="GD18" s="1">
        <f>IF(GC18="B",1,0)</f>
        <v>1</v>
      </c>
      <c r="GE18" s="1">
        <f>AVERAGE(GH18,GK18,GN18,GQ18,GT18,GW18,GZ18,HC18,HF18,HI18,HL18,HO18,HR18,HU18,H18,IA18,ID18,IG18,IJ18,IM18,IP18)</f>
        <v>0.88000000119209287</v>
      </c>
      <c r="GF18" s="1">
        <f>AVERAGE(GJ18,GM18,GP18,GS18,GV18,GY18,HB18,HE18,HH18,HK18,HN18,HQ18,HT18,HW18,HZ18,IC18,IF18,II18,IL18,IO18,IR18)</f>
        <v>3.4761904761904763</v>
      </c>
      <c r="GG18" s="1">
        <f>AVERAGE(IS18,IV18,IY18,JB18,JE18,JH18,JK18,JN18,JQ18,JT18,JW18,JZ18,KC18,KF18,KI18,KL18,KO18,KR18,KU18,K18,LA18,LD18,LG18,LJ18,LM18,LP18,LS18)</f>
        <v>0.98076923076923073</v>
      </c>
      <c r="GH18">
        <v>1</v>
      </c>
      <c r="GI18">
        <v>1</v>
      </c>
      <c r="GJ18">
        <v>0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2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0</v>
      </c>
      <c r="GZ18">
        <v>1</v>
      </c>
      <c r="HA18">
        <v>1</v>
      </c>
      <c r="HB18">
        <v>5</v>
      </c>
      <c r="HC18">
        <v>1</v>
      </c>
      <c r="HD18">
        <v>1</v>
      </c>
      <c r="HE18">
        <v>2</v>
      </c>
      <c r="HF18">
        <v>1</v>
      </c>
      <c r="HG18">
        <v>1</v>
      </c>
      <c r="HH18">
        <v>6</v>
      </c>
      <c r="HI18">
        <v>1</v>
      </c>
      <c r="HJ18">
        <v>1</v>
      </c>
      <c r="HK18">
        <v>8</v>
      </c>
      <c r="HL18">
        <v>1</v>
      </c>
      <c r="HM18">
        <v>1</v>
      </c>
      <c r="HN18">
        <v>3</v>
      </c>
      <c r="HO18">
        <v>1</v>
      </c>
      <c r="HP18">
        <v>1</v>
      </c>
      <c r="HQ18">
        <v>11</v>
      </c>
      <c r="HR18">
        <v>1</v>
      </c>
      <c r="HS18">
        <v>1</v>
      </c>
      <c r="HT18">
        <v>4</v>
      </c>
      <c r="HU18">
        <v>0</v>
      </c>
      <c r="HV18">
        <v>0</v>
      </c>
      <c r="HW18">
        <v>18</v>
      </c>
      <c r="HX18">
        <v>0</v>
      </c>
      <c r="HY18">
        <v>0</v>
      </c>
      <c r="HZ18">
        <v>2</v>
      </c>
      <c r="IA18">
        <v>1</v>
      </c>
      <c r="IB18">
        <v>1</v>
      </c>
      <c r="IC18">
        <v>4</v>
      </c>
      <c r="ID18">
        <v>0</v>
      </c>
      <c r="IE18">
        <v>0</v>
      </c>
      <c r="IF18">
        <v>1</v>
      </c>
      <c r="IG18">
        <v>0.60000002384185802</v>
      </c>
      <c r="IH18">
        <v>0</v>
      </c>
      <c r="II18">
        <v>1</v>
      </c>
      <c r="IJ18">
        <v>1</v>
      </c>
      <c r="IK18">
        <v>1</v>
      </c>
      <c r="IL18">
        <v>0</v>
      </c>
      <c r="IM18">
        <v>1</v>
      </c>
      <c r="IN18">
        <v>1</v>
      </c>
      <c r="IO18">
        <v>2</v>
      </c>
      <c r="IP18">
        <v>1</v>
      </c>
      <c r="IQ18">
        <v>1</v>
      </c>
      <c r="IR18" s="5">
        <v>1</v>
      </c>
      <c r="IS18" s="6">
        <v>1</v>
      </c>
      <c r="IT18">
        <v>1</v>
      </c>
      <c r="IU18">
        <v>8</v>
      </c>
      <c r="IV18">
        <v>1</v>
      </c>
      <c r="IW18">
        <v>1</v>
      </c>
      <c r="IX18">
        <v>0</v>
      </c>
      <c r="IY18">
        <v>1</v>
      </c>
      <c r="IZ18">
        <v>1</v>
      </c>
      <c r="JA18">
        <v>6</v>
      </c>
      <c r="JB18">
        <v>1</v>
      </c>
      <c r="JC18">
        <v>1</v>
      </c>
      <c r="JD18">
        <v>8</v>
      </c>
      <c r="JE18">
        <v>1</v>
      </c>
      <c r="JF18">
        <v>1</v>
      </c>
      <c r="JG18">
        <v>7</v>
      </c>
      <c r="JH18">
        <v>1</v>
      </c>
      <c r="JI18">
        <v>1</v>
      </c>
      <c r="JJ18">
        <v>3</v>
      </c>
      <c r="JK18">
        <v>1</v>
      </c>
      <c r="JL18">
        <v>1</v>
      </c>
      <c r="JM18">
        <v>11</v>
      </c>
      <c r="JN18">
        <v>1</v>
      </c>
      <c r="JO18">
        <v>1</v>
      </c>
      <c r="JP18">
        <v>4</v>
      </c>
      <c r="JQ18">
        <v>1</v>
      </c>
      <c r="JR18">
        <v>1</v>
      </c>
      <c r="JS18">
        <v>2</v>
      </c>
      <c r="JT18">
        <v>0.5</v>
      </c>
      <c r="JU18">
        <v>0</v>
      </c>
      <c r="JV18">
        <v>5</v>
      </c>
      <c r="JW18">
        <v>1</v>
      </c>
      <c r="JX18">
        <v>1</v>
      </c>
      <c r="JY18">
        <v>7</v>
      </c>
      <c r="JZ18">
        <v>1</v>
      </c>
      <c r="KA18">
        <v>1</v>
      </c>
      <c r="KB18">
        <v>0</v>
      </c>
      <c r="KC18">
        <v>1</v>
      </c>
      <c r="KD18">
        <v>1</v>
      </c>
      <c r="KE18">
        <v>4</v>
      </c>
      <c r="KF18">
        <v>1</v>
      </c>
      <c r="KG18">
        <v>1</v>
      </c>
      <c r="KH18">
        <v>3</v>
      </c>
      <c r="KI18">
        <v>1</v>
      </c>
      <c r="KJ18">
        <v>2</v>
      </c>
      <c r="KK18">
        <v>4</v>
      </c>
      <c r="KL18">
        <v>1</v>
      </c>
      <c r="KM18">
        <v>1</v>
      </c>
      <c r="KN18">
        <v>10</v>
      </c>
      <c r="KO18">
        <v>1</v>
      </c>
      <c r="KP18">
        <v>1</v>
      </c>
      <c r="KQ18">
        <v>5</v>
      </c>
      <c r="KR18">
        <v>1</v>
      </c>
      <c r="KS18">
        <v>1</v>
      </c>
      <c r="KT18">
        <v>3</v>
      </c>
      <c r="KU18">
        <v>1</v>
      </c>
      <c r="KV18">
        <v>1</v>
      </c>
      <c r="KW18">
        <v>3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4</v>
      </c>
      <c r="LD18">
        <v>1</v>
      </c>
      <c r="LE18">
        <v>1</v>
      </c>
      <c r="LF18">
        <v>14</v>
      </c>
      <c r="LG18">
        <v>1</v>
      </c>
      <c r="LH18">
        <v>1</v>
      </c>
      <c r="LI18">
        <v>5</v>
      </c>
      <c r="LJ18">
        <v>1</v>
      </c>
      <c r="LK18">
        <v>1</v>
      </c>
      <c r="LL18">
        <v>5</v>
      </c>
      <c r="LM18">
        <v>1</v>
      </c>
      <c r="LN18">
        <v>2</v>
      </c>
      <c r="LO18">
        <v>4</v>
      </c>
      <c r="LP18">
        <v>1</v>
      </c>
      <c r="LQ18">
        <v>1</v>
      </c>
      <c r="LR18">
        <v>3</v>
      </c>
      <c r="LS18">
        <v>1</v>
      </c>
      <c r="LT18">
        <v>1</v>
      </c>
      <c r="LU18" s="5">
        <v>3</v>
      </c>
      <c r="LV18" t="s">
        <v>349</v>
      </c>
      <c r="LW18">
        <f>IF(LV18="E",1,0)</f>
        <v>1</v>
      </c>
      <c r="LX18" t="s">
        <v>349</v>
      </c>
      <c r="LY18">
        <f>IF(L18="E",1,0)</f>
        <v>0</v>
      </c>
      <c r="LZ18" t="s">
        <v>350</v>
      </c>
      <c r="MA18">
        <f>IF(LZ18="B",1,0)</f>
        <v>1</v>
      </c>
      <c r="MB18" t="s">
        <v>350</v>
      </c>
      <c r="MC18">
        <f>IF(MB18="C",1,0)</f>
        <v>0</v>
      </c>
      <c r="MD18" t="s">
        <v>345</v>
      </c>
      <c r="ME18">
        <f>IF(MD18="A",1,0)</f>
        <v>1</v>
      </c>
      <c r="MF18" t="s">
        <v>346</v>
      </c>
      <c r="MG18">
        <f>IF(MF18="B",1,0)</f>
        <v>0</v>
      </c>
      <c r="MH18">
        <f>AVERAGE(BE18,BL18,BS18,BZ18,CG18,CW18,DD18,DK18,DR18,DY18)</f>
        <v>4.4000000000000004</v>
      </c>
    </row>
    <row r="19" spans="3:1024" ht="14.85">
      <c r="C19" s="13"/>
      <c r="D19">
        <v>4</v>
      </c>
      <c r="E19" t="s">
        <v>344</v>
      </c>
      <c r="F19" s="1">
        <v>30</v>
      </c>
      <c r="G19">
        <v>0</v>
      </c>
      <c r="J19" t="s">
        <v>345</v>
      </c>
      <c r="K19" t="s">
        <v>350</v>
      </c>
      <c r="L19">
        <f>IF(K19="A",1,0)</f>
        <v>0</v>
      </c>
      <c r="M19" t="s">
        <v>344</v>
      </c>
      <c r="N19" t="s">
        <v>344</v>
      </c>
      <c r="O19">
        <f>IF(N19="Y",1,0)</f>
        <v>1</v>
      </c>
      <c r="P19"/>
      <c r="Q19" t="s">
        <v>346</v>
      </c>
      <c r="R19" t="s">
        <v>346</v>
      </c>
      <c r="S19">
        <f>IF(R19="D",1,0)</f>
        <v>1</v>
      </c>
      <c r="T19" t="s">
        <v>344</v>
      </c>
      <c r="U19" t="s">
        <v>344</v>
      </c>
      <c r="V19">
        <f>IF(U19="Y",1,0)</f>
        <v>1</v>
      </c>
      <c r="W19"/>
      <c r="X19" t="s">
        <v>347</v>
      </c>
      <c r="Y19" t="s">
        <v>350</v>
      </c>
      <c r="Z19">
        <f>IF(Y19="C",1,0)</f>
        <v>0</v>
      </c>
      <c r="AA19" t="s">
        <v>344</v>
      </c>
      <c r="AB19" t="s">
        <v>344</v>
      </c>
      <c r="AC19">
        <f>IF(AB19="Y",1,0)</f>
        <v>1</v>
      </c>
      <c r="AD19"/>
      <c r="AE19" t="s">
        <v>349</v>
      </c>
      <c r="AF19" t="s">
        <v>347</v>
      </c>
      <c r="AG19">
        <f>IF(AF19="E",1,0)</f>
        <v>0</v>
      </c>
      <c r="AI19" t="s">
        <v>348</v>
      </c>
      <c r="AJ19">
        <f>IF(AI19="",1,0)</f>
        <v>0</v>
      </c>
      <c r="AK19"/>
      <c r="AL19" t="s">
        <v>350</v>
      </c>
      <c r="AM19" t="s">
        <v>349</v>
      </c>
      <c r="AN19">
        <f>IF(AM19="B",1,0)</f>
        <v>0</v>
      </c>
      <c r="AO19" t="s">
        <v>348</v>
      </c>
      <c r="AP19" t="s">
        <v>344</v>
      </c>
      <c r="AQ19" s="3">
        <f>IF(AP19="N",1,0)</f>
        <v>0</v>
      </c>
      <c r="AS19">
        <f>L19+S19+Z19+AG19+AN19</f>
        <v>1</v>
      </c>
      <c r="AT19">
        <f>O19+V19+AC19+AJ19+AQ19</f>
        <v>3</v>
      </c>
      <c r="AU19" s="1">
        <f>AS19+AT19</f>
        <v>4</v>
      </c>
      <c r="AV19">
        <v>1</v>
      </c>
      <c r="AW19" s="2" t="s">
        <v>357</v>
      </c>
      <c r="AX19" t="s">
        <v>352</v>
      </c>
      <c r="AY19" t="s">
        <v>347</v>
      </c>
      <c r="AZ19" t="s">
        <v>345</v>
      </c>
      <c r="BA19">
        <f>IF(AZ19="C",1,0)</f>
        <v>0</v>
      </c>
      <c r="BB19" t="s">
        <v>348</v>
      </c>
      <c r="BC19" t="s">
        <v>344</v>
      </c>
      <c r="BD19">
        <f>IF(BC19="N",1,0)</f>
        <v>0</v>
      </c>
      <c r="BE19" s="2">
        <v>1</v>
      </c>
      <c r="BF19" t="s">
        <v>346</v>
      </c>
      <c r="BG19" t="s">
        <v>350</v>
      </c>
      <c r="BH19">
        <f>IF(BG19="D",1,0)</f>
        <v>0</v>
      </c>
      <c r="BI19" t="s">
        <v>344</v>
      </c>
      <c r="BJ19" t="s">
        <v>344</v>
      </c>
      <c r="BK19">
        <v>1</v>
      </c>
      <c r="BL19" s="2">
        <v>2</v>
      </c>
      <c r="BM19" t="s">
        <v>345</v>
      </c>
      <c r="BN19" t="s">
        <v>345</v>
      </c>
      <c r="BO19">
        <f>IF(BN19="A",1,0)</f>
        <v>1</v>
      </c>
      <c r="BP19" t="s">
        <v>344</v>
      </c>
      <c r="BQ19" t="s">
        <v>344</v>
      </c>
      <c r="BR19">
        <v>1</v>
      </c>
      <c r="BS19" s="2">
        <v>1</v>
      </c>
      <c r="BT19" t="s">
        <v>349</v>
      </c>
      <c r="BU19" t="s">
        <v>349</v>
      </c>
      <c r="BV19">
        <f>IF(BU19="E",1,0)</f>
        <v>1</v>
      </c>
      <c r="BX19" t="s">
        <v>348</v>
      </c>
      <c r="BY19">
        <f>IF(B19="",1,0)</f>
        <v>1</v>
      </c>
      <c r="BZ19" s="2">
        <v>1</v>
      </c>
      <c r="CA19" t="s">
        <v>350</v>
      </c>
      <c r="CB19" t="s">
        <v>349</v>
      </c>
      <c r="CC19">
        <f>IF(CB19="B",1,0)</f>
        <v>0</v>
      </c>
      <c r="CD19" t="s">
        <v>344</v>
      </c>
      <c r="CE19" t="s">
        <v>348</v>
      </c>
      <c r="CF19">
        <f>IF(CE19="Y",1,0)</f>
        <v>0</v>
      </c>
      <c r="CG19" s="3">
        <v>1</v>
      </c>
      <c r="CH19">
        <f>BA19+BH19+BO19+BV19+CC19</f>
        <v>2</v>
      </c>
      <c r="CI19">
        <f>CH19-AS19</f>
        <v>1</v>
      </c>
      <c r="CJ19">
        <f>BD19+BK19+BR19+BY19+CF19</f>
        <v>3</v>
      </c>
      <c r="CK19">
        <f>CJ19-AT19</f>
        <v>0</v>
      </c>
      <c r="CL19">
        <f>CH19+CJ19</f>
        <v>5</v>
      </c>
      <c r="CM19" s="1">
        <f>CI19+CK19</f>
        <v>1</v>
      </c>
      <c r="CN19">
        <v>2</v>
      </c>
      <c r="EN19" s="1">
        <f>AVERAGE(ET19:FD19)</f>
        <v>2.6666666666666665</v>
      </c>
      <c r="ET19">
        <v>2</v>
      </c>
      <c r="EU19">
        <v>3</v>
      </c>
      <c r="EV19">
        <v>3</v>
      </c>
      <c r="FE19" s="4">
        <v>3</v>
      </c>
      <c r="FQ19" s="4">
        <v>0</v>
      </c>
      <c r="FR19" t="s">
        <v>353</v>
      </c>
      <c r="FS19" t="s">
        <v>354</v>
      </c>
      <c r="FT19">
        <f>IF(FS19="C",1,0)</f>
        <v>0</v>
      </c>
      <c r="FU19" t="s">
        <v>345</v>
      </c>
      <c r="FV19">
        <f>IF(FU19="A",1,0)</f>
        <v>1</v>
      </c>
      <c r="FW19" t="s">
        <v>355</v>
      </c>
      <c r="FX19">
        <f>IF(FW19="B",1,0)</f>
        <v>0</v>
      </c>
      <c r="FY19" t="s">
        <v>345</v>
      </c>
      <c r="FZ19">
        <f>IF(FY19="A",1,0)</f>
        <v>1</v>
      </c>
      <c r="GA19" t="s">
        <v>356</v>
      </c>
      <c r="GB19">
        <f>IF(GA19="E",1,0)</f>
        <v>0</v>
      </c>
      <c r="GC19" t="s">
        <v>350</v>
      </c>
      <c r="GD19" s="1">
        <f>IF(GC19="B",1,0)</f>
        <v>1</v>
      </c>
      <c r="GE19" s="1">
        <f>AVERAGE(GH19,GK19,GN19,GQ19,GT19,GW19,GZ19,HC19,HF19,HI19,HL19,HO19,HR19,HU19,H19,IA19,ID19,IG19,IJ19,IM19,IP19)</f>
        <v>0.80444445312023161</v>
      </c>
      <c r="GF19" s="1">
        <f>AVERAGE(GJ19,GM19,GP19,GS19,GV19,GY19,HB19,HE19,HH19,HK19,HN19,HQ19,HT19,HW19,HZ19,IC19,IF19,II19,IL19,IO19,IR19)</f>
        <v>10.095238095238095</v>
      </c>
      <c r="GG19" s="1">
        <f>AVERAGE(IS19,IV19,IY19,JB19,JE19,JH19,JK19,JN19,JQ19,JT19,JW19,JZ19,KC19,KF19,KI19,KL19,KO19,KR19,KU19,K19,LA19,LD19,LG19,LJ19,LM19,LP19,LS19)</f>
        <v>1</v>
      </c>
      <c r="GH19">
        <v>1</v>
      </c>
      <c r="GI19">
        <v>1</v>
      </c>
      <c r="GJ19">
        <v>2</v>
      </c>
      <c r="GK19">
        <v>1</v>
      </c>
      <c r="GL19">
        <v>1</v>
      </c>
      <c r="GM19">
        <v>2</v>
      </c>
      <c r="GN19">
        <v>1</v>
      </c>
      <c r="GO19">
        <v>1</v>
      </c>
      <c r="GP19">
        <v>19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11</v>
      </c>
      <c r="GW19">
        <v>1</v>
      </c>
      <c r="GX19">
        <v>1</v>
      </c>
      <c r="GY19">
        <v>0</v>
      </c>
      <c r="GZ19">
        <v>0.80000001192092896</v>
      </c>
      <c r="HA19">
        <v>0</v>
      </c>
      <c r="HB19">
        <v>18</v>
      </c>
      <c r="HC19">
        <v>1</v>
      </c>
      <c r="HD19">
        <v>1</v>
      </c>
      <c r="HE19">
        <v>2</v>
      </c>
      <c r="HF19">
        <v>1</v>
      </c>
      <c r="HG19">
        <v>1</v>
      </c>
      <c r="HH19">
        <v>5</v>
      </c>
      <c r="HI19">
        <v>0</v>
      </c>
      <c r="HJ19">
        <v>0</v>
      </c>
      <c r="HK19">
        <v>15</v>
      </c>
      <c r="HL19">
        <v>0.80000001192092896</v>
      </c>
      <c r="HM19">
        <v>0</v>
      </c>
      <c r="HN19">
        <v>26</v>
      </c>
      <c r="HO19">
        <v>1</v>
      </c>
      <c r="HP19">
        <v>1</v>
      </c>
      <c r="HQ19">
        <v>14</v>
      </c>
      <c r="HR19">
        <v>0.88888901472091697</v>
      </c>
      <c r="HS19">
        <v>0</v>
      </c>
      <c r="HT19">
        <v>20</v>
      </c>
      <c r="HU19">
        <v>0</v>
      </c>
      <c r="HV19">
        <v>0</v>
      </c>
      <c r="HW19">
        <v>15</v>
      </c>
      <c r="HX19">
        <v>0</v>
      </c>
      <c r="HY19">
        <v>0</v>
      </c>
      <c r="HZ19">
        <v>6</v>
      </c>
      <c r="IA19">
        <v>1</v>
      </c>
      <c r="IB19">
        <v>1</v>
      </c>
      <c r="IC19">
        <v>11</v>
      </c>
      <c r="ID19">
        <v>0</v>
      </c>
      <c r="IE19">
        <v>0</v>
      </c>
      <c r="IF19">
        <v>4</v>
      </c>
      <c r="IG19">
        <v>0.60000002384185802</v>
      </c>
      <c r="IH19">
        <v>0</v>
      </c>
      <c r="II19">
        <v>23</v>
      </c>
      <c r="IJ19">
        <v>1</v>
      </c>
      <c r="IK19">
        <v>1</v>
      </c>
      <c r="IL19">
        <v>11</v>
      </c>
      <c r="IM19">
        <v>1</v>
      </c>
      <c r="IN19">
        <v>1</v>
      </c>
      <c r="IO19">
        <v>4</v>
      </c>
      <c r="IP19">
        <v>1</v>
      </c>
      <c r="IQ19">
        <v>1</v>
      </c>
      <c r="IR19" s="5">
        <v>3</v>
      </c>
      <c r="IS19" s="6">
        <v>1</v>
      </c>
      <c r="IT19">
        <v>1</v>
      </c>
      <c r="IU19">
        <v>4</v>
      </c>
      <c r="IV19">
        <v>1</v>
      </c>
      <c r="IW19">
        <v>1</v>
      </c>
      <c r="IX19">
        <v>0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4</v>
      </c>
      <c r="JE19">
        <v>1</v>
      </c>
      <c r="JF19">
        <v>1</v>
      </c>
      <c r="JG19">
        <v>2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5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2</v>
      </c>
      <c r="JT19">
        <v>1</v>
      </c>
      <c r="JU19">
        <v>1</v>
      </c>
      <c r="JV19">
        <v>4</v>
      </c>
      <c r="JW19">
        <v>1</v>
      </c>
      <c r="JX19">
        <v>1</v>
      </c>
      <c r="JY19">
        <v>4</v>
      </c>
      <c r="JZ19">
        <v>1</v>
      </c>
      <c r="KA19">
        <v>1</v>
      </c>
      <c r="KB19">
        <v>3</v>
      </c>
      <c r="KC19">
        <v>1</v>
      </c>
      <c r="KD19">
        <v>1</v>
      </c>
      <c r="KE19">
        <v>2</v>
      </c>
      <c r="KF19">
        <v>1</v>
      </c>
      <c r="KG19">
        <v>1</v>
      </c>
      <c r="KH19">
        <v>3</v>
      </c>
      <c r="KI19">
        <v>1</v>
      </c>
      <c r="KJ19">
        <v>1</v>
      </c>
      <c r="KK19">
        <v>2</v>
      </c>
      <c r="KL19">
        <v>1</v>
      </c>
      <c r="KM19">
        <v>1</v>
      </c>
      <c r="KN19">
        <v>3</v>
      </c>
      <c r="KO19">
        <v>1</v>
      </c>
      <c r="KP19">
        <v>1</v>
      </c>
      <c r="KQ19">
        <v>2</v>
      </c>
      <c r="KR19">
        <v>1</v>
      </c>
      <c r="KS19">
        <v>1</v>
      </c>
      <c r="KT19">
        <v>0</v>
      </c>
      <c r="KU19">
        <v>1</v>
      </c>
      <c r="KV19">
        <v>1</v>
      </c>
      <c r="KW19">
        <v>5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5</v>
      </c>
      <c r="LG19">
        <v>1</v>
      </c>
      <c r="LH19">
        <v>1</v>
      </c>
      <c r="LI19">
        <v>2</v>
      </c>
      <c r="LJ19">
        <v>1</v>
      </c>
      <c r="LK19">
        <v>1</v>
      </c>
      <c r="LL19">
        <v>2</v>
      </c>
      <c r="LM19">
        <v>1</v>
      </c>
      <c r="LN19">
        <v>1</v>
      </c>
      <c r="LO19">
        <v>4</v>
      </c>
      <c r="LP19">
        <v>1</v>
      </c>
      <c r="LQ19">
        <v>1</v>
      </c>
      <c r="LR19">
        <v>1</v>
      </c>
      <c r="LS19">
        <v>1</v>
      </c>
      <c r="LT19">
        <v>1</v>
      </c>
      <c r="LU19" s="5">
        <v>2</v>
      </c>
      <c r="LV19" t="s">
        <v>349</v>
      </c>
      <c r="LW19">
        <f>IF(LV19="E",1,0)</f>
        <v>1</v>
      </c>
      <c r="LX19" t="s">
        <v>350</v>
      </c>
      <c r="LY19">
        <f>IF(L19="E",1,0)</f>
        <v>0</v>
      </c>
      <c r="LZ19" t="s">
        <v>350</v>
      </c>
      <c r="MA19">
        <f>IF(LZ19="B",1,0)</f>
        <v>1</v>
      </c>
      <c r="MB19" t="s">
        <v>346</v>
      </c>
      <c r="MC19">
        <f>IF(MB19="C",1,0)</f>
        <v>0</v>
      </c>
      <c r="MD19" t="s">
        <v>345</v>
      </c>
      <c r="ME19">
        <f>IF(MD19="A",1,0)</f>
        <v>1</v>
      </c>
      <c r="MF19" t="s">
        <v>350</v>
      </c>
      <c r="MG19">
        <f>IF(MF19="B",1,0)</f>
        <v>1</v>
      </c>
      <c r="MH19">
        <f>AVERAGE(BE19,BL19,BS19,BZ19,CG19,CW19,DD19,DK19,DR19,DY19)</f>
        <v>1.2</v>
      </c>
    </row>
    <row r="20" spans="3:1024" ht="14.85">
      <c r="D20">
        <v>4</v>
      </c>
      <c r="E20" t="s">
        <v>344</v>
      </c>
      <c r="F20" s="1">
        <v>20</v>
      </c>
      <c r="G20">
        <v>0</v>
      </c>
      <c r="J20" t="s">
        <v>345</v>
      </c>
      <c r="K20" t="s">
        <v>350</v>
      </c>
      <c r="L20">
        <f>IF(K20="A",1,0)</f>
        <v>0</v>
      </c>
      <c r="M20" t="s">
        <v>344</v>
      </c>
      <c r="N20" t="s">
        <v>344</v>
      </c>
      <c r="O20">
        <f>IF(N20="Y",1,0)</f>
        <v>1</v>
      </c>
      <c r="P20"/>
      <c r="Q20" t="s">
        <v>346</v>
      </c>
      <c r="R20" t="s">
        <v>347</v>
      </c>
      <c r="S20">
        <f>IF(R20="D",1,0)</f>
        <v>0</v>
      </c>
      <c r="T20" t="s">
        <v>344</v>
      </c>
      <c r="U20" t="s">
        <v>344</v>
      </c>
      <c r="V20">
        <f>IF(U20="Y",1,0)</f>
        <v>1</v>
      </c>
      <c r="W20"/>
      <c r="X20" t="s">
        <v>347</v>
      </c>
      <c r="Y20" t="s">
        <v>346</v>
      </c>
      <c r="Z20">
        <f>IF(Y20="C",1,0)</f>
        <v>0</v>
      </c>
      <c r="AA20" t="s">
        <v>344</v>
      </c>
      <c r="AB20" t="s">
        <v>348</v>
      </c>
      <c r="AC20">
        <f>IF(AB20="Y",1,0)</f>
        <v>0</v>
      </c>
      <c r="AD20"/>
      <c r="AE20" t="s">
        <v>349</v>
      </c>
      <c r="AF20" t="s">
        <v>345</v>
      </c>
      <c r="AG20">
        <f>IF(AF20="E",1,0)</f>
        <v>0</v>
      </c>
      <c r="AI20" t="s">
        <v>348</v>
      </c>
      <c r="AJ20">
        <f>IF(AI20="",1,0)</f>
        <v>0</v>
      </c>
      <c r="AK20"/>
      <c r="AL20" t="s">
        <v>350</v>
      </c>
      <c r="AM20" t="s">
        <v>349</v>
      </c>
      <c r="AN20">
        <f>IF(AM20="B",1,0)</f>
        <v>0</v>
      </c>
      <c r="AO20" t="s">
        <v>348</v>
      </c>
      <c r="AQ20" s="3">
        <f>IF(AP20="N",1,0)</f>
        <v>0</v>
      </c>
      <c r="AS20">
        <f>L20+S20+Z20+AG20+AN20</f>
        <v>0</v>
      </c>
      <c r="AT20">
        <f>O20+V20+AC20+AJ20+AQ20</f>
        <v>2</v>
      </c>
      <c r="AU20" s="1">
        <f>AS20+AT20</f>
        <v>2</v>
      </c>
      <c r="AV20">
        <v>1</v>
      </c>
      <c r="AW20" s="2" t="s">
        <v>357</v>
      </c>
      <c r="AX20" t="s">
        <v>352</v>
      </c>
      <c r="AY20" t="s">
        <v>347</v>
      </c>
      <c r="AZ20" t="s">
        <v>347</v>
      </c>
      <c r="BA20">
        <f>IF(AZ20="C",1,0)</f>
        <v>1</v>
      </c>
      <c r="BB20" t="s">
        <v>348</v>
      </c>
      <c r="BC20" t="s">
        <v>345</v>
      </c>
      <c r="BD20">
        <f>IF(BC20="N",1,0)</f>
        <v>0</v>
      </c>
      <c r="BE20" s="2">
        <v>2.5</v>
      </c>
      <c r="BF20" t="s">
        <v>346</v>
      </c>
      <c r="BG20" t="s">
        <v>346</v>
      </c>
      <c r="BH20">
        <f>IF(BG20="D",1,0)</f>
        <v>1</v>
      </c>
      <c r="BI20" t="s">
        <v>344</v>
      </c>
      <c r="BJ20" t="s">
        <v>344</v>
      </c>
      <c r="BK20">
        <v>1</v>
      </c>
      <c r="BL20" s="2">
        <v>2</v>
      </c>
      <c r="BM20" t="s">
        <v>345</v>
      </c>
      <c r="BN20" t="s">
        <v>345</v>
      </c>
      <c r="BO20">
        <f>IF(BN20="A",1,0)</f>
        <v>1</v>
      </c>
      <c r="BP20" t="s">
        <v>344</v>
      </c>
      <c r="BQ20" t="s">
        <v>344</v>
      </c>
      <c r="BR20">
        <v>1</v>
      </c>
      <c r="BS20" s="2">
        <v>3.5</v>
      </c>
      <c r="BT20" t="s">
        <v>349</v>
      </c>
      <c r="BU20" t="s">
        <v>346</v>
      </c>
      <c r="BV20">
        <f>IF(BU20="E",1,0)</f>
        <v>0</v>
      </c>
      <c r="BX20" t="s">
        <v>344</v>
      </c>
      <c r="BY20">
        <f>IF(B20="",1,0)</f>
        <v>1</v>
      </c>
      <c r="BZ20" s="2">
        <v>1</v>
      </c>
      <c r="CA20" t="s">
        <v>350</v>
      </c>
      <c r="CB20" t="s">
        <v>350</v>
      </c>
      <c r="CC20">
        <f>IF(CB20="B",1,0)</f>
        <v>1</v>
      </c>
      <c r="CD20" t="s">
        <v>344</v>
      </c>
      <c r="CE20" t="s">
        <v>344</v>
      </c>
      <c r="CF20">
        <f>IF(CE20="Y",1,0)</f>
        <v>1</v>
      </c>
      <c r="CG20" s="3">
        <v>2.5</v>
      </c>
      <c r="CH20">
        <f>BA20+BH20+BO20+BV20+CC20</f>
        <v>4</v>
      </c>
      <c r="CI20">
        <f>CH20-AS20</f>
        <v>4</v>
      </c>
      <c r="CJ20">
        <f>BD20+BK20+BR20+BY20+CF20</f>
        <v>4</v>
      </c>
      <c r="CK20">
        <f>CJ20-AT20</f>
        <v>2</v>
      </c>
      <c r="CL20">
        <f>CH20+CJ20</f>
        <v>8</v>
      </c>
      <c r="CM20" s="1">
        <f>CI20+CK20</f>
        <v>6</v>
      </c>
      <c r="CN20">
        <v>2</v>
      </c>
      <c r="EF20">
        <v>19</v>
      </c>
      <c r="EG20" t="s">
        <v>359</v>
      </c>
      <c r="EH20">
        <v>2</v>
      </c>
      <c r="EI20" t="s">
        <v>361</v>
      </c>
      <c r="EJ20" t="s">
        <v>361</v>
      </c>
      <c r="EK20" t="s">
        <v>361</v>
      </c>
      <c r="EL20">
        <v>3</v>
      </c>
      <c r="EM20" s="1" t="s">
        <v>361</v>
      </c>
      <c r="EN20" s="1">
        <f>AVERAGE(ET20:FD20)</f>
        <v>2.6666666666666665</v>
      </c>
      <c r="ET20">
        <v>3</v>
      </c>
      <c r="EU20">
        <v>2</v>
      </c>
      <c r="EV20">
        <v>3</v>
      </c>
      <c r="FE20" s="4">
        <v>3</v>
      </c>
      <c r="FQ20" s="4">
        <v>0</v>
      </c>
      <c r="FR20" t="s">
        <v>351</v>
      </c>
      <c r="FS20" t="s">
        <v>349</v>
      </c>
      <c r="FT20">
        <f>IF(FS20="C",1,0)</f>
        <v>0</v>
      </c>
      <c r="FU20" t="s">
        <v>345</v>
      </c>
      <c r="FV20">
        <f>IF(FU20="A",1,0)</f>
        <v>1</v>
      </c>
      <c r="FW20" t="s">
        <v>345</v>
      </c>
      <c r="FX20">
        <f>IF(FW20="B",1,0)</f>
        <v>0</v>
      </c>
      <c r="FY20" t="s">
        <v>345</v>
      </c>
      <c r="FZ20">
        <f>IF(FY20="A",1,0)</f>
        <v>1</v>
      </c>
      <c r="GA20" t="s">
        <v>347</v>
      </c>
      <c r="GB20">
        <f>IF(GA20="E",1,0)</f>
        <v>0</v>
      </c>
      <c r="GC20" t="s">
        <v>350</v>
      </c>
      <c r="GD20" s="1">
        <f>IF(GC20="B",1,0)</f>
        <v>1</v>
      </c>
      <c r="GE20" s="1">
        <f>AVERAGE(GH20,GK20,GN20,GQ20,GT20,GW20,GZ20,HC20,HF20,HI20,HL20,HO20,HR20,HU20,H20,IA20,ID20,IG20,IJ20,IM20,IP20)</f>
        <v>0.77230160236358647</v>
      </c>
      <c r="GF20" s="1">
        <f>AVERAGE(GJ20,GM20,GP20,GS20,GV20,GY20,HB20,HE20,HH20,HK20,HN20,HQ20,HT20,HW20,HZ20,IC20,IF20,II20,IL20,IO20,IR20)</f>
        <v>2.3809523809523809</v>
      </c>
      <c r="GG20" s="1">
        <f>AVERAGE(IS20,IV20,IY20,JB20,JE20,JH20,JK20,JN20,JQ20,JT20,JW20,JZ20,KC20,KF20,KI20,KL20,KO20,KR20,KU20,K20,LA20,LD20,LG20,LJ20,LM20,LP20,LS20)</f>
        <v>0.90897434606610161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0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0.80000001192092896</v>
      </c>
      <c r="HA20">
        <v>0</v>
      </c>
      <c r="HB20">
        <v>11</v>
      </c>
      <c r="HC20">
        <v>1</v>
      </c>
      <c r="HD20">
        <v>1</v>
      </c>
      <c r="HE20">
        <v>4</v>
      </c>
      <c r="HF20">
        <v>0.85714298486709595</v>
      </c>
      <c r="HG20">
        <v>0</v>
      </c>
      <c r="HH20">
        <v>3</v>
      </c>
      <c r="HI20">
        <v>0</v>
      </c>
      <c r="HJ20">
        <v>0</v>
      </c>
      <c r="HK20">
        <v>2</v>
      </c>
      <c r="HL20">
        <v>0.80000001192092896</v>
      </c>
      <c r="HM20">
        <v>0</v>
      </c>
      <c r="HN20">
        <v>9</v>
      </c>
      <c r="HO20">
        <v>1</v>
      </c>
      <c r="HP20">
        <v>1</v>
      </c>
      <c r="HQ20">
        <v>1</v>
      </c>
      <c r="HR20">
        <v>0.88888901472091697</v>
      </c>
      <c r="HS20">
        <v>0</v>
      </c>
      <c r="HT20">
        <v>4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1</v>
      </c>
      <c r="IA20">
        <v>0.5</v>
      </c>
      <c r="IB20">
        <v>0</v>
      </c>
      <c r="IC20">
        <v>3</v>
      </c>
      <c r="ID20">
        <v>0</v>
      </c>
      <c r="IE20">
        <v>0</v>
      </c>
      <c r="IF20">
        <v>1</v>
      </c>
      <c r="IG20">
        <v>0.60000002384185802</v>
      </c>
      <c r="IH20">
        <v>0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 s="5">
        <v>2</v>
      </c>
      <c r="IS20" s="6">
        <v>1</v>
      </c>
      <c r="IT20">
        <v>1</v>
      </c>
      <c r="IU20">
        <v>13</v>
      </c>
      <c r="IV20">
        <v>1</v>
      </c>
      <c r="IW20">
        <v>1</v>
      </c>
      <c r="IX20">
        <v>2</v>
      </c>
      <c r="IY20">
        <v>1</v>
      </c>
      <c r="IZ20">
        <v>1</v>
      </c>
      <c r="JA20">
        <v>3</v>
      </c>
      <c r="JB20">
        <v>0.60000002399999997</v>
      </c>
      <c r="JC20">
        <v>0</v>
      </c>
      <c r="JD20">
        <v>9</v>
      </c>
      <c r="JE20">
        <v>1</v>
      </c>
      <c r="JF20">
        <v>1</v>
      </c>
      <c r="JG20">
        <v>6</v>
      </c>
      <c r="JH20">
        <v>1</v>
      </c>
      <c r="JI20">
        <v>1</v>
      </c>
      <c r="JJ20">
        <v>10</v>
      </c>
      <c r="JK20">
        <v>1</v>
      </c>
      <c r="JL20">
        <v>1</v>
      </c>
      <c r="JM20">
        <v>6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2</v>
      </c>
      <c r="JT20">
        <v>0.5</v>
      </c>
      <c r="JU20">
        <v>0</v>
      </c>
      <c r="JV20">
        <v>1</v>
      </c>
      <c r="JW20">
        <v>0.75</v>
      </c>
      <c r="JX20">
        <v>0</v>
      </c>
      <c r="JY20">
        <v>6</v>
      </c>
      <c r="JZ20">
        <v>1</v>
      </c>
      <c r="KA20">
        <v>1</v>
      </c>
      <c r="KB20">
        <v>2</v>
      </c>
      <c r="KC20">
        <v>0.75</v>
      </c>
      <c r="KD20">
        <v>0</v>
      </c>
      <c r="KE20">
        <v>3</v>
      </c>
      <c r="KF20">
        <v>1</v>
      </c>
      <c r="KG20">
        <v>1</v>
      </c>
      <c r="KH20">
        <v>0</v>
      </c>
      <c r="KI20">
        <v>1</v>
      </c>
      <c r="KJ20">
        <v>1</v>
      </c>
      <c r="KK20">
        <v>4</v>
      </c>
      <c r="KL20">
        <v>1</v>
      </c>
      <c r="KM20">
        <v>2</v>
      </c>
      <c r="KN20">
        <v>2</v>
      </c>
      <c r="KO20">
        <v>0.69999998807907104</v>
      </c>
      <c r="KP20">
        <v>0</v>
      </c>
      <c r="KQ20">
        <v>5</v>
      </c>
      <c r="KR20">
        <v>1</v>
      </c>
      <c r="KS20">
        <v>1</v>
      </c>
      <c r="KT20">
        <v>3</v>
      </c>
      <c r="KU20">
        <v>1</v>
      </c>
      <c r="KV20">
        <v>1</v>
      </c>
      <c r="KW20">
        <v>4</v>
      </c>
      <c r="KX20">
        <v>1</v>
      </c>
      <c r="KY20">
        <v>1</v>
      </c>
      <c r="KZ20">
        <v>0</v>
      </c>
      <c r="LA20">
        <v>1</v>
      </c>
      <c r="LB20">
        <v>1</v>
      </c>
      <c r="LC20">
        <v>0</v>
      </c>
      <c r="LD20">
        <v>1</v>
      </c>
      <c r="LE20">
        <v>2</v>
      </c>
      <c r="LF20">
        <v>5</v>
      </c>
      <c r="LG20">
        <v>1</v>
      </c>
      <c r="LH20">
        <v>1</v>
      </c>
      <c r="LI20">
        <v>2</v>
      </c>
      <c r="LJ20">
        <v>1</v>
      </c>
      <c r="LK20">
        <v>1</v>
      </c>
      <c r="LL20">
        <v>4</v>
      </c>
      <c r="LM20">
        <v>1</v>
      </c>
      <c r="LN20">
        <v>1</v>
      </c>
      <c r="LO20">
        <v>4</v>
      </c>
      <c r="LP20">
        <v>0.33333298563957198</v>
      </c>
      <c r="LQ20">
        <v>0</v>
      </c>
      <c r="LR20">
        <v>1</v>
      </c>
      <c r="LS20">
        <v>1</v>
      </c>
      <c r="LT20">
        <v>1</v>
      </c>
      <c r="LU20" s="5">
        <v>0</v>
      </c>
      <c r="LV20" t="s">
        <v>350</v>
      </c>
      <c r="LW20">
        <f>IF(LV20="E",1,0)</f>
        <v>0</v>
      </c>
      <c r="LX20" t="s">
        <v>349</v>
      </c>
      <c r="LY20">
        <f>IF(L20="E",1,0)</f>
        <v>0</v>
      </c>
      <c r="LZ20" t="s">
        <v>349</v>
      </c>
      <c r="MA20">
        <f>IF(LZ20="B",1,0)</f>
        <v>0</v>
      </c>
      <c r="MB20" t="s">
        <v>347</v>
      </c>
      <c r="MC20">
        <f>IF(MB20="C",1,0)</f>
        <v>1</v>
      </c>
      <c r="MD20" t="s">
        <v>345</v>
      </c>
      <c r="ME20">
        <f>IF(MD20="A",1,0)</f>
        <v>1</v>
      </c>
      <c r="MF20" t="s">
        <v>350</v>
      </c>
      <c r="MG20">
        <f>IF(MF20="B",1,0)</f>
        <v>1</v>
      </c>
      <c r="MH20">
        <f>AVERAGE(BE20,BL20,BS20,BZ20,CG20,CW20,DD20,DK20,DR20,DY20)</f>
        <v>2.2999999999999998</v>
      </c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pans="3:1024" ht="14.85">
      <c r="C21" s="13"/>
      <c r="D21">
        <v>4</v>
      </c>
      <c r="E21" t="s">
        <v>344</v>
      </c>
      <c r="F21" s="1">
        <v>9</v>
      </c>
      <c r="G21">
        <v>0</v>
      </c>
      <c r="J21" t="s">
        <v>345</v>
      </c>
      <c r="K21" t="s">
        <v>346</v>
      </c>
      <c r="L21">
        <f>IF(K21="A",1,0)</f>
        <v>0</v>
      </c>
      <c r="M21" t="s">
        <v>344</v>
      </c>
      <c r="N21" t="s">
        <v>344</v>
      </c>
      <c r="O21">
        <f>IF(N21="Y",1,0)</f>
        <v>1</v>
      </c>
      <c r="P21"/>
      <c r="Q21" t="s">
        <v>346</v>
      </c>
      <c r="R21" t="s">
        <v>346</v>
      </c>
      <c r="S21">
        <f>IF(R21="D",1,0)</f>
        <v>1</v>
      </c>
      <c r="T21" t="s">
        <v>344</v>
      </c>
      <c r="U21" t="s">
        <v>344</v>
      </c>
      <c r="V21">
        <f>IF(U21="Y",1,0)</f>
        <v>1</v>
      </c>
      <c r="W21"/>
      <c r="X21" t="s">
        <v>347</v>
      </c>
      <c r="Y21" t="s">
        <v>345</v>
      </c>
      <c r="Z21">
        <f>IF(Y21="C",1,0)</f>
        <v>0</v>
      </c>
      <c r="AA21" t="s">
        <v>344</v>
      </c>
      <c r="AB21" t="s">
        <v>348</v>
      </c>
      <c r="AC21">
        <f>IF(AB21="Y",1,0)</f>
        <v>0</v>
      </c>
      <c r="AD21"/>
      <c r="AE21" t="s">
        <v>349</v>
      </c>
      <c r="AF21" t="s">
        <v>346</v>
      </c>
      <c r="AG21">
        <f>IF(AF21="E",1,0)</f>
        <v>0</v>
      </c>
      <c r="AI21" t="s">
        <v>348</v>
      </c>
      <c r="AJ21">
        <f>IF(AI21="",1,0)</f>
        <v>0</v>
      </c>
      <c r="AK21"/>
      <c r="AL21" t="s">
        <v>350</v>
      </c>
      <c r="AM21" t="s">
        <v>349</v>
      </c>
      <c r="AN21">
        <f>IF(AM21="B",1,0)</f>
        <v>0</v>
      </c>
      <c r="AO21" t="s">
        <v>348</v>
      </c>
      <c r="AQ21" s="3">
        <f>IF(AP21="N",1,0)</f>
        <v>0</v>
      </c>
      <c r="AS21">
        <f>L21+S21+Z21+AG21+AN21</f>
        <v>1</v>
      </c>
      <c r="AT21">
        <f>O21+V21+AC21+AJ21+AQ21</f>
        <v>2</v>
      </c>
      <c r="AU21" s="1">
        <f>AS21+AT21</f>
        <v>3</v>
      </c>
      <c r="AV21">
        <v>1</v>
      </c>
      <c r="AW21" s="2" t="s">
        <v>351</v>
      </c>
      <c r="AX21" t="s">
        <v>358</v>
      </c>
      <c r="AY21" t="s">
        <v>350</v>
      </c>
      <c r="AZ21" t="s">
        <v>346</v>
      </c>
      <c r="BA21">
        <f>IF(AZ21="B",1,0)</f>
        <v>0</v>
      </c>
      <c r="BB21" t="s">
        <v>344</v>
      </c>
      <c r="BC21" t="s">
        <v>344</v>
      </c>
      <c r="BD21">
        <f>IF(BC21="Y",1,0)</f>
        <v>1</v>
      </c>
      <c r="BE21" s="2">
        <v>2</v>
      </c>
      <c r="BF21" t="s">
        <v>349</v>
      </c>
      <c r="BG21" t="s">
        <v>345</v>
      </c>
      <c r="BH21">
        <f>IF(BG21="E",1,0)</f>
        <v>0</v>
      </c>
      <c r="BJ21" t="s">
        <v>344</v>
      </c>
      <c r="BK21">
        <f>IF(BJ21="",1,0)</f>
        <v>0</v>
      </c>
      <c r="BL21" s="2">
        <v>2</v>
      </c>
      <c r="BM21" t="s">
        <v>347</v>
      </c>
      <c r="BN21" t="s">
        <v>345</v>
      </c>
      <c r="BO21">
        <f>IF(BN21="C",1,0)</f>
        <v>0</v>
      </c>
      <c r="BP21" t="s">
        <v>344</v>
      </c>
      <c r="BQ21" t="s">
        <v>344</v>
      </c>
      <c r="BR21">
        <f>IF(BQ21="Y",1,0)</f>
        <v>1</v>
      </c>
      <c r="BS21" s="2">
        <v>2</v>
      </c>
      <c r="BT21" t="s">
        <v>346</v>
      </c>
      <c r="BU21" t="s">
        <v>346</v>
      </c>
      <c r="BV21">
        <f>IF(BU21="D",1,0)</f>
        <v>1</v>
      </c>
      <c r="BW21" t="s">
        <v>348</v>
      </c>
      <c r="BX21" t="s">
        <v>348</v>
      </c>
      <c r="BY21">
        <f>IF(B21="N",1,0)</f>
        <v>0</v>
      </c>
      <c r="BZ21" s="2">
        <v>1</v>
      </c>
      <c r="CA21" t="s">
        <v>345</v>
      </c>
      <c r="CB21" t="s">
        <v>347</v>
      </c>
      <c r="CC21">
        <f>IF(CB21="A",1,0)</f>
        <v>0</v>
      </c>
      <c r="CD21" t="s">
        <v>344</v>
      </c>
      <c r="CE21" t="s">
        <v>344</v>
      </c>
      <c r="CF21">
        <f>IF(CE21="Y",1,0)</f>
        <v>1</v>
      </c>
      <c r="CG21" s="3">
        <v>1</v>
      </c>
      <c r="CH21">
        <f>BA21+BH21+BO21+BV21+CC21</f>
        <v>1</v>
      </c>
      <c r="CI21">
        <f>CH21-AS21</f>
        <v>0</v>
      </c>
      <c r="CJ21">
        <f>BD21+BK21+BR21+BY21+CF21</f>
        <v>3</v>
      </c>
      <c r="CK21">
        <f>CJ21-AT21</f>
        <v>1</v>
      </c>
      <c r="CL21">
        <f>CH21+CJ21</f>
        <v>4</v>
      </c>
      <c r="CM21" s="1">
        <f>CI21+CK21</f>
        <v>1</v>
      </c>
      <c r="CN21">
        <v>2</v>
      </c>
      <c r="CO21" t="s">
        <v>357</v>
      </c>
      <c r="CP21" t="s">
        <v>352</v>
      </c>
      <c r="CQ21" t="s">
        <v>347</v>
      </c>
      <c r="CR21" t="s">
        <v>347</v>
      </c>
      <c r="CS21">
        <f>IF(CR21="C",1,0)</f>
        <v>1</v>
      </c>
      <c r="CT21" t="s">
        <v>348</v>
      </c>
      <c r="CU21" t="s">
        <v>344</v>
      </c>
      <c r="CV21">
        <f>IF(CU21="N",1,0)</f>
        <v>0</v>
      </c>
      <c r="CW21" s="2">
        <v>3</v>
      </c>
      <c r="CX21" t="s">
        <v>346</v>
      </c>
      <c r="CY21" t="s">
        <v>346</v>
      </c>
      <c r="CZ21">
        <f>IF(CY21="D",1,0)</f>
        <v>1</v>
      </c>
      <c r="DA21" t="s">
        <v>344</v>
      </c>
      <c r="DB21" t="s">
        <v>344</v>
      </c>
      <c r="DC21">
        <f>IF(DB21="Y",1,0)</f>
        <v>1</v>
      </c>
      <c r="DD21" s="2">
        <v>4.5</v>
      </c>
      <c r="DE21" t="s">
        <v>345</v>
      </c>
      <c r="DF21" t="s">
        <v>345</v>
      </c>
      <c r="DG21">
        <v>1</v>
      </c>
      <c r="DH21" t="s">
        <v>344</v>
      </c>
      <c r="DI21" t="s">
        <v>344</v>
      </c>
      <c r="DJ21">
        <f>IF(DI21="Y",1,0)</f>
        <v>1</v>
      </c>
      <c r="DK21" s="2">
        <v>4.5</v>
      </c>
      <c r="DL21" t="s">
        <v>349</v>
      </c>
      <c r="DM21" t="s">
        <v>349</v>
      </c>
      <c r="DN21">
        <v>1</v>
      </c>
      <c r="DQ21">
        <f>IF(DP21="",1,0)</f>
        <v>1</v>
      </c>
      <c r="DR21" s="2">
        <v>3</v>
      </c>
      <c r="DS21" t="s">
        <v>350</v>
      </c>
      <c r="DT21" t="s">
        <v>350</v>
      </c>
      <c r="DU21">
        <f>IF(DT21="B",1,0)</f>
        <v>1</v>
      </c>
      <c r="DV21" t="s">
        <v>344</v>
      </c>
      <c r="DW21" t="s">
        <v>344</v>
      </c>
      <c r="DX21">
        <f>IF(DW21="Y",1,0)</f>
        <v>1</v>
      </c>
      <c r="DY21" s="3">
        <v>3</v>
      </c>
      <c r="DZ21">
        <f>CS21+CZ21+DG21+DN21+DU21</f>
        <v>5</v>
      </c>
      <c r="EA21">
        <f>DZ21-CH21</f>
        <v>4</v>
      </c>
      <c r="EB21">
        <f>CV21+DC21+DJ21+DQ21+D21</f>
        <v>7</v>
      </c>
      <c r="EC21">
        <f>EB21-CJ21</f>
        <v>4</v>
      </c>
      <c r="ED21">
        <f>DZ21+EB21</f>
        <v>12</v>
      </c>
      <c r="EE21" s="1">
        <f>EA21+EC21</f>
        <v>8</v>
      </c>
      <c r="EF21">
        <v>19</v>
      </c>
      <c r="EG21" t="s">
        <v>359</v>
      </c>
      <c r="EH21">
        <v>0</v>
      </c>
      <c r="EI21" t="s">
        <v>360</v>
      </c>
      <c r="EJ21" t="s">
        <v>361</v>
      </c>
      <c r="EK21" t="s">
        <v>361</v>
      </c>
      <c r="EL21">
        <v>2</v>
      </c>
      <c r="EN21" s="1">
        <f>AVERAGE(ET21:FD21)</f>
        <v>3.1428571428571428</v>
      </c>
      <c r="EO21" s="1">
        <f>AVERAGE(FF21:FP21)</f>
        <v>2.5</v>
      </c>
      <c r="EP21" s="1">
        <f>EO21-EN21</f>
        <v>-0.64285714285714279</v>
      </c>
      <c r="ET21">
        <v>4</v>
      </c>
      <c r="EU21">
        <v>3</v>
      </c>
      <c r="EV21">
        <v>1</v>
      </c>
      <c r="EW21">
        <v>5</v>
      </c>
      <c r="EX21">
        <v>2</v>
      </c>
      <c r="EY21">
        <v>4</v>
      </c>
      <c r="EZ21">
        <v>3</v>
      </c>
      <c r="FE21" s="4">
        <v>7</v>
      </c>
      <c r="FF21">
        <v>3</v>
      </c>
      <c r="FG21">
        <v>4</v>
      </c>
      <c r="FH21">
        <v>2</v>
      </c>
      <c r="FI21">
        <v>2</v>
      </c>
      <c r="FJ21">
        <v>1</v>
      </c>
      <c r="FK21">
        <v>3</v>
      </c>
      <c r="FQ21" s="4">
        <v>6</v>
      </c>
      <c r="FR21" t="s">
        <v>351</v>
      </c>
      <c r="FS21" t="s">
        <v>347</v>
      </c>
      <c r="FT21">
        <f>IF(FS21="C",1,0)</f>
        <v>1</v>
      </c>
      <c r="FU21" t="s">
        <v>345</v>
      </c>
      <c r="FV21">
        <f>IF(FU21="A",1,0)</f>
        <v>1</v>
      </c>
      <c r="FW21" t="s">
        <v>350</v>
      </c>
      <c r="FX21">
        <f>IF(FW21="B",1,0)</f>
        <v>1</v>
      </c>
      <c r="FY21" t="s">
        <v>345</v>
      </c>
      <c r="FZ21">
        <f>IF(FY21="A",1,0)</f>
        <v>1</v>
      </c>
      <c r="GA21" t="s">
        <v>349</v>
      </c>
      <c r="GB21">
        <f>IF(GA21="E",1,0)</f>
        <v>1</v>
      </c>
      <c r="GC21" t="s">
        <v>350</v>
      </c>
      <c r="GD21" s="1">
        <f>IF(GC21="B",1,0)</f>
        <v>1</v>
      </c>
      <c r="GE21" s="1">
        <f>AVERAGE(GH21,GK21,GN21,GQ21,GT21,GW21,GZ21,HC21,HF21,HI21,HL21,HO21,HR21,HU21,H21,IA21,ID21,IG21,IJ21,IM21,IP21)</f>
        <v>1</v>
      </c>
      <c r="GF21" s="1">
        <f>AVERAGE(GJ21,GM21,GP21,GS21,GV21,GY21,HB21,HE21,HH21,HK21,HN21,HQ21,HT21,HW21,HZ21,IC21,IF21,II21,IL21,IO21,IR21)</f>
        <v>4.1428571428571432</v>
      </c>
      <c r="GG21" s="1">
        <f>AVERAGE(IS21,IV21,IY21,JB21,JE21,JH21,JK21,JN21,JQ21,JT21,JW21,JZ21,KC21,KF21,KI21,KL21,KO21,KR21,KU21,K21,LA21,LD21,LG21,LJ21,LM21,LP21,LS21)</f>
        <v>0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3</v>
      </c>
      <c r="GN21">
        <v>1</v>
      </c>
      <c r="GO21">
        <v>1</v>
      </c>
      <c r="GP21">
        <v>2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3</v>
      </c>
      <c r="GZ21">
        <v>1</v>
      </c>
      <c r="HA21">
        <v>2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2</v>
      </c>
      <c r="HI21">
        <v>1</v>
      </c>
      <c r="HJ21">
        <v>1</v>
      </c>
      <c r="HK21">
        <v>9</v>
      </c>
      <c r="HL21">
        <v>1</v>
      </c>
      <c r="HM21">
        <v>1</v>
      </c>
      <c r="HN21">
        <v>22</v>
      </c>
      <c r="HO21">
        <v>1</v>
      </c>
      <c r="HP21">
        <v>1</v>
      </c>
      <c r="HQ21">
        <v>3</v>
      </c>
      <c r="HR21">
        <v>1</v>
      </c>
      <c r="HS21">
        <v>1</v>
      </c>
      <c r="HT21">
        <v>11</v>
      </c>
      <c r="HU21">
        <v>1</v>
      </c>
      <c r="HV21">
        <v>1</v>
      </c>
      <c r="HW21">
        <v>10</v>
      </c>
      <c r="HX21">
        <v>1</v>
      </c>
      <c r="HY21">
        <v>1</v>
      </c>
      <c r="HZ21">
        <v>5</v>
      </c>
      <c r="IA21">
        <v>1</v>
      </c>
      <c r="IB21">
        <v>1</v>
      </c>
      <c r="IC21">
        <v>6</v>
      </c>
      <c r="ID21">
        <v>1</v>
      </c>
      <c r="IE21">
        <v>1</v>
      </c>
      <c r="IF21">
        <v>2</v>
      </c>
      <c r="IG21">
        <v>1</v>
      </c>
      <c r="IH21">
        <v>1</v>
      </c>
      <c r="II21">
        <v>2</v>
      </c>
      <c r="IJ21">
        <v>1</v>
      </c>
      <c r="IK21">
        <v>1</v>
      </c>
      <c r="IL21">
        <v>0</v>
      </c>
      <c r="IM21">
        <v>1</v>
      </c>
      <c r="IN21">
        <v>1</v>
      </c>
      <c r="IO21">
        <v>0</v>
      </c>
      <c r="IP21">
        <v>1</v>
      </c>
      <c r="IQ21">
        <v>1</v>
      </c>
      <c r="IR21" s="5">
        <v>2</v>
      </c>
      <c r="IS21" s="6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 s="5">
        <v>0</v>
      </c>
      <c r="LV21" t="s">
        <v>347</v>
      </c>
      <c r="LW21">
        <f>IF(LV21="E",1,0)</f>
        <v>0</v>
      </c>
      <c r="LX21" t="s">
        <v>346</v>
      </c>
      <c r="LY21">
        <f>IF(L21="E",1,0)</f>
        <v>0</v>
      </c>
      <c r="LZ21" t="s">
        <v>345</v>
      </c>
      <c r="MA21">
        <f>IF(LZ21="B",1,0)</f>
        <v>0</v>
      </c>
      <c r="MB21" t="s">
        <v>345</v>
      </c>
      <c r="MC21">
        <f>IF(MB21="C",1,0)</f>
        <v>0</v>
      </c>
      <c r="MD21" t="s">
        <v>345</v>
      </c>
      <c r="ME21">
        <f>IF(MD21="A",1,0)</f>
        <v>1</v>
      </c>
      <c r="MF21" t="s">
        <v>350</v>
      </c>
      <c r="MG21">
        <f>IF(MF21="B",1,0)</f>
        <v>1</v>
      </c>
      <c r="MH21">
        <f>AVERAGE(BE21,BL21,BS21,BZ21,CG21,CW21,DD21,DK21,DR21,DY21)</f>
        <v>2.6</v>
      </c>
    </row>
    <row r="22" spans="3:1024" ht="14.85">
      <c r="D22">
        <v>4</v>
      </c>
      <c r="E22" t="s">
        <v>344</v>
      </c>
      <c r="F22" s="1">
        <v>100</v>
      </c>
      <c r="G22">
        <v>0</v>
      </c>
      <c r="J22" t="s">
        <v>345</v>
      </c>
      <c r="K22" t="s">
        <v>345</v>
      </c>
      <c r="L22">
        <f>IF(K22="A",1,0)</f>
        <v>1</v>
      </c>
      <c r="M22" t="s">
        <v>344</v>
      </c>
      <c r="N22" t="s">
        <v>344</v>
      </c>
      <c r="O22">
        <f>IF(N22="Y",1,0)</f>
        <v>1</v>
      </c>
      <c r="P22"/>
      <c r="Q22" t="s">
        <v>346</v>
      </c>
      <c r="R22" t="s">
        <v>350</v>
      </c>
      <c r="S22">
        <f>IF(R22="D",1,0)</f>
        <v>0</v>
      </c>
      <c r="T22" t="s">
        <v>344</v>
      </c>
      <c r="U22" t="s">
        <v>344</v>
      </c>
      <c r="V22">
        <f>IF(U22="Y",1,0)</f>
        <v>1</v>
      </c>
      <c r="W22"/>
      <c r="X22" t="s">
        <v>347</v>
      </c>
      <c r="Y22" t="s">
        <v>346</v>
      </c>
      <c r="Z22">
        <f>IF(Y22="C",1,0)</f>
        <v>0</v>
      </c>
      <c r="AA22" t="s">
        <v>344</v>
      </c>
      <c r="AB22" t="s">
        <v>348</v>
      </c>
      <c r="AC22">
        <f>IF(AB22="Y",1,0)</f>
        <v>0</v>
      </c>
      <c r="AD22"/>
      <c r="AE22" t="s">
        <v>349</v>
      </c>
      <c r="AF22" t="s">
        <v>349</v>
      </c>
      <c r="AG22">
        <f>IF(AF22="E",1,0)</f>
        <v>1</v>
      </c>
      <c r="AJ22">
        <f>IF(AI22="",1,0)</f>
        <v>1</v>
      </c>
      <c r="AK22"/>
      <c r="AL22" t="s">
        <v>350</v>
      </c>
      <c r="AM22" t="s">
        <v>345</v>
      </c>
      <c r="AN22">
        <f>IF(AM22="B",1,0)</f>
        <v>0</v>
      </c>
      <c r="AO22" t="s">
        <v>348</v>
      </c>
      <c r="AP22" t="s">
        <v>348</v>
      </c>
      <c r="AQ22" s="3">
        <f>IF(AP22="N",1,0)</f>
        <v>1</v>
      </c>
      <c r="AS22">
        <f>L22+S22+Z22+AG22+AN22</f>
        <v>2</v>
      </c>
      <c r="AT22">
        <f>O22+V22+AC22+AJ22+AQ22</f>
        <v>4</v>
      </c>
      <c r="AU22" s="1">
        <f>AS22+AT22</f>
        <v>6</v>
      </c>
      <c r="AV22">
        <v>1</v>
      </c>
      <c r="AW22" s="2" t="s">
        <v>351</v>
      </c>
      <c r="AX22" t="s">
        <v>358</v>
      </c>
      <c r="AY22" t="s">
        <v>350</v>
      </c>
      <c r="AZ22" t="s">
        <v>345</v>
      </c>
      <c r="BA22">
        <f>IF(AZ22="B",1,0)</f>
        <v>0</v>
      </c>
      <c r="BB22" t="s">
        <v>344</v>
      </c>
      <c r="BC22" t="s">
        <v>344</v>
      </c>
      <c r="BD22">
        <f>IF(BC22="Y",1,0)</f>
        <v>1</v>
      </c>
      <c r="BE22" s="2">
        <v>1</v>
      </c>
      <c r="BF22" t="s">
        <v>349</v>
      </c>
      <c r="BG22" t="s">
        <v>349</v>
      </c>
      <c r="BH22">
        <f>IF(BG22="E",1,0)</f>
        <v>1</v>
      </c>
      <c r="BK22">
        <f>IF(BJ22="",1,0)</f>
        <v>1</v>
      </c>
      <c r="BL22" s="2">
        <v>3</v>
      </c>
      <c r="BM22" t="s">
        <v>347</v>
      </c>
      <c r="BN22" t="s">
        <v>347</v>
      </c>
      <c r="BO22">
        <f>IF(BN22="C",1,0)</f>
        <v>1</v>
      </c>
      <c r="BP22" t="s">
        <v>344</v>
      </c>
      <c r="BQ22" t="s">
        <v>345</v>
      </c>
      <c r="BR22">
        <f>IF(BQ22="Y",1,0)</f>
        <v>0</v>
      </c>
      <c r="BS22" s="2">
        <v>1</v>
      </c>
      <c r="BT22" t="s">
        <v>346</v>
      </c>
      <c r="BU22" t="s">
        <v>346</v>
      </c>
      <c r="BV22">
        <f>IF(BU22="D",1,0)</f>
        <v>1</v>
      </c>
      <c r="BW22" t="s">
        <v>348</v>
      </c>
      <c r="BX22" t="s">
        <v>348</v>
      </c>
      <c r="BY22">
        <f>IF(B22="N",1,0)</f>
        <v>0</v>
      </c>
      <c r="BZ22" s="2">
        <v>1</v>
      </c>
      <c r="CA22" t="s">
        <v>345</v>
      </c>
      <c r="CB22" t="s">
        <v>350</v>
      </c>
      <c r="CC22">
        <f>IF(CB22="A",1,0)</f>
        <v>0</v>
      </c>
      <c r="CD22" t="s">
        <v>344</v>
      </c>
      <c r="CE22" t="s">
        <v>344</v>
      </c>
      <c r="CF22">
        <f>IF(CE22="Y",1,0)</f>
        <v>1</v>
      </c>
      <c r="CG22" s="3">
        <v>1</v>
      </c>
      <c r="CH22">
        <f>BA22+BH22+BO22+BV22+CC22</f>
        <v>3</v>
      </c>
      <c r="CI22">
        <f>CH22-AS22</f>
        <v>1</v>
      </c>
      <c r="CJ22">
        <f>BD22+BK22+BR22+BY22+CF22</f>
        <v>3</v>
      </c>
      <c r="CK22">
        <f>CJ22-AT22</f>
        <v>-1</v>
      </c>
      <c r="CL22">
        <f>CH22+CJ22</f>
        <v>6</v>
      </c>
      <c r="CM22" s="1">
        <f>CI22+CK22</f>
        <v>0</v>
      </c>
      <c r="CN22">
        <v>2</v>
      </c>
      <c r="CO22" t="s">
        <v>357</v>
      </c>
      <c r="CP22" t="s">
        <v>352</v>
      </c>
      <c r="CQ22" t="s">
        <v>347</v>
      </c>
      <c r="CR22" t="s">
        <v>347</v>
      </c>
      <c r="CS22">
        <f>IF(CR22="C",1,0)</f>
        <v>1</v>
      </c>
      <c r="CT22" t="s">
        <v>348</v>
      </c>
      <c r="CU22" t="s">
        <v>348</v>
      </c>
      <c r="CV22">
        <f>IF(CU22="N",1,0)</f>
        <v>1</v>
      </c>
      <c r="CW22" s="2">
        <v>1</v>
      </c>
      <c r="CX22" t="s">
        <v>346</v>
      </c>
      <c r="CY22" t="s">
        <v>346</v>
      </c>
      <c r="CZ22">
        <f>IF(CY22="D",1,0)</f>
        <v>1</v>
      </c>
      <c r="DA22" t="s">
        <v>344</v>
      </c>
      <c r="DB22" t="s">
        <v>344</v>
      </c>
      <c r="DC22">
        <f>IF(DB22="Y",1,0)</f>
        <v>1</v>
      </c>
      <c r="DD22" s="2">
        <v>1</v>
      </c>
      <c r="DE22" t="s">
        <v>345</v>
      </c>
      <c r="DF22" t="s">
        <v>345</v>
      </c>
      <c r="DG22">
        <v>1</v>
      </c>
      <c r="DH22" t="s">
        <v>344</v>
      </c>
      <c r="DI22" t="s">
        <v>344</v>
      </c>
      <c r="DJ22">
        <f>IF(DI22="Y",1,0)</f>
        <v>1</v>
      </c>
      <c r="DK22" s="2">
        <v>1</v>
      </c>
      <c r="DL22" t="s">
        <v>349</v>
      </c>
      <c r="DM22" t="s">
        <v>349</v>
      </c>
      <c r="DN22">
        <v>1</v>
      </c>
      <c r="DQ22">
        <f>IF(DP22="",1,0)</f>
        <v>1</v>
      </c>
      <c r="DR22" s="2">
        <v>1</v>
      </c>
      <c r="DS22" t="s">
        <v>350</v>
      </c>
      <c r="DT22" t="s">
        <v>346</v>
      </c>
      <c r="DU22">
        <f>IF(DT22="B",1,0)</f>
        <v>0</v>
      </c>
      <c r="DV22" t="s">
        <v>344</v>
      </c>
      <c r="DW22" t="s">
        <v>344</v>
      </c>
      <c r="DX22">
        <f>IF(DW22="Y",1,0)</f>
        <v>1</v>
      </c>
      <c r="DY22" s="3">
        <v>1</v>
      </c>
      <c r="DZ22">
        <f>CS22+CZ22+DG22+DN22+DU22</f>
        <v>4</v>
      </c>
      <c r="EA22">
        <f>DZ22-CH22</f>
        <v>1</v>
      </c>
      <c r="EB22">
        <f>CV22+DC22+DJ22+DQ22+D22</f>
        <v>8</v>
      </c>
      <c r="EC22">
        <f>EB22-CJ22</f>
        <v>5</v>
      </c>
      <c r="ED22">
        <f>DZ22+EB22</f>
        <v>12</v>
      </c>
      <c r="EE22" s="1">
        <f>EA22+EC22</f>
        <v>6</v>
      </c>
      <c r="EF22">
        <v>19</v>
      </c>
      <c r="EG22" t="s">
        <v>359</v>
      </c>
      <c r="EH22">
        <v>2</v>
      </c>
      <c r="EI22" t="s">
        <v>360</v>
      </c>
      <c r="EJ22" t="s">
        <v>361</v>
      </c>
      <c r="EK22" t="s">
        <v>361</v>
      </c>
      <c r="EL22">
        <v>2</v>
      </c>
      <c r="EM22" s="1">
        <v>0</v>
      </c>
      <c r="EN22" s="1">
        <f>AVERAGE(ET22:FD22)</f>
        <v>2.375</v>
      </c>
      <c r="EO22" s="1">
        <f>AVERAGE(FF22:FP22)</f>
        <v>3.1666666666666665</v>
      </c>
      <c r="EP22" s="1">
        <f>EO22-EN22</f>
        <v>0.79166666666666652</v>
      </c>
      <c r="ET22">
        <v>3</v>
      </c>
      <c r="EU22">
        <v>3</v>
      </c>
      <c r="EV22">
        <v>2</v>
      </c>
      <c r="EW22">
        <v>3</v>
      </c>
      <c r="EX22">
        <v>1</v>
      </c>
      <c r="EY22">
        <v>1</v>
      </c>
      <c r="EZ22">
        <v>3</v>
      </c>
      <c r="FA22">
        <v>3</v>
      </c>
      <c r="FE22" s="4">
        <v>8</v>
      </c>
      <c r="FF22">
        <v>4</v>
      </c>
      <c r="FG22">
        <v>3</v>
      </c>
      <c r="FH22">
        <v>4</v>
      </c>
      <c r="FI22">
        <v>2</v>
      </c>
      <c r="FJ22">
        <v>2</v>
      </c>
      <c r="FK22">
        <v>4</v>
      </c>
      <c r="FQ22" s="4">
        <v>6</v>
      </c>
      <c r="FR22" t="s">
        <v>351</v>
      </c>
      <c r="FS22" t="s">
        <v>347</v>
      </c>
      <c r="FT22">
        <f>IF(FS22="C",1,0)</f>
        <v>1</v>
      </c>
      <c r="FU22" t="s">
        <v>345</v>
      </c>
      <c r="FV22">
        <f>IF(FU22="A",1,0)</f>
        <v>1</v>
      </c>
      <c r="FW22" t="s">
        <v>350</v>
      </c>
      <c r="FX22">
        <f>IF(FW22="B",1,0)</f>
        <v>1</v>
      </c>
      <c r="FY22" t="s">
        <v>345</v>
      </c>
      <c r="FZ22">
        <f>IF(FY22="A",1,0)</f>
        <v>1</v>
      </c>
      <c r="GA22" t="s">
        <v>349</v>
      </c>
      <c r="GB22">
        <f>IF(GA22="E",1,0)</f>
        <v>1</v>
      </c>
      <c r="GC22" t="s">
        <v>350</v>
      </c>
      <c r="GD22" s="1">
        <f>IF(GC22="B",1,0)</f>
        <v>1</v>
      </c>
      <c r="GE22" s="1">
        <f>AVERAGE(GH22,GK22,GN22,GQ22,GT22,GW22,GZ22,HC22,HF22,HI22,HL22,HO22,HR22,HU22,H22,IA22,ID22,IG22,IJ22,IM22,IP22)</f>
        <v>1</v>
      </c>
      <c r="GF22" s="1">
        <f>AVERAGE(GJ22,GM22,GP22,GS22,GV22,GY22,HB22,HE22,HH22,HK22,HN22,HQ22,HT22,HW22,HZ22,IC22,IF22,II22,IL22,IO22,IR22)</f>
        <v>2.8095238095238093</v>
      </c>
      <c r="GG22" s="1">
        <f>AVERAGE(IS22,IV22,IY22,JB22,JE22,JH22,JK22,JN22,JQ22,JT22,JW22,JZ22,KC22,KF22,KI22,KL22,KO22,KR22,KU22,K22,LA22,LD22,LG22,LJ22,LM22,LP22,LS22)</f>
        <v>1</v>
      </c>
      <c r="GH22">
        <v>1</v>
      </c>
      <c r="GI22">
        <v>1</v>
      </c>
      <c r="GJ22">
        <v>2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13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0</v>
      </c>
      <c r="GW22">
        <v>1</v>
      </c>
      <c r="GX22">
        <v>1</v>
      </c>
      <c r="GY22">
        <v>0</v>
      </c>
      <c r="GZ22">
        <v>1</v>
      </c>
      <c r="HA22">
        <v>1</v>
      </c>
      <c r="HB22">
        <v>7</v>
      </c>
      <c r="HC22">
        <v>1</v>
      </c>
      <c r="HD22">
        <v>1</v>
      </c>
      <c r="HE22">
        <v>3</v>
      </c>
      <c r="HF22">
        <v>1</v>
      </c>
      <c r="HG22">
        <v>1</v>
      </c>
      <c r="HH22">
        <v>2</v>
      </c>
      <c r="HI22">
        <v>1</v>
      </c>
      <c r="HJ22">
        <v>1</v>
      </c>
      <c r="HK22">
        <v>3</v>
      </c>
      <c r="HL22">
        <v>1</v>
      </c>
      <c r="HM22">
        <v>1</v>
      </c>
      <c r="HN22">
        <v>8</v>
      </c>
      <c r="HO22">
        <v>1</v>
      </c>
      <c r="HP22">
        <v>1</v>
      </c>
      <c r="HQ22">
        <v>4</v>
      </c>
      <c r="HR22">
        <v>1</v>
      </c>
      <c r="HS22">
        <v>1</v>
      </c>
      <c r="HT22">
        <v>3</v>
      </c>
      <c r="HU22">
        <v>1</v>
      </c>
      <c r="HV22">
        <v>1</v>
      </c>
      <c r="HW22">
        <v>0</v>
      </c>
      <c r="HX22">
        <v>1</v>
      </c>
      <c r="HY22">
        <v>1</v>
      </c>
      <c r="HZ22">
        <v>3</v>
      </c>
      <c r="IA22">
        <v>1</v>
      </c>
      <c r="IB22">
        <v>1</v>
      </c>
      <c r="IC22">
        <v>2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3</v>
      </c>
      <c r="IJ22">
        <v>1</v>
      </c>
      <c r="IK22">
        <v>1</v>
      </c>
      <c r="IL22">
        <v>0</v>
      </c>
      <c r="IM22">
        <v>1</v>
      </c>
      <c r="IN22">
        <v>1</v>
      </c>
      <c r="IO22">
        <v>1</v>
      </c>
      <c r="IP22">
        <v>1</v>
      </c>
      <c r="IQ22">
        <v>1</v>
      </c>
      <c r="IR22" s="5">
        <v>2</v>
      </c>
      <c r="IS22" s="6">
        <v>1</v>
      </c>
      <c r="IT22">
        <v>1</v>
      </c>
      <c r="IU22">
        <v>13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2</v>
      </c>
      <c r="JB22">
        <v>1</v>
      </c>
      <c r="JC22">
        <v>1</v>
      </c>
      <c r="JD22">
        <v>10</v>
      </c>
      <c r="JE22">
        <v>1</v>
      </c>
      <c r="JF22">
        <v>1</v>
      </c>
      <c r="JG22">
        <v>4</v>
      </c>
      <c r="JH22">
        <v>1</v>
      </c>
      <c r="JI22">
        <v>1</v>
      </c>
      <c r="JJ22">
        <v>2</v>
      </c>
      <c r="JK22">
        <v>1</v>
      </c>
      <c r="JL22">
        <v>1</v>
      </c>
      <c r="JM22">
        <v>2</v>
      </c>
      <c r="JN22">
        <v>1</v>
      </c>
      <c r="JO22">
        <v>1</v>
      </c>
      <c r="JP22">
        <v>4</v>
      </c>
      <c r="JQ22">
        <v>1</v>
      </c>
      <c r="JR22">
        <v>1</v>
      </c>
      <c r="JS22">
        <v>3</v>
      </c>
      <c r="JT22">
        <v>1</v>
      </c>
      <c r="JU22">
        <v>1</v>
      </c>
      <c r="JV22">
        <v>5</v>
      </c>
      <c r="JW22">
        <v>1</v>
      </c>
      <c r="JX22">
        <v>1</v>
      </c>
      <c r="JY22">
        <v>6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5</v>
      </c>
      <c r="KF22">
        <v>1</v>
      </c>
      <c r="KG22">
        <v>1</v>
      </c>
      <c r="KH22">
        <v>3</v>
      </c>
      <c r="KI22">
        <v>1</v>
      </c>
      <c r="KJ22">
        <v>1</v>
      </c>
      <c r="KK22">
        <v>3</v>
      </c>
      <c r="KL22">
        <v>1</v>
      </c>
      <c r="KM22">
        <v>1</v>
      </c>
      <c r="KN22">
        <v>6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0</v>
      </c>
      <c r="LA22">
        <v>1</v>
      </c>
      <c r="LB22">
        <v>1</v>
      </c>
      <c r="LC22">
        <v>0</v>
      </c>
      <c r="LD22">
        <v>1</v>
      </c>
      <c r="LE22">
        <v>1</v>
      </c>
      <c r="LF22">
        <v>2</v>
      </c>
      <c r="LG22">
        <v>1</v>
      </c>
      <c r="LH22">
        <v>1</v>
      </c>
      <c r="LI22">
        <v>3</v>
      </c>
      <c r="LJ22">
        <v>1</v>
      </c>
      <c r="LK22">
        <v>1</v>
      </c>
      <c r="LL22">
        <v>0</v>
      </c>
      <c r="LM22">
        <v>1</v>
      </c>
      <c r="LN22">
        <v>1</v>
      </c>
      <c r="LO22">
        <v>3</v>
      </c>
      <c r="LP22">
        <v>1</v>
      </c>
      <c r="LQ22">
        <v>1</v>
      </c>
      <c r="LR22">
        <v>1</v>
      </c>
      <c r="LS22">
        <v>1</v>
      </c>
      <c r="LT22">
        <v>1</v>
      </c>
      <c r="LU22" s="5">
        <v>2</v>
      </c>
      <c r="LV22" t="s">
        <v>350</v>
      </c>
      <c r="LW22">
        <f>IF(LV22="E",1,0)</f>
        <v>0</v>
      </c>
      <c r="LX22" t="s">
        <v>346</v>
      </c>
      <c r="LY22">
        <f>IF(L22="E",1,0)</f>
        <v>0</v>
      </c>
      <c r="LZ22" t="s">
        <v>350</v>
      </c>
      <c r="MA22">
        <f>IF(LZ22="B",1,0)</f>
        <v>1</v>
      </c>
      <c r="MB22" t="s">
        <v>350</v>
      </c>
      <c r="MC22">
        <f>IF(MB22="C",1,0)</f>
        <v>0</v>
      </c>
      <c r="MD22" t="s">
        <v>345</v>
      </c>
      <c r="ME22">
        <f>IF(MD22="A",1,0)</f>
        <v>1</v>
      </c>
      <c r="MF22" t="s">
        <v>350</v>
      </c>
      <c r="MG22">
        <f>IF(MF22="B",1,0)</f>
        <v>1</v>
      </c>
      <c r="MH22">
        <f>AVERAGE(BE22,BL22,BS22,BZ22,CG22,CW22,DD22,DK22,DR22,DY22)</f>
        <v>1.2</v>
      </c>
    </row>
    <row r="23" spans="3:1024" ht="14.85">
      <c r="D23">
        <v>4</v>
      </c>
      <c r="E23" t="s">
        <v>344</v>
      </c>
      <c r="F23" s="1">
        <v>17</v>
      </c>
      <c r="G23">
        <v>0</v>
      </c>
      <c r="J23" t="s">
        <v>345</v>
      </c>
      <c r="K23" t="s">
        <v>345</v>
      </c>
      <c r="L23">
        <f>IF(K23="A",1,0)</f>
        <v>1</v>
      </c>
      <c r="M23" t="s">
        <v>344</v>
      </c>
      <c r="N23" t="s">
        <v>369</v>
      </c>
      <c r="O23">
        <f>IF(N23="Y",1,0)</f>
        <v>0</v>
      </c>
      <c r="P23"/>
      <c r="Q23" t="s">
        <v>346</v>
      </c>
      <c r="R23" t="s">
        <v>350</v>
      </c>
      <c r="S23">
        <f>IF(R23="D",1,0)</f>
        <v>0</v>
      </c>
      <c r="T23" t="s">
        <v>344</v>
      </c>
      <c r="U23" t="s">
        <v>344</v>
      </c>
      <c r="V23">
        <f>IF(U23="Y",1,0)</f>
        <v>1</v>
      </c>
      <c r="W23"/>
      <c r="X23" t="s">
        <v>347</v>
      </c>
      <c r="Y23" t="s">
        <v>347</v>
      </c>
      <c r="Z23">
        <f>IF(Y23="C",1,0)</f>
        <v>1</v>
      </c>
      <c r="AA23" t="s">
        <v>344</v>
      </c>
      <c r="AB23" t="s">
        <v>344</v>
      </c>
      <c r="AC23">
        <f>IF(AB23="Y",1,0)</f>
        <v>1</v>
      </c>
      <c r="AD23"/>
      <c r="AE23" t="s">
        <v>349</v>
      </c>
      <c r="AF23" t="s">
        <v>350</v>
      </c>
      <c r="AG23">
        <f>IF(AF23="E",1,0)</f>
        <v>0</v>
      </c>
      <c r="AI23" t="s">
        <v>344</v>
      </c>
      <c r="AJ23">
        <f>IF(AI23="",1,0)</f>
        <v>0</v>
      </c>
      <c r="AK23"/>
      <c r="AL23" t="s">
        <v>350</v>
      </c>
      <c r="AM23" t="s">
        <v>345</v>
      </c>
      <c r="AN23">
        <f>IF(AM23="B",1,0)</f>
        <v>0</v>
      </c>
      <c r="AO23" t="s">
        <v>348</v>
      </c>
      <c r="AP23" t="s">
        <v>344</v>
      </c>
      <c r="AQ23" s="3">
        <f>IF(AP23="N",1,0)</f>
        <v>0</v>
      </c>
      <c r="AS23">
        <f>L23+S23+Z23+AG23+AN23</f>
        <v>2</v>
      </c>
      <c r="AT23">
        <f>O23+V23+AC23+AJ23+AQ23</f>
        <v>2</v>
      </c>
      <c r="AU23" s="1">
        <f>AS23+AT23</f>
        <v>4</v>
      </c>
      <c r="AV23">
        <v>1</v>
      </c>
      <c r="AW23" s="2" t="s">
        <v>357</v>
      </c>
      <c r="AX23" t="s">
        <v>358</v>
      </c>
      <c r="AY23" t="s">
        <v>347</v>
      </c>
      <c r="AZ23" t="s">
        <v>347</v>
      </c>
      <c r="BA23">
        <f>IF(AZ23="C",1,0)</f>
        <v>1</v>
      </c>
      <c r="BB23" t="s">
        <v>348</v>
      </c>
      <c r="BC23" t="s">
        <v>348</v>
      </c>
      <c r="BD23">
        <f>IF(BC23="N",1,0)</f>
        <v>1</v>
      </c>
      <c r="BE23" s="2">
        <v>4</v>
      </c>
      <c r="BF23" t="s">
        <v>346</v>
      </c>
      <c r="BG23" t="s">
        <v>346</v>
      </c>
      <c r="BH23">
        <f>IF(BG23="D",1,0)</f>
        <v>1</v>
      </c>
      <c r="BI23" t="s">
        <v>344</v>
      </c>
      <c r="BJ23" t="s">
        <v>344</v>
      </c>
      <c r="BK23">
        <v>1</v>
      </c>
      <c r="BL23" s="2">
        <v>5</v>
      </c>
      <c r="BM23" t="s">
        <v>345</v>
      </c>
      <c r="BN23" t="s">
        <v>345</v>
      </c>
      <c r="BO23">
        <f>IF(BN23="A",1,0)</f>
        <v>1</v>
      </c>
      <c r="BP23" t="s">
        <v>344</v>
      </c>
      <c r="BQ23" t="s">
        <v>344</v>
      </c>
      <c r="BR23">
        <v>1</v>
      </c>
      <c r="BS23" s="2">
        <v>4</v>
      </c>
      <c r="BT23" t="s">
        <v>349</v>
      </c>
      <c r="BU23" t="s">
        <v>349</v>
      </c>
      <c r="BV23">
        <f>IF(BU23="E",1,0)</f>
        <v>1</v>
      </c>
      <c r="BY23">
        <f>IF(B23="",1,0)</f>
        <v>1</v>
      </c>
      <c r="BZ23" s="2">
        <v>3</v>
      </c>
      <c r="CA23" t="s">
        <v>350</v>
      </c>
      <c r="CB23" t="s">
        <v>350</v>
      </c>
      <c r="CC23">
        <f>IF(CB23="B",1,0)</f>
        <v>1</v>
      </c>
      <c r="CD23" t="s">
        <v>344</v>
      </c>
      <c r="CE23" t="s">
        <v>344</v>
      </c>
      <c r="CF23">
        <f>IF(CE23="Y",1,0)</f>
        <v>1</v>
      </c>
      <c r="CG23" s="3">
        <v>3</v>
      </c>
      <c r="CH23">
        <f>BA23+BH23+BO23+BV23+CC23</f>
        <v>5</v>
      </c>
      <c r="CI23">
        <f>CH23-AS23</f>
        <v>3</v>
      </c>
      <c r="CJ23">
        <f>BD23+BK23+BR23+BY23+CF23</f>
        <v>5</v>
      </c>
      <c r="CK23">
        <f>CJ23-AT23</f>
        <v>3</v>
      </c>
      <c r="CL23">
        <f>CH23+CJ23</f>
        <v>10</v>
      </c>
      <c r="CM23" s="1">
        <f>CI23+CK23</f>
        <v>6</v>
      </c>
      <c r="CN23">
        <v>2</v>
      </c>
      <c r="CO23" t="s">
        <v>351</v>
      </c>
      <c r="CP23" t="s">
        <v>352</v>
      </c>
      <c r="CQ23" t="s">
        <v>350</v>
      </c>
      <c r="CR23" t="s">
        <v>350</v>
      </c>
      <c r="CS23">
        <f>IF(CR23="B",1,0)</f>
        <v>1</v>
      </c>
      <c r="CT23" t="s">
        <v>344</v>
      </c>
      <c r="CU23" t="s">
        <v>344</v>
      </c>
      <c r="CV23">
        <f>IF(CU23="Y",1,0)</f>
        <v>1</v>
      </c>
      <c r="CW23" s="2">
        <v>5</v>
      </c>
      <c r="CX23" t="s">
        <v>349</v>
      </c>
      <c r="CY23" t="s">
        <v>349</v>
      </c>
      <c r="CZ23">
        <f>IF(CY23="E",1,0)</f>
        <v>1</v>
      </c>
      <c r="DC23">
        <f>IF(DB23="",1,0)</f>
        <v>1</v>
      </c>
      <c r="DD23" s="2">
        <v>3</v>
      </c>
      <c r="DE23" t="s">
        <v>347</v>
      </c>
      <c r="DF23" t="s">
        <v>346</v>
      </c>
      <c r="DG23">
        <f>IF(DF23="C",1,0)</f>
        <v>0</v>
      </c>
      <c r="DH23" t="s">
        <v>344</v>
      </c>
      <c r="DI23" t="s">
        <v>344</v>
      </c>
      <c r="DJ23">
        <f>IF(DI23="Y",1,0)</f>
        <v>1</v>
      </c>
      <c r="DK23" s="2">
        <v>4</v>
      </c>
      <c r="DL23" t="s">
        <v>346</v>
      </c>
      <c r="DM23" t="s">
        <v>346</v>
      </c>
      <c r="DN23">
        <f>IF(DM23="D",1,0)</f>
        <v>1</v>
      </c>
      <c r="DO23" t="s">
        <v>348</v>
      </c>
      <c r="DP23" t="s">
        <v>348</v>
      </c>
      <c r="DQ23">
        <f>IF(DP23="N",1,0)</f>
        <v>1</v>
      </c>
      <c r="DR23" s="2">
        <v>4</v>
      </c>
      <c r="DS23" t="s">
        <v>345</v>
      </c>
      <c r="DT23" t="s">
        <v>350</v>
      </c>
      <c r="DU23">
        <f>IF(DT23="A",1,0)</f>
        <v>0</v>
      </c>
      <c r="DV23" t="s">
        <v>344</v>
      </c>
      <c r="DW23" t="s">
        <v>344</v>
      </c>
      <c r="DX23">
        <f>IF(DW23="Y",1,0)</f>
        <v>1</v>
      </c>
      <c r="DY23" s="3">
        <v>4</v>
      </c>
      <c r="DZ23">
        <f>CS23+CZ23+DG23+DN23+DU23</f>
        <v>3</v>
      </c>
      <c r="EA23">
        <f>DZ23-CH23</f>
        <v>-2</v>
      </c>
      <c r="EB23">
        <f>CV23+DC23+DJ23+DQ23+D23</f>
        <v>8</v>
      </c>
      <c r="EC23">
        <f>EB23-CJ23</f>
        <v>3</v>
      </c>
      <c r="ED23">
        <f>DZ23+EB23</f>
        <v>11</v>
      </c>
      <c r="EE23" s="1">
        <f>EA23+EC23</f>
        <v>1</v>
      </c>
      <c r="EF23">
        <v>21</v>
      </c>
      <c r="EG23" t="s">
        <v>364</v>
      </c>
      <c r="EH23">
        <v>4</v>
      </c>
      <c r="EI23" t="s">
        <v>360</v>
      </c>
      <c r="EJ23" t="s">
        <v>361</v>
      </c>
      <c r="EK23" t="s">
        <v>360</v>
      </c>
      <c r="EL23" t="s">
        <v>370</v>
      </c>
      <c r="EM23" s="1" t="s">
        <v>361</v>
      </c>
      <c r="EN23" s="1">
        <f>AVERAGE(ET23:FD23)</f>
        <v>2.5454545454545454</v>
      </c>
      <c r="EO23" s="1">
        <f>AVERAGE(FF23:FP23)</f>
        <v>2.3636363636363638</v>
      </c>
      <c r="EP23" s="1">
        <f>EO23-EN23</f>
        <v>-0.18181818181818166</v>
      </c>
      <c r="ET23">
        <v>2</v>
      </c>
      <c r="EU23">
        <v>3</v>
      </c>
      <c r="EV23">
        <v>2</v>
      </c>
      <c r="EW23">
        <v>3</v>
      </c>
      <c r="EX23">
        <v>2</v>
      </c>
      <c r="EY23">
        <v>3</v>
      </c>
      <c r="EZ23">
        <v>3</v>
      </c>
      <c r="FA23">
        <v>3</v>
      </c>
      <c r="FB23">
        <v>2</v>
      </c>
      <c r="FC23">
        <v>2</v>
      </c>
      <c r="FD23">
        <v>3</v>
      </c>
      <c r="FE23" s="4">
        <v>11</v>
      </c>
      <c r="FF23">
        <v>3</v>
      </c>
      <c r="FG23">
        <v>4</v>
      </c>
      <c r="FH23">
        <v>3</v>
      </c>
      <c r="FI23">
        <v>1</v>
      </c>
      <c r="FJ23">
        <v>3</v>
      </c>
      <c r="FK23">
        <v>2</v>
      </c>
      <c r="FL23">
        <v>3</v>
      </c>
      <c r="FM23">
        <v>2</v>
      </c>
      <c r="FN23">
        <v>1</v>
      </c>
      <c r="FO23">
        <v>1</v>
      </c>
      <c r="FP23">
        <v>3</v>
      </c>
      <c r="FQ23" s="4">
        <v>11</v>
      </c>
      <c r="GE23" s="1">
        <f>AVERAGE(GH23,GK23,GN23,GQ23,GT23,GW23,GZ23,HC23,HF23,HI23,HL23,HO23,HR23,HU23,H23,IA23,ID23,IG23,IJ23,IM23,IP23)</f>
        <v>1</v>
      </c>
      <c r="GF23" s="1">
        <f>AVERAGE(GJ23,GM23,GP23,GS23,GV23,GY23,HB23,HE23,HH23,HK23,HN23,HQ23,HT23,HW23,HZ23,IC23,IF23,II23,IL23,IO23,IR23)</f>
        <v>2</v>
      </c>
      <c r="GG23" s="1">
        <f>AVERAGE(IS23,IV23,IY23,JB23,JE23,JH23,JK23,JN23,JQ23,JT23,JW23,JZ23,KC23,KF23,KI23,KL23,KO23,KR23,KU23,K23,LA23,LD23,LG23,LJ23,LM23,LP23,LS23)</f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0</v>
      </c>
      <c r="GN23">
        <v>1</v>
      </c>
      <c r="GO23">
        <v>1</v>
      </c>
      <c r="GP23">
        <v>4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0</v>
      </c>
      <c r="GW23">
        <v>1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2</v>
      </c>
      <c r="HF23">
        <v>1</v>
      </c>
      <c r="HG23">
        <v>1</v>
      </c>
      <c r="HH23">
        <v>4</v>
      </c>
      <c r="HI23">
        <v>1</v>
      </c>
      <c r="HJ23">
        <v>1</v>
      </c>
      <c r="HK23">
        <v>6</v>
      </c>
      <c r="HL23">
        <v>1</v>
      </c>
      <c r="HM23">
        <v>1</v>
      </c>
      <c r="HN23">
        <v>2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3</v>
      </c>
      <c r="HU23">
        <v>1</v>
      </c>
      <c r="HV23">
        <v>1</v>
      </c>
      <c r="HW23">
        <v>6</v>
      </c>
      <c r="HX23">
        <v>1</v>
      </c>
      <c r="HY23">
        <v>1</v>
      </c>
      <c r="HZ23">
        <v>3</v>
      </c>
      <c r="IA23">
        <v>1</v>
      </c>
      <c r="IB23">
        <v>1</v>
      </c>
      <c r="IC23">
        <v>2</v>
      </c>
      <c r="ID23">
        <v>1</v>
      </c>
      <c r="IE23">
        <v>1</v>
      </c>
      <c r="IF23">
        <v>0</v>
      </c>
      <c r="IG23">
        <v>1</v>
      </c>
      <c r="IH23">
        <v>1</v>
      </c>
      <c r="II23">
        <v>3</v>
      </c>
      <c r="IJ23">
        <v>1</v>
      </c>
      <c r="IK23">
        <v>1</v>
      </c>
      <c r="IL23">
        <v>0</v>
      </c>
      <c r="IM23">
        <v>1</v>
      </c>
      <c r="IN23">
        <v>1</v>
      </c>
      <c r="IO23">
        <v>0</v>
      </c>
      <c r="IP23">
        <v>1</v>
      </c>
      <c r="IQ23">
        <v>1</v>
      </c>
      <c r="IR23" s="5">
        <v>1</v>
      </c>
      <c r="IS23" s="6">
        <v>1</v>
      </c>
      <c r="IT23">
        <v>1</v>
      </c>
      <c r="IU23">
        <v>5</v>
      </c>
      <c r="IV23">
        <v>1</v>
      </c>
      <c r="IW23">
        <v>1</v>
      </c>
      <c r="IX23">
        <v>0</v>
      </c>
      <c r="IY23">
        <v>1</v>
      </c>
      <c r="IZ23">
        <v>1</v>
      </c>
      <c r="JA23">
        <v>2</v>
      </c>
      <c r="JB23">
        <v>1</v>
      </c>
      <c r="JC23">
        <v>1</v>
      </c>
      <c r="JD23">
        <v>14</v>
      </c>
      <c r="JE23">
        <v>1</v>
      </c>
      <c r="JF23">
        <v>1</v>
      </c>
      <c r="JG23">
        <v>3</v>
      </c>
      <c r="JH23">
        <v>1</v>
      </c>
      <c r="JI23">
        <v>1</v>
      </c>
      <c r="JJ23">
        <v>7</v>
      </c>
      <c r="JK23">
        <v>1</v>
      </c>
      <c r="JL23">
        <v>1</v>
      </c>
      <c r="JM23">
        <v>18</v>
      </c>
      <c r="JN23">
        <v>1</v>
      </c>
      <c r="JO23">
        <v>1</v>
      </c>
      <c r="JP23">
        <v>3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2</v>
      </c>
      <c r="JW23">
        <v>1</v>
      </c>
      <c r="JX23">
        <v>1</v>
      </c>
      <c r="JY23">
        <v>3</v>
      </c>
      <c r="JZ23">
        <v>1</v>
      </c>
      <c r="KA23">
        <v>1</v>
      </c>
      <c r="KB23">
        <v>3</v>
      </c>
      <c r="KC23">
        <v>1</v>
      </c>
      <c r="KD23">
        <v>1</v>
      </c>
      <c r="KE23">
        <v>4</v>
      </c>
      <c r="KF23">
        <v>1</v>
      </c>
      <c r="KG23">
        <v>1</v>
      </c>
      <c r="KH23">
        <v>3</v>
      </c>
      <c r="KI23">
        <v>1</v>
      </c>
      <c r="KJ23">
        <v>1</v>
      </c>
      <c r="KK23">
        <v>2</v>
      </c>
      <c r="KL23">
        <v>1</v>
      </c>
      <c r="KM23">
        <v>1</v>
      </c>
      <c r="KN23">
        <v>2</v>
      </c>
      <c r="KO23">
        <v>1</v>
      </c>
      <c r="KP23">
        <v>1</v>
      </c>
      <c r="KQ23">
        <v>2</v>
      </c>
      <c r="KR23">
        <v>1</v>
      </c>
      <c r="KS23">
        <v>1</v>
      </c>
      <c r="KT23">
        <v>2</v>
      </c>
      <c r="KU23">
        <v>1</v>
      </c>
      <c r="KV23">
        <v>1</v>
      </c>
      <c r="KW23">
        <v>2</v>
      </c>
      <c r="KX23">
        <v>1</v>
      </c>
      <c r="KY23">
        <v>1</v>
      </c>
      <c r="KZ23">
        <v>3</v>
      </c>
      <c r="LA23">
        <v>1</v>
      </c>
      <c r="LB23">
        <v>1</v>
      </c>
      <c r="LC23">
        <v>2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3</v>
      </c>
      <c r="LJ23">
        <v>1</v>
      </c>
      <c r="LK23">
        <v>1</v>
      </c>
      <c r="LL23">
        <v>4</v>
      </c>
      <c r="LM23">
        <v>1</v>
      </c>
      <c r="LN23">
        <v>1</v>
      </c>
      <c r="LO23">
        <v>2</v>
      </c>
      <c r="LP23">
        <v>1</v>
      </c>
      <c r="LQ23">
        <v>1</v>
      </c>
      <c r="LR23">
        <v>3</v>
      </c>
      <c r="LS23">
        <v>1</v>
      </c>
      <c r="LT23">
        <v>1</v>
      </c>
      <c r="LU23" s="5">
        <v>4</v>
      </c>
      <c r="LV23" t="s">
        <v>349</v>
      </c>
      <c r="LW23">
        <f>IF(LV23="E",1,0)</f>
        <v>1</v>
      </c>
      <c r="LX23" t="s">
        <v>349</v>
      </c>
      <c r="LY23">
        <f>IF(L23="E",1,0)</f>
        <v>0</v>
      </c>
      <c r="LZ23" t="s">
        <v>349</v>
      </c>
      <c r="MA23">
        <f>IF(LZ23="B",1,0)</f>
        <v>0</v>
      </c>
      <c r="MB23" t="s">
        <v>347</v>
      </c>
      <c r="MC23">
        <f>IF(MB23="C",1,0)</f>
        <v>1</v>
      </c>
      <c r="MD23" t="s">
        <v>345</v>
      </c>
      <c r="ME23">
        <f>IF(MD23="A",1,0)</f>
        <v>1</v>
      </c>
      <c r="MF23" t="s">
        <v>350</v>
      </c>
      <c r="MG23">
        <f>IF(MF23="B",1,0)</f>
        <v>1</v>
      </c>
      <c r="MH23">
        <f>AVERAGE(BE23,BL23,BS23,BZ23,CG23,CW23,DD23,DK23,DR23,DY23)</f>
        <v>3.9</v>
      </c>
    </row>
    <row r="24" spans="3:1024" ht="14.85">
      <c r="D24">
        <v>4</v>
      </c>
      <c r="E24" t="s">
        <v>344</v>
      </c>
      <c r="F24" s="1">
        <v>15</v>
      </c>
      <c r="G24">
        <v>0</v>
      </c>
      <c r="J24" t="s">
        <v>345</v>
      </c>
      <c r="K24" t="s">
        <v>346</v>
      </c>
      <c r="L24">
        <f>IF(K24="A",1,0)</f>
        <v>0</v>
      </c>
      <c r="M24" t="s">
        <v>344</v>
      </c>
      <c r="N24" t="s">
        <v>344</v>
      </c>
      <c r="O24">
        <f>IF(N24="Y",1,0)</f>
        <v>1</v>
      </c>
      <c r="P24"/>
      <c r="Q24" t="s">
        <v>346</v>
      </c>
      <c r="R24" t="s">
        <v>345</v>
      </c>
      <c r="S24">
        <f>IF(R24="D",1,0)</f>
        <v>0</v>
      </c>
      <c r="T24" t="s">
        <v>344</v>
      </c>
      <c r="U24" t="s">
        <v>344</v>
      </c>
      <c r="V24">
        <f>IF(U24="Y",1,0)</f>
        <v>1</v>
      </c>
      <c r="W24"/>
      <c r="X24" t="s">
        <v>347</v>
      </c>
      <c r="Y24" t="s">
        <v>350</v>
      </c>
      <c r="Z24">
        <f>IF(Y24="C",1,0)</f>
        <v>0</v>
      </c>
      <c r="AA24" t="s">
        <v>344</v>
      </c>
      <c r="AB24" t="s">
        <v>348</v>
      </c>
      <c r="AC24">
        <f>IF(AB24="Y",1,0)</f>
        <v>0</v>
      </c>
      <c r="AD24"/>
      <c r="AE24" t="s">
        <v>349</v>
      </c>
      <c r="AF24" t="s">
        <v>347</v>
      </c>
      <c r="AG24">
        <f>IF(AF24="E",1,0)</f>
        <v>0</v>
      </c>
      <c r="AI24" t="s">
        <v>345</v>
      </c>
      <c r="AJ24">
        <f>IF(AI24="",1,0)</f>
        <v>0</v>
      </c>
      <c r="AK24"/>
      <c r="AL24" t="s">
        <v>350</v>
      </c>
      <c r="AM24" t="s">
        <v>349</v>
      </c>
      <c r="AN24">
        <f>IF(AM24="B",1,0)</f>
        <v>0</v>
      </c>
      <c r="AO24" t="s">
        <v>348</v>
      </c>
      <c r="AQ24" s="3">
        <f>IF(AP24="N",1,0)</f>
        <v>0</v>
      </c>
      <c r="AS24">
        <f>L24+S24+Z24+AG24+AN24</f>
        <v>0</v>
      </c>
      <c r="AT24">
        <f>O24+V24+AC24+AJ24+AQ24</f>
        <v>2</v>
      </c>
      <c r="AU24" s="1">
        <f>AS24+AT24</f>
        <v>2</v>
      </c>
      <c r="AV24">
        <v>1</v>
      </c>
      <c r="AW24" s="2" t="s">
        <v>351</v>
      </c>
      <c r="AX24" t="s">
        <v>358</v>
      </c>
      <c r="AY24" t="s">
        <v>350</v>
      </c>
      <c r="AZ24" t="s">
        <v>346</v>
      </c>
      <c r="BA24">
        <f>IF(AZ24="B",1,0)</f>
        <v>0</v>
      </c>
      <c r="BB24" t="s">
        <v>344</v>
      </c>
      <c r="BC24" t="s">
        <v>344</v>
      </c>
      <c r="BD24">
        <f>IF(BC24="Y",1,0)</f>
        <v>1</v>
      </c>
      <c r="BE24" s="2">
        <v>1</v>
      </c>
      <c r="BF24" t="s">
        <v>349</v>
      </c>
      <c r="BG24" t="s">
        <v>345</v>
      </c>
      <c r="BH24">
        <f>IF(BG24="E",1,0)</f>
        <v>0</v>
      </c>
      <c r="BJ24" t="s">
        <v>344</v>
      </c>
      <c r="BK24">
        <f>IF(BJ24="",1,0)</f>
        <v>0</v>
      </c>
      <c r="BL24" s="2">
        <v>1</v>
      </c>
      <c r="BM24" t="s">
        <v>347</v>
      </c>
      <c r="BN24" t="s">
        <v>350</v>
      </c>
      <c r="BO24">
        <f>IF(BN24="C",1,0)</f>
        <v>0</v>
      </c>
      <c r="BP24" t="s">
        <v>344</v>
      </c>
      <c r="BQ24" t="s">
        <v>344</v>
      </c>
      <c r="BR24">
        <f>IF(BQ24="Y",1,0)</f>
        <v>1</v>
      </c>
      <c r="BS24" s="2">
        <v>1</v>
      </c>
      <c r="BT24" t="s">
        <v>346</v>
      </c>
      <c r="BU24" t="s">
        <v>349</v>
      </c>
      <c r="BV24">
        <f>IF(BU24="D",1,0)</f>
        <v>0</v>
      </c>
      <c r="BW24" t="s">
        <v>348</v>
      </c>
      <c r="BX24" t="s">
        <v>348</v>
      </c>
      <c r="BY24">
        <f>IF(B24="N",1,0)</f>
        <v>0</v>
      </c>
      <c r="BZ24" s="2">
        <v>1</v>
      </c>
      <c r="CA24" t="s">
        <v>345</v>
      </c>
      <c r="CB24" t="s">
        <v>347</v>
      </c>
      <c r="CC24">
        <f>IF(CB24="A",1,0)</f>
        <v>0</v>
      </c>
      <c r="CD24" t="s">
        <v>344</v>
      </c>
      <c r="CE24" t="s">
        <v>344</v>
      </c>
      <c r="CF24">
        <f>IF(CE24="Y",1,0)</f>
        <v>1</v>
      </c>
      <c r="CG24" s="3">
        <v>1</v>
      </c>
      <c r="CH24">
        <f>BA24+BH24+BO24+BV24+CC24</f>
        <v>0</v>
      </c>
      <c r="CI24">
        <f>CH24-AS24</f>
        <v>0</v>
      </c>
      <c r="CJ24">
        <f>BD24+BK24+BR24+BY24+CF24</f>
        <v>3</v>
      </c>
      <c r="CK24">
        <f>CJ24-AT24</f>
        <v>1</v>
      </c>
      <c r="CL24">
        <f>CH24+CJ24</f>
        <v>3</v>
      </c>
      <c r="CM24" s="1">
        <f>CI24+CK24</f>
        <v>1</v>
      </c>
      <c r="CN24">
        <v>2</v>
      </c>
      <c r="EB24" t="e">
        <f>AVERAGE(#REF!)</f>
        <v>#REF!</v>
      </c>
      <c r="EN24" s="1">
        <f>AVERAGE(ET24:FD24)</f>
        <v>3.2857142857142856</v>
      </c>
      <c r="EP24" s="1">
        <f>EO24-EN24</f>
        <v>-3.2857142857142856</v>
      </c>
      <c r="ET24">
        <v>3</v>
      </c>
      <c r="EU24">
        <v>3</v>
      </c>
      <c r="EV24">
        <v>3</v>
      </c>
      <c r="EW24">
        <v>4</v>
      </c>
      <c r="EX24">
        <v>2</v>
      </c>
      <c r="EY24">
        <v>4</v>
      </c>
      <c r="EZ24">
        <v>4</v>
      </c>
      <c r="FE24" s="4">
        <v>7</v>
      </c>
      <c r="FQ24" s="4">
        <v>0</v>
      </c>
      <c r="FR24" t="s">
        <v>351</v>
      </c>
      <c r="FS24" t="s">
        <v>347</v>
      </c>
      <c r="FT24">
        <f>IF(FS24="C",1,0)</f>
        <v>1</v>
      </c>
      <c r="FU24" t="s">
        <v>345</v>
      </c>
      <c r="FV24">
        <f>IF(FU24="A",1,0)</f>
        <v>1</v>
      </c>
      <c r="FW24" t="s">
        <v>350</v>
      </c>
      <c r="FX24">
        <f>IF(FW24="B",1,0)</f>
        <v>1</v>
      </c>
      <c r="FY24" t="s">
        <v>345</v>
      </c>
      <c r="FZ24">
        <f>IF(FY24="A",1,0)</f>
        <v>1</v>
      </c>
      <c r="GA24" t="s">
        <v>349</v>
      </c>
      <c r="GB24">
        <f>IF(GA24="E",1,0)</f>
        <v>1</v>
      </c>
      <c r="GC24" t="s">
        <v>350</v>
      </c>
      <c r="GD24" s="1">
        <f>IF(GC24="B",1,0)</f>
        <v>1</v>
      </c>
      <c r="GE24" s="1">
        <f>AVERAGE(GH24,GK24,GN24,GQ24,GT24,GW24,GZ24,HC24,HF24,HI24,HL24,HO24,HR24,HU24,H24,IA24,ID24,IG24,IJ24,IM24,IP24)</f>
        <v>0.72833335101604457</v>
      </c>
      <c r="GF24" s="1">
        <f>AVERAGE(GJ24,GM24,GP24,GS24,GV24,GY24,HB24,HE24,HH24,HK24,HN24,HQ24,HT24,HW24,HZ24,IC24,IF24,II24,IL24,IO24,IR24)</f>
        <v>1.8571428571428572</v>
      </c>
      <c r="GG24" s="1">
        <f>AVERAGE(IS24,IV24,IY24,JB24,JE24,JH24,JK24,JN24,JQ24,JT24,JW24,JZ24,KC24,KF24,KI24,KL24,KO24,KR24,KU24,K24,LA24,LD24,LG24,LJ24,LM24,LP24,LS24)</f>
        <v>1</v>
      </c>
      <c r="GH24">
        <v>1</v>
      </c>
      <c r="GI24">
        <v>1</v>
      </c>
      <c r="GJ24">
        <v>2</v>
      </c>
      <c r="GK24">
        <v>1</v>
      </c>
      <c r="GL24">
        <v>1</v>
      </c>
      <c r="GM24">
        <v>2</v>
      </c>
      <c r="GN24">
        <v>1</v>
      </c>
      <c r="GO24">
        <v>1</v>
      </c>
      <c r="GP24">
        <v>2</v>
      </c>
      <c r="GQ24">
        <v>1</v>
      </c>
      <c r="GR24">
        <v>1</v>
      </c>
      <c r="GS24">
        <v>0</v>
      </c>
      <c r="GT24">
        <v>1</v>
      </c>
      <c r="GU24">
        <v>1</v>
      </c>
      <c r="GV24">
        <v>4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7</v>
      </c>
      <c r="HC24">
        <v>0.80000001192092896</v>
      </c>
      <c r="HD24">
        <v>0</v>
      </c>
      <c r="HE24">
        <v>4</v>
      </c>
      <c r="HF24">
        <v>1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1</v>
      </c>
      <c r="HM24">
        <v>1</v>
      </c>
      <c r="HN24">
        <v>3</v>
      </c>
      <c r="HO24">
        <v>1</v>
      </c>
      <c r="HP24">
        <v>1</v>
      </c>
      <c r="HQ24">
        <v>0</v>
      </c>
      <c r="HR24">
        <v>1</v>
      </c>
      <c r="HS24">
        <v>1</v>
      </c>
      <c r="HT24">
        <v>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0.5</v>
      </c>
      <c r="IB24">
        <v>0</v>
      </c>
      <c r="IC24">
        <v>3</v>
      </c>
      <c r="ID24">
        <v>0</v>
      </c>
      <c r="IE24">
        <v>0</v>
      </c>
      <c r="IF24">
        <v>3</v>
      </c>
      <c r="IG24">
        <v>0.60000002384185802</v>
      </c>
      <c r="IH24">
        <v>0</v>
      </c>
      <c r="II24">
        <v>2</v>
      </c>
      <c r="IJ24">
        <v>0.5</v>
      </c>
      <c r="IK24">
        <v>0</v>
      </c>
      <c r="IL24">
        <v>1</v>
      </c>
      <c r="IM24">
        <v>0.5</v>
      </c>
      <c r="IN24">
        <v>0</v>
      </c>
      <c r="IO24">
        <v>2</v>
      </c>
      <c r="IP24">
        <v>0.66666698455810502</v>
      </c>
      <c r="IQ24">
        <v>0</v>
      </c>
      <c r="IR24" s="5">
        <v>2</v>
      </c>
      <c r="IS24" s="6">
        <v>1</v>
      </c>
      <c r="IT24">
        <v>1</v>
      </c>
      <c r="IU24">
        <v>3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0</v>
      </c>
      <c r="JB24">
        <v>1</v>
      </c>
      <c r="JC24">
        <v>1</v>
      </c>
      <c r="JD24">
        <v>7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3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3</v>
      </c>
      <c r="JZ24">
        <v>1</v>
      </c>
      <c r="KA24">
        <v>1</v>
      </c>
      <c r="KB24">
        <v>3</v>
      </c>
      <c r="KC24">
        <v>1</v>
      </c>
      <c r="KD24">
        <v>1</v>
      </c>
      <c r="KE24">
        <v>2</v>
      </c>
      <c r="KF24">
        <v>1</v>
      </c>
      <c r="KG24">
        <v>1</v>
      </c>
      <c r="KH24">
        <v>3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0</v>
      </c>
      <c r="LA24">
        <v>1</v>
      </c>
      <c r="LB24">
        <v>1</v>
      </c>
      <c r="LC24">
        <v>0</v>
      </c>
      <c r="LD24">
        <v>1</v>
      </c>
      <c r="LE24">
        <v>1</v>
      </c>
      <c r="LF24">
        <v>2</v>
      </c>
      <c r="LG24">
        <v>1</v>
      </c>
      <c r="LH24">
        <v>1</v>
      </c>
      <c r="LI24">
        <v>5</v>
      </c>
      <c r="LJ24">
        <v>1</v>
      </c>
      <c r="LK24">
        <v>1</v>
      </c>
      <c r="LL24">
        <v>3</v>
      </c>
      <c r="LM24">
        <v>1</v>
      </c>
      <c r="LN24">
        <v>1</v>
      </c>
      <c r="LO24">
        <v>2</v>
      </c>
      <c r="LP24">
        <v>1</v>
      </c>
      <c r="LQ24">
        <v>1</v>
      </c>
      <c r="LR24">
        <v>1</v>
      </c>
      <c r="LS24">
        <v>1</v>
      </c>
      <c r="LT24">
        <v>1</v>
      </c>
      <c r="LU24" s="5">
        <v>1</v>
      </c>
      <c r="LV24" t="s">
        <v>346</v>
      </c>
      <c r="LW24">
        <f>IF(LV24="E",1,0)</f>
        <v>0</v>
      </c>
      <c r="LX24" t="s">
        <v>346</v>
      </c>
      <c r="LY24">
        <f>IF(L24="E",1,0)</f>
        <v>0</v>
      </c>
      <c r="LZ24" t="s">
        <v>350</v>
      </c>
      <c r="MA24">
        <f>IF(LZ24="B",1,0)</f>
        <v>1</v>
      </c>
      <c r="MB24" t="s">
        <v>347</v>
      </c>
      <c r="MC24">
        <f>IF(MB24="C",1,0)</f>
        <v>1</v>
      </c>
      <c r="MD24" t="s">
        <v>345</v>
      </c>
      <c r="ME24">
        <f>IF(MD24="A",1,0)</f>
        <v>1</v>
      </c>
      <c r="MF24" t="s">
        <v>350</v>
      </c>
      <c r="MG24">
        <f>IF(MF24="B",1,0)</f>
        <v>1</v>
      </c>
      <c r="MH24">
        <f>AVERAGE(BE24,BL24,BS24,BZ24,CG24,CW24,DD24,DK24,DR24,DY24)</f>
        <v>1</v>
      </c>
    </row>
    <row r="25" spans="3:1024" ht="14.85">
      <c r="C25" s="13"/>
      <c r="D25">
        <v>4</v>
      </c>
      <c r="E25" t="s">
        <v>344</v>
      </c>
      <c r="F25" s="1">
        <v>21</v>
      </c>
      <c r="G25">
        <v>0</v>
      </c>
      <c r="J25" t="s">
        <v>345</v>
      </c>
      <c r="K25" t="s">
        <v>345</v>
      </c>
      <c r="L25">
        <f>IF(K25="A",1,0)</f>
        <v>1</v>
      </c>
      <c r="M25" t="s">
        <v>344</v>
      </c>
      <c r="N25" t="s">
        <v>344</v>
      </c>
      <c r="O25">
        <f>IF(N25="Y",1,0)</f>
        <v>1</v>
      </c>
      <c r="P25"/>
      <c r="Q25" t="s">
        <v>346</v>
      </c>
      <c r="R25" t="s">
        <v>350</v>
      </c>
      <c r="S25">
        <f>IF(R25="D",1,0)</f>
        <v>0</v>
      </c>
      <c r="T25" t="s">
        <v>344</v>
      </c>
      <c r="U25" t="s">
        <v>344</v>
      </c>
      <c r="V25">
        <f>IF(U25="Y",1,0)</f>
        <v>1</v>
      </c>
      <c r="W25"/>
      <c r="X25" t="s">
        <v>347</v>
      </c>
      <c r="Y25" t="s">
        <v>349</v>
      </c>
      <c r="Z25">
        <f>IF(Y25="C",1,0)</f>
        <v>0</v>
      </c>
      <c r="AA25" t="s">
        <v>344</v>
      </c>
      <c r="AC25">
        <f>IF(AB25="Y",1,0)</f>
        <v>0</v>
      </c>
      <c r="AD25"/>
      <c r="AE25" t="s">
        <v>349</v>
      </c>
      <c r="AF25" t="s">
        <v>345</v>
      </c>
      <c r="AG25">
        <f>IF(AF25="E",1,0)</f>
        <v>0</v>
      </c>
      <c r="AI25" t="s">
        <v>344</v>
      </c>
      <c r="AJ25">
        <f>IF(AI25="",1,0)</f>
        <v>0</v>
      </c>
      <c r="AK25"/>
      <c r="AL25" t="s">
        <v>350</v>
      </c>
      <c r="AM25" t="s">
        <v>350</v>
      </c>
      <c r="AN25">
        <f>IF(AM25="B",1,0)</f>
        <v>1</v>
      </c>
      <c r="AO25" t="s">
        <v>348</v>
      </c>
      <c r="AP25" t="s">
        <v>348</v>
      </c>
      <c r="AQ25" s="3">
        <f>IF(AP25="N",1,0)</f>
        <v>1</v>
      </c>
      <c r="AS25">
        <f>L25+S25+Z25+AG25+AN25</f>
        <v>2</v>
      </c>
      <c r="AT25">
        <f>O25+V25+AC25+AJ25+AQ25</f>
        <v>3</v>
      </c>
      <c r="AU25" s="1">
        <f>AS25+AT25</f>
        <v>5</v>
      </c>
      <c r="AV25">
        <v>1</v>
      </c>
      <c r="AW25" s="2" t="s">
        <v>351</v>
      </c>
      <c r="AX25" t="s">
        <v>358</v>
      </c>
      <c r="AY25" t="s">
        <v>350</v>
      </c>
      <c r="AZ25" t="s">
        <v>345</v>
      </c>
      <c r="BA25">
        <f>IF(AZ25="B",1,0)</f>
        <v>0</v>
      </c>
      <c r="BB25" t="s">
        <v>344</v>
      </c>
      <c r="BC25" t="s">
        <v>344</v>
      </c>
      <c r="BD25">
        <f>IF(BC25="Y",1,0)</f>
        <v>1</v>
      </c>
      <c r="BE25" s="2">
        <v>4</v>
      </c>
      <c r="BF25" t="s">
        <v>349</v>
      </c>
      <c r="BG25" t="s">
        <v>349</v>
      </c>
      <c r="BH25">
        <f>IF(BG25="E",1,0)</f>
        <v>1</v>
      </c>
      <c r="BK25">
        <f>IF(BJ25="",1,0)</f>
        <v>1</v>
      </c>
      <c r="BL25" s="2">
        <v>2</v>
      </c>
      <c r="BM25" t="s">
        <v>347</v>
      </c>
      <c r="BN25" t="s">
        <v>347</v>
      </c>
      <c r="BO25">
        <f>IF(BN25="C",1,0)</f>
        <v>1</v>
      </c>
      <c r="BP25" t="s">
        <v>344</v>
      </c>
      <c r="BQ25" t="s">
        <v>344</v>
      </c>
      <c r="BR25">
        <f>IF(BQ25="Y",1,0)</f>
        <v>1</v>
      </c>
      <c r="BS25" s="2">
        <v>3</v>
      </c>
      <c r="BT25" t="s">
        <v>346</v>
      </c>
      <c r="BU25" t="s">
        <v>346</v>
      </c>
      <c r="BV25">
        <f>IF(BU25="D",1,0)</f>
        <v>1</v>
      </c>
      <c r="BW25" t="s">
        <v>348</v>
      </c>
      <c r="BX25" t="s">
        <v>348</v>
      </c>
      <c r="BY25">
        <f>IF(B25="N",1,0)</f>
        <v>0</v>
      </c>
      <c r="BZ25" s="2">
        <v>3</v>
      </c>
      <c r="CA25" t="s">
        <v>345</v>
      </c>
      <c r="CB25" t="s">
        <v>345</v>
      </c>
      <c r="CC25">
        <f>IF(CB25="A",1,0)</f>
        <v>1</v>
      </c>
      <c r="CD25" t="s">
        <v>344</v>
      </c>
      <c r="CE25" t="s">
        <v>344</v>
      </c>
      <c r="CF25">
        <f>IF(CE25="Y",1,0)</f>
        <v>1</v>
      </c>
      <c r="CG25" s="3">
        <v>3</v>
      </c>
      <c r="CH25">
        <f>BA25+BH25+BO25+BV25+CC25</f>
        <v>4</v>
      </c>
      <c r="CI25">
        <f>CH25-AS25</f>
        <v>2</v>
      </c>
      <c r="CJ25">
        <f>BD25+BK25+BR25+BY25+CF25</f>
        <v>4</v>
      </c>
      <c r="CK25">
        <f>CJ25-AT25</f>
        <v>1</v>
      </c>
      <c r="CL25">
        <f>CH25+CJ25</f>
        <v>8</v>
      </c>
      <c r="CM25" s="1">
        <f>CI25+CK25</f>
        <v>3</v>
      </c>
      <c r="CN25">
        <v>2</v>
      </c>
      <c r="CO25" t="s">
        <v>357</v>
      </c>
      <c r="CP25" t="s">
        <v>352</v>
      </c>
      <c r="CQ25" t="s">
        <v>347</v>
      </c>
      <c r="CR25" t="s">
        <v>347</v>
      </c>
      <c r="CS25">
        <f>IF(CR25="C",1,0)</f>
        <v>1</v>
      </c>
      <c r="CT25" t="s">
        <v>348</v>
      </c>
      <c r="CU25" t="s">
        <v>348</v>
      </c>
      <c r="CV25">
        <f>IF(CU25="N",1,0)</f>
        <v>1</v>
      </c>
      <c r="CW25" s="2">
        <v>4</v>
      </c>
      <c r="CX25" t="s">
        <v>346</v>
      </c>
      <c r="CY25" t="s">
        <v>346</v>
      </c>
      <c r="CZ25">
        <f>IF(CY25="D",1,0)</f>
        <v>1</v>
      </c>
      <c r="DA25" t="s">
        <v>344</v>
      </c>
      <c r="DB25" t="s">
        <v>344</v>
      </c>
      <c r="DC25">
        <f>IF(DB25="Y",1,0)</f>
        <v>1</v>
      </c>
      <c r="DD25" s="2">
        <v>4</v>
      </c>
      <c r="DE25" t="s">
        <v>345</v>
      </c>
      <c r="DF25" t="s">
        <v>345</v>
      </c>
      <c r="DG25">
        <v>1</v>
      </c>
      <c r="DH25" t="s">
        <v>344</v>
      </c>
      <c r="DI25" t="s">
        <v>344</v>
      </c>
      <c r="DJ25">
        <f>IF(DI25="Y",1,0)</f>
        <v>1</v>
      </c>
      <c r="DK25" s="2">
        <v>4</v>
      </c>
      <c r="DL25" t="s">
        <v>349</v>
      </c>
      <c r="DM25" t="s">
        <v>349</v>
      </c>
      <c r="DN25">
        <v>1</v>
      </c>
      <c r="DQ25">
        <f>IF(DP25="",1,0)</f>
        <v>1</v>
      </c>
      <c r="DR25" s="2">
        <v>3</v>
      </c>
      <c r="DS25" t="s">
        <v>350</v>
      </c>
      <c r="DT25" t="s">
        <v>346</v>
      </c>
      <c r="DU25">
        <f>IF(DT25="B",1,0)</f>
        <v>0</v>
      </c>
      <c r="DV25" t="s">
        <v>344</v>
      </c>
      <c r="DW25" t="s">
        <v>344</v>
      </c>
      <c r="DX25">
        <f>IF(DW25="Y",1,0)</f>
        <v>1</v>
      </c>
      <c r="DY25" s="3">
        <v>3</v>
      </c>
      <c r="DZ25">
        <f>CS25+CZ25+DG25+DN25+DU25</f>
        <v>4</v>
      </c>
      <c r="EA25">
        <f>DZ25-CH25</f>
        <v>0</v>
      </c>
      <c r="EB25">
        <f>CV25+DC25+DJ25+DQ25+D25</f>
        <v>8</v>
      </c>
      <c r="EC25">
        <f>EB25-CJ25</f>
        <v>4</v>
      </c>
      <c r="ED25">
        <f>DZ25+EB25</f>
        <v>12</v>
      </c>
      <c r="EE25" s="1">
        <f>EA25+EC25</f>
        <v>4</v>
      </c>
      <c r="EF25">
        <v>19</v>
      </c>
      <c r="EG25" t="s">
        <v>359</v>
      </c>
      <c r="EH25">
        <v>2</v>
      </c>
      <c r="EI25" t="s">
        <v>361</v>
      </c>
      <c r="EJ25" t="s">
        <v>363</v>
      </c>
      <c r="EK25" t="s">
        <v>361</v>
      </c>
      <c r="EL25" t="s">
        <v>371</v>
      </c>
      <c r="EM25" s="1">
        <v>6</v>
      </c>
      <c r="EN25" s="1">
        <f>AVERAGE(ET25:FD25)</f>
        <v>1.8181818181818181</v>
      </c>
      <c r="EO25" s="1">
        <f>AVERAGE(FF25:FP25)</f>
        <v>2.2000000000000002</v>
      </c>
      <c r="EP25" s="1">
        <f>EO25-EN25</f>
        <v>0.38181818181818206</v>
      </c>
      <c r="ET25">
        <v>3</v>
      </c>
      <c r="EU25">
        <v>2</v>
      </c>
      <c r="EV25">
        <v>1</v>
      </c>
      <c r="EW25">
        <v>2</v>
      </c>
      <c r="EX25">
        <v>2</v>
      </c>
      <c r="EY25">
        <v>2</v>
      </c>
      <c r="EZ25">
        <v>1</v>
      </c>
      <c r="FA25">
        <v>1</v>
      </c>
      <c r="FB25">
        <v>2</v>
      </c>
      <c r="FC25">
        <v>2</v>
      </c>
      <c r="FD25">
        <v>2</v>
      </c>
      <c r="FE25" s="4">
        <v>11</v>
      </c>
      <c r="FF25">
        <v>1</v>
      </c>
      <c r="FG25">
        <v>4</v>
      </c>
      <c r="FH25">
        <v>3</v>
      </c>
      <c r="FI25">
        <v>1</v>
      </c>
      <c r="FJ25">
        <v>2</v>
      </c>
      <c r="FQ25" s="4">
        <v>5</v>
      </c>
      <c r="FR25" t="s">
        <v>351</v>
      </c>
      <c r="FS25" t="s">
        <v>347</v>
      </c>
      <c r="FT25">
        <f>IF(FS25="C",1,0)</f>
        <v>1</v>
      </c>
      <c r="FU25" t="s">
        <v>345</v>
      </c>
      <c r="FV25">
        <f>IF(FU25="A",1,0)</f>
        <v>1</v>
      </c>
      <c r="FW25" t="s">
        <v>350</v>
      </c>
      <c r="FX25">
        <f>IF(FW25="B",1,0)</f>
        <v>1</v>
      </c>
      <c r="FY25" t="s">
        <v>345</v>
      </c>
      <c r="FZ25">
        <f>IF(FY25="A",1,0)</f>
        <v>1</v>
      </c>
      <c r="GA25" t="s">
        <v>349</v>
      </c>
      <c r="GB25">
        <f>IF(GA25="E",1,0)</f>
        <v>1</v>
      </c>
      <c r="GC25" t="s">
        <v>350</v>
      </c>
      <c r="GD25" s="1">
        <f>IF(GC25="B",1,0)</f>
        <v>1</v>
      </c>
      <c r="GE25" s="1">
        <f>AVERAGE(GH25,GK25,GN25,GQ25,GT25,GW25,GZ25,HC25,HF25,HI25,HL25,HO25,HR25,HU25,H25,IA25,ID25,IG25,IJ25,IM25,IP25)</f>
        <v>1</v>
      </c>
      <c r="GF25" s="1">
        <f>AVERAGE(GJ25,GM25,GP25,GS25,GV25,GY25,HB25,HE25,HH25,HK25,HN25,HQ25,HT25,HW25,HZ25,IC25,IF25,II25,IL25,IO25,IR25)</f>
        <v>1.6666666666666667</v>
      </c>
      <c r="GG25" s="1">
        <f>AVERAGE(IS25,IV25,IY25,JB25,JE25,JH25,JK25,JN25,JQ25,JT25,JW25,JZ25,KC25,KF25,KI25,KL25,KO25,KR25,KU25,K25,LA25,LD25,LG25,LJ25,LM25,LP25,LS25)</f>
        <v>0.83653846153846156</v>
      </c>
      <c r="GH25">
        <v>1</v>
      </c>
      <c r="GI25">
        <v>1</v>
      </c>
      <c r="GJ25">
        <v>2</v>
      </c>
      <c r="GK25">
        <v>1</v>
      </c>
      <c r="GL25">
        <v>1</v>
      </c>
      <c r="GM25">
        <v>0</v>
      </c>
      <c r="GN25">
        <v>1</v>
      </c>
      <c r="GO25">
        <v>1</v>
      </c>
      <c r="GP25">
        <v>4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0</v>
      </c>
      <c r="GW25">
        <v>1</v>
      </c>
      <c r="GX25">
        <v>1</v>
      </c>
      <c r="GY25">
        <v>0</v>
      </c>
      <c r="GZ25">
        <v>1</v>
      </c>
      <c r="HA25">
        <v>1</v>
      </c>
      <c r="HB25">
        <v>2</v>
      </c>
      <c r="HC25">
        <v>1</v>
      </c>
      <c r="HD25">
        <v>1</v>
      </c>
      <c r="HE25">
        <v>2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4</v>
      </c>
      <c r="HL25">
        <v>1</v>
      </c>
      <c r="HM25">
        <v>1</v>
      </c>
      <c r="HN25">
        <v>2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0</v>
      </c>
      <c r="HX25">
        <v>1</v>
      </c>
      <c r="HY25">
        <v>1</v>
      </c>
      <c r="HZ25">
        <v>4</v>
      </c>
      <c r="IA25">
        <v>1</v>
      </c>
      <c r="IB25">
        <v>1</v>
      </c>
      <c r="IC25">
        <v>3</v>
      </c>
      <c r="ID25">
        <v>1</v>
      </c>
      <c r="IE25">
        <v>1</v>
      </c>
      <c r="IF25">
        <v>6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1</v>
      </c>
      <c r="IQ25">
        <v>1</v>
      </c>
      <c r="IR25" s="5">
        <v>0</v>
      </c>
      <c r="IS25" s="6">
        <v>1</v>
      </c>
      <c r="IT25">
        <v>1</v>
      </c>
      <c r="IU25">
        <v>0</v>
      </c>
      <c r="IV25">
        <v>1</v>
      </c>
      <c r="IW25">
        <v>1</v>
      </c>
      <c r="IX25">
        <v>0</v>
      </c>
      <c r="IY25">
        <v>0.75</v>
      </c>
      <c r="IZ25">
        <v>0</v>
      </c>
      <c r="JA25">
        <v>3</v>
      </c>
      <c r="JB25">
        <v>0</v>
      </c>
      <c r="JC25">
        <v>0</v>
      </c>
      <c r="JD25">
        <v>0</v>
      </c>
      <c r="JE25">
        <v>1</v>
      </c>
      <c r="JF25">
        <v>1</v>
      </c>
      <c r="JG25">
        <v>0</v>
      </c>
      <c r="JH25">
        <v>1</v>
      </c>
      <c r="JI25">
        <v>1</v>
      </c>
      <c r="JJ25">
        <v>0</v>
      </c>
      <c r="JK25">
        <v>1</v>
      </c>
      <c r="JL25">
        <v>1</v>
      </c>
      <c r="JM25">
        <v>0</v>
      </c>
      <c r="JN25">
        <v>0.75</v>
      </c>
      <c r="JO25">
        <v>0</v>
      </c>
      <c r="JP25">
        <v>2</v>
      </c>
      <c r="JQ25">
        <v>1</v>
      </c>
      <c r="JR25">
        <v>1</v>
      </c>
      <c r="JS25">
        <v>0</v>
      </c>
      <c r="JT25">
        <v>0.5</v>
      </c>
      <c r="JU25">
        <v>0</v>
      </c>
      <c r="JV25">
        <v>2</v>
      </c>
      <c r="JW25">
        <v>1</v>
      </c>
      <c r="JX25">
        <v>1</v>
      </c>
      <c r="JY25">
        <v>0</v>
      </c>
      <c r="JZ25">
        <v>1</v>
      </c>
      <c r="KA25">
        <v>1</v>
      </c>
      <c r="KB25">
        <v>1</v>
      </c>
      <c r="KC25">
        <v>0.75</v>
      </c>
      <c r="KD25">
        <v>0</v>
      </c>
      <c r="KE25">
        <v>4</v>
      </c>
      <c r="KF25">
        <v>1</v>
      </c>
      <c r="KG25">
        <v>1</v>
      </c>
      <c r="KH25">
        <v>3</v>
      </c>
      <c r="KI25">
        <v>1</v>
      </c>
      <c r="KJ25">
        <v>1</v>
      </c>
      <c r="KK25">
        <v>2</v>
      </c>
      <c r="KL25">
        <v>1</v>
      </c>
      <c r="KM25">
        <v>1</v>
      </c>
      <c r="KN25">
        <v>0</v>
      </c>
      <c r="KO25">
        <v>1</v>
      </c>
      <c r="KP25">
        <v>1</v>
      </c>
      <c r="KQ25">
        <v>2</v>
      </c>
      <c r="KR25">
        <v>1</v>
      </c>
      <c r="KS25">
        <v>1</v>
      </c>
      <c r="KT25">
        <v>0</v>
      </c>
      <c r="KU25">
        <v>1</v>
      </c>
      <c r="KV25">
        <v>1</v>
      </c>
      <c r="KW25">
        <v>0</v>
      </c>
      <c r="KX25">
        <v>1</v>
      </c>
      <c r="KY25">
        <v>1</v>
      </c>
      <c r="KZ25">
        <v>3</v>
      </c>
      <c r="LA25">
        <v>1</v>
      </c>
      <c r="LB25">
        <v>2</v>
      </c>
      <c r="LC25">
        <v>3</v>
      </c>
      <c r="LD25">
        <v>1</v>
      </c>
      <c r="LE25">
        <v>1</v>
      </c>
      <c r="LF25">
        <v>4</v>
      </c>
      <c r="LG25">
        <v>1</v>
      </c>
      <c r="LH25">
        <v>1</v>
      </c>
      <c r="LI25">
        <v>3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4</v>
      </c>
      <c r="LP25">
        <v>0</v>
      </c>
      <c r="LQ25">
        <v>0</v>
      </c>
      <c r="LR25">
        <v>0</v>
      </c>
      <c r="LS25">
        <v>0</v>
      </c>
      <c r="LT25">
        <v>0</v>
      </c>
      <c r="LU25" s="5">
        <v>0</v>
      </c>
      <c r="LV25" t="s">
        <v>349</v>
      </c>
      <c r="LW25">
        <f>IF(LV25="E",1,0)</f>
        <v>1</v>
      </c>
      <c r="LX25" t="s">
        <v>349</v>
      </c>
      <c r="LY25">
        <f>IF(L25="E",1,0)</f>
        <v>0</v>
      </c>
      <c r="LZ25" t="s">
        <v>350</v>
      </c>
      <c r="MA25">
        <f>IF(LZ25="B",1,0)</f>
        <v>1</v>
      </c>
      <c r="MB25" t="s">
        <v>347</v>
      </c>
      <c r="MC25">
        <f>IF(MB25="C",1,0)</f>
        <v>1</v>
      </c>
      <c r="MD25" t="s">
        <v>345</v>
      </c>
      <c r="ME25">
        <f>IF(MD25="A",1,0)</f>
        <v>1</v>
      </c>
      <c r="MF25" t="s">
        <v>350</v>
      </c>
      <c r="MG25">
        <f>IF(MF25="B",1,0)</f>
        <v>1</v>
      </c>
      <c r="MH25">
        <f>AVERAGE(BE25,BL25,BS25,BZ25,CG25,CW25,DD25,DK25,DR25,DY25)</f>
        <v>3.3</v>
      </c>
    </row>
    <row r="26" spans="3:1024" ht="14.85">
      <c r="C26" s="13"/>
      <c r="D26">
        <v>4</v>
      </c>
      <c r="E26" t="s">
        <v>344</v>
      </c>
      <c r="F26" s="1">
        <v>25</v>
      </c>
      <c r="G26">
        <v>0</v>
      </c>
      <c r="J26" t="s">
        <v>345</v>
      </c>
      <c r="K26" t="s">
        <v>345</v>
      </c>
      <c r="L26">
        <f>IF(K26="A",1,0)</f>
        <v>1</v>
      </c>
      <c r="M26" t="s">
        <v>344</v>
      </c>
      <c r="N26" t="s">
        <v>344</v>
      </c>
      <c r="O26">
        <f>IF(N26="Y",1,0)</f>
        <v>1</v>
      </c>
      <c r="P26"/>
      <c r="Q26" t="s">
        <v>346</v>
      </c>
      <c r="R26" t="s">
        <v>346</v>
      </c>
      <c r="S26">
        <f>IF(R26="D",1,0)</f>
        <v>1</v>
      </c>
      <c r="T26" t="s">
        <v>344</v>
      </c>
      <c r="U26" t="s">
        <v>344</v>
      </c>
      <c r="V26">
        <f>IF(U26="Y",1,0)</f>
        <v>1</v>
      </c>
      <c r="W26"/>
      <c r="X26" t="s">
        <v>347</v>
      </c>
      <c r="Y26" t="s">
        <v>347</v>
      </c>
      <c r="Z26">
        <f>IF(Y26="C",1,0)</f>
        <v>1</v>
      </c>
      <c r="AA26" t="s">
        <v>344</v>
      </c>
      <c r="AB26" t="s">
        <v>348</v>
      </c>
      <c r="AC26">
        <f>IF(AB26="Y",1,0)</f>
        <v>0</v>
      </c>
      <c r="AD26"/>
      <c r="AE26" t="s">
        <v>349</v>
      </c>
      <c r="AF26" t="s">
        <v>345</v>
      </c>
      <c r="AG26">
        <f>IF(AF26="E",1,0)</f>
        <v>0</v>
      </c>
      <c r="AI26" t="s">
        <v>344</v>
      </c>
      <c r="AJ26">
        <f>IF(AI26="",1,0)</f>
        <v>0</v>
      </c>
      <c r="AK26"/>
      <c r="AL26" t="s">
        <v>350</v>
      </c>
      <c r="AM26" t="s">
        <v>346</v>
      </c>
      <c r="AN26">
        <f>IF(AM26="B",1,0)</f>
        <v>0</v>
      </c>
      <c r="AO26" t="s">
        <v>348</v>
      </c>
      <c r="AP26" t="s">
        <v>348</v>
      </c>
      <c r="AQ26" s="3">
        <f>IF(AP26="N",1,0)</f>
        <v>1</v>
      </c>
      <c r="AS26">
        <f>L26+S26+Z26+AG26+AN26</f>
        <v>3</v>
      </c>
      <c r="AT26">
        <f>O26+V26+AC26+AJ26+AQ26</f>
        <v>3</v>
      </c>
      <c r="AU26" s="1">
        <f>AS26+AT26</f>
        <v>6</v>
      </c>
      <c r="AV26">
        <v>1</v>
      </c>
      <c r="AW26" s="2" t="s">
        <v>357</v>
      </c>
      <c r="AX26" t="s">
        <v>358</v>
      </c>
      <c r="AY26" t="s">
        <v>347</v>
      </c>
      <c r="AZ26" t="s">
        <v>345</v>
      </c>
      <c r="BA26">
        <f>IF(AZ26="C",1,0)</f>
        <v>0</v>
      </c>
      <c r="BB26" t="s">
        <v>348</v>
      </c>
      <c r="BC26" t="s">
        <v>348</v>
      </c>
      <c r="BD26">
        <f>IF(BC26="N",1,0)</f>
        <v>1</v>
      </c>
      <c r="BE26" s="2">
        <v>2</v>
      </c>
      <c r="BF26" t="s">
        <v>346</v>
      </c>
      <c r="BG26" t="s">
        <v>346</v>
      </c>
      <c r="BH26">
        <f>IF(BG26="D",1,0)</f>
        <v>1</v>
      </c>
      <c r="BI26" t="s">
        <v>344</v>
      </c>
      <c r="BJ26" t="s">
        <v>344</v>
      </c>
      <c r="BK26">
        <v>1</v>
      </c>
      <c r="BL26" s="2">
        <v>4</v>
      </c>
      <c r="BM26" t="s">
        <v>345</v>
      </c>
      <c r="BN26" t="s">
        <v>345</v>
      </c>
      <c r="BO26">
        <f>IF(BN26="A",1,0)</f>
        <v>1</v>
      </c>
      <c r="BP26" t="s">
        <v>344</v>
      </c>
      <c r="BQ26" t="s">
        <v>344</v>
      </c>
      <c r="BR26">
        <v>1</v>
      </c>
      <c r="BS26" s="2">
        <v>3</v>
      </c>
      <c r="BT26" t="s">
        <v>349</v>
      </c>
      <c r="BU26" t="s">
        <v>349</v>
      </c>
      <c r="BV26">
        <f>IF(BU26="E",1,0)</f>
        <v>1</v>
      </c>
      <c r="BY26">
        <f>IF(B26="",1,0)</f>
        <v>1</v>
      </c>
      <c r="BZ26" s="2">
        <v>3</v>
      </c>
      <c r="CA26" t="s">
        <v>350</v>
      </c>
      <c r="CB26" t="s">
        <v>350</v>
      </c>
      <c r="CC26">
        <f>IF(CB26="B",1,0)</f>
        <v>1</v>
      </c>
      <c r="CD26" t="s">
        <v>344</v>
      </c>
      <c r="CE26" t="s">
        <v>344</v>
      </c>
      <c r="CF26">
        <f>IF(CE26="Y",1,0)</f>
        <v>1</v>
      </c>
      <c r="CG26" s="3">
        <v>2</v>
      </c>
      <c r="CH26">
        <f>BA26+BH26+BO26+BV26+CC26</f>
        <v>4</v>
      </c>
      <c r="CI26">
        <f>CH26-AS26</f>
        <v>1</v>
      </c>
      <c r="CJ26">
        <f>BD26+BK26+BR26+BY26+CF26</f>
        <v>5</v>
      </c>
      <c r="CK26">
        <f>CJ26-AT26</f>
        <v>2</v>
      </c>
      <c r="CL26">
        <f>CH26+CJ26</f>
        <v>9</v>
      </c>
      <c r="CM26" s="1">
        <f>CI26+CK26</f>
        <v>3</v>
      </c>
      <c r="CN26">
        <v>2</v>
      </c>
      <c r="CO26" t="s">
        <v>351</v>
      </c>
      <c r="CP26" t="s">
        <v>352</v>
      </c>
      <c r="CQ26" t="s">
        <v>350</v>
      </c>
      <c r="CR26" t="s">
        <v>350</v>
      </c>
      <c r="CS26">
        <f>IF(CR26="B",1,0)</f>
        <v>1</v>
      </c>
      <c r="CT26" t="s">
        <v>344</v>
      </c>
      <c r="CU26" t="s">
        <v>344</v>
      </c>
      <c r="CV26">
        <f>IF(CU26="Y",1,0)</f>
        <v>1</v>
      </c>
      <c r="CW26" s="2">
        <v>3</v>
      </c>
      <c r="CX26" t="s">
        <v>349</v>
      </c>
      <c r="CY26" t="s">
        <v>349</v>
      </c>
      <c r="CZ26">
        <f>IF(CY26="E",1,0)</f>
        <v>1</v>
      </c>
      <c r="DC26">
        <f>IF(DB26="",1,0)</f>
        <v>1</v>
      </c>
      <c r="DD26" s="2">
        <v>2</v>
      </c>
      <c r="DE26" t="s">
        <v>347</v>
      </c>
      <c r="DF26" t="s">
        <v>345</v>
      </c>
      <c r="DG26">
        <f>IF(DF26="C",1,0)</f>
        <v>0</v>
      </c>
      <c r="DH26" t="s">
        <v>344</v>
      </c>
      <c r="DI26" t="s">
        <v>344</v>
      </c>
      <c r="DJ26">
        <f>IF(DI26="Y",1,0)</f>
        <v>1</v>
      </c>
      <c r="DK26" s="2">
        <v>3</v>
      </c>
      <c r="DL26" t="s">
        <v>346</v>
      </c>
      <c r="DM26" t="s">
        <v>350</v>
      </c>
      <c r="DN26">
        <f>IF(DM26="D",1,0)</f>
        <v>0</v>
      </c>
      <c r="DO26" t="s">
        <v>348</v>
      </c>
      <c r="DP26" t="s">
        <v>344</v>
      </c>
      <c r="DQ26">
        <f>IF(DP26="N",1,0)</f>
        <v>0</v>
      </c>
      <c r="DR26" s="2">
        <v>3</v>
      </c>
      <c r="DS26" t="s">
        <v>345</v>
      </c>
      <c r="DT26" t="s">
        <v>347</v>
      </c>
      <c r="DU26">
        <f>IF(DT26="A",1,0)</f>
        <v>0</v>
      </c>
      <c r="DV26" t="s">
        <v>344</v>
      </c>
      <c r="DW26" t="s">
        <v>344</v>
      </c>
      <c r="DX26">
        <f>IF(DW26="Y",1,0)</f>
        <v>1</v>
      </c>
      <c r="DY26" s="3">
        <v>1</v>
      </c>
      <c r="DZ26">
        <f>CS26+CZ26+DG26+DN26+DU26</f>
        <v>2</v>
      </c>
      <c r="EA26">
        <f>DZ26-CH26</f>
        <v>-2</v>
      </c>
      <c r="EB26">
        <f>CV26+DC26+DJ26+DQ26+D26</f>
        <v>7</v>
      </c>
      <c r="EC26">
        <f>EB26-CJ26</f>
        <v>2</v>
      </c>
      <c r="ED26">
        <f>DZ26+EB26</f>
        <v>9</v>
      </c>
      <c r="EE26" s="1">
        <f>EA26+EC26</f>
        <v>0</v>
      </c>
      <c r="EF26">
        <v>20</v>
      </c>
      <c r="EG26" t="s">
        <v>359</v>
      </c>
      <c r="EH26">
        <v>2</v>
      </c>
      <c r="EI26" t="s">
        <v>362</v>
      </c>
      <c r="EJ26" t="s">
        <v>361</v>
      </c>
      <c r="EK26" t="s">
        <v>361</v>
      </c>
      <c r="EL26">
        <v>30</v>
      </c>
      <c r="EN26" s="1">
        <f>AVERAGE(ET26:FD26)</f>
        <v>2.3636363636363638</v>
      </c>
      <c r="EO26" s="1">
        <f>AVERAGE(FF26:FP26)</f>
        <v>2.6363636363636362</v>
      </c>
      <c r="EP26" s="1">
        <f>EO26-EN26</f>
        <v>0.27272727272727249</v>
      </c>
      <c r="ET26">
        <v>2</v>
      </c>
      <c r="EU26">
        <v>3</v>
      </c>
      <c r="EV26">
        <v>1</v>
      </c>
      <c r="EW26">
        <v>2</v>
      </c>
      <c r="EX26">
        <v>2</v>
      </c>
      <c r="EY26">
        <v>4</v>
      </c>
      <c r="EZ26">
        <v>2</v>
      </c>
      <c r="FA26">
        <v>3</v>
      </c>
      <c r="FB26">
        <v>2</v>
      </c>
      <c r="FC26">
        <v>3</v>
      </c>
      <c r="FD26">
        <v>2</v>
      </c>
      <c r="FE26" s="4">
        <v>11</v>
      </c>
      <c r="FF26">
        <v>1</v>
      </c>
      <c r="FG26">
        <v>3</v>
      </c>
      <c r="FH26">
        <v>1</v>
      </c>
      <c r="FI26">
        <v>3</v>
      </c>
      <c r="FJ26">
        <v>3</v>
      </c>
      <c r="FK26">
        <v>4</v>
      </c>
      <c r="FL26">
        <v>3</v>
      </c>
      <c r="FM26">
        <v>2</v>
      </c>
      <c r="FN26">
        <v>4</v>
      </c>
      <c r="FO26">
        <v>2</v>
      </c>
      <c r="FP26">
        <v>3</v>
      </c>
      <c r="FQ26" s="4">
        <v>11</v>
      </c>
      <c r="FR26" t="s">
        <v>351</v>
      </c>
      <c r="FS26" t="s">
        <v>347</v>
      </c>
      <c r="FT26">
        <f>IF(FS26="C",1,0)</f>
        <v>1</v>
      </c>
      <c r="FU26" t="s">
        <v>345</v>
      </c>
      <c r="FV26">
        <f>IF(FU26="A",1,0)</f>
        <v>1</v>
      </c>
      <c r="FW26" t="s">
        <v>350</v>
      </c>
      <c r="FX26">
        <f>IF(FW26="B",1,0)</f>
        <v>1</v>
      </c>
      <c r="FY26" t="s">
        <v>345</v>
      </c>
      <c r="FZ26">
        <f>IF(FY26="A",1,0)</f>
        <v>1</v>
      </c>
      <c r="GA26" t="s">
        <v>349</v>
      </c>
      <c r="GB26">
        <f>IF(GA26="E",1,0)</f>
        <v>1</v>
      </c>
      <c r="GC26" t="s">
        <v>345</v>
      </c>
      <c r="GD26" s="1">
        <f>IF(GC26="B",1,0)</f>
        <v>0</v>
      </c>
      <c r="GE26" s="1">
        <f>AVERAGE(GH26,GK26,GN26,GQ26,GT26,GW26,GZ26,HC26,HF26,HI26,HL26,HO26,HR26,HU26,H26,IA26,ID26,IG26,IJ26,IM26,IP26)</f>
        <v>0.98000000119209285</v>
      </c>
      <c r="GF26" s="1">
        <f>AVERAGE(GJ26,GM26,GP26,GS26,GV26,GY26,HB26,HE26,HH26,HK26,HN26,HQ26,HT26,HW26,HZ26,IC26,IF26,II26,IL26,IO26,IR26)</f>
        <v>4</v>
      </c>
      <c r="GG26" s="1">
        <f>AVERAGE(IS26,IV26,IY26,JB26,JE26,JH26,JK26,JN26,JQ26,JT26,JW26,JZ26,KC26,KF26,KI26,KL26,KO26,KR26,KU26,K26,LA26,LD26,LG26,LJ26,LM26,LP26,LS26)</f>
        <v>1</v>
      </c>
      <c r="GH26">
        <v>1</v>
      </c>
      <c r="GI26">
        <v>1</v>
      </c>
      <c r="GJ26">
        <v>2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9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13</v>
      </c>
      <c r="GW26">
        <v>1</v>
      </c>
      <c r="GX26">
        <v>1</v>
      </c>
      <c r="GY26">
        <v>7</v>
      </c>
      <c r="GZ26">
        <v>1</v>
      </c>
      <c r="HA26">
        <v>1</v>
      </c>
      <c r="HB26">
        <v>4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2</v>
      </c>
      <c r="HI26">
        <v>1</v>
      </c>
      <c r="HJ26">
        <v>1</v>
      </c>
      <c r="HK26">
        <v>10</v>
      </c>
      <c r="HL26">
        <v>1</v>
      </c>
      <c r="HM26">
        <v>1</v>
      </c>
      <c r="HN26">
        <v>8</v>
      </c>
      <c r="HO26">
        <v>1</v>
      </c>
      <c r="HP26">
        <v>1</v>
      </c>
      <c r="HQ26">
        <v>0</v>
      </c>
      <c r="HR26">
        <v>1</v>
      </c>
      <c r="HS26">
        <v>1</v>
      </c>
      <c r="HT26">
        <v>2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2</v>
      </c>
      <c r="IA26">
        <v>1</v>
      </c>
      <c r="IB26">
        <v>1</v>
      </c>
      <c r="IC26">
        <v>2</v>
      </c>
      <c r="ID26">
        <v>1</v>
      </c>
      <c r="IE26">
        <v>1</v>
      </c>
      <c r="IF26">
        <v>8</v>
      </c>
      <c r="IG26">
        <v>0.60000002384185802</v>
      </c>
      <c r="IH26">
        <v>0</v>
      </c>
      <c r="II26">
        <v>7</v>
      </c>
      <c r="IJ26">
        <v>1</v>
      </c>
      <c r="IK26">
        <v>1</v>
      </c>
      <c r="IL26">
        <v>2</v>
      </c>
      <c r="IM26">
        <v>1</v>
      </c>
      <c r="IN26">
        <v>1</v>
      </c>
      <c r="IO26">
        <v>2</v>
      </c>
      <c r="IP26">
        <v>1</v>
      </c>
      <c r="IQ26">
        <v>1</v>
      </c>
      <c r="IR26" s="5">
        <v>1</v>
      </c>
      <c r="IS26" s="6">
        <v>1</v>
      </c>
      <c r="IT26">
        <v>1</v>
      </c>
      <c r="IU26">
        <v>0</v>
      </c>
      <c r="IV26">
        <v>1</v>
      </c>
      <c r="IW26">
        <v>1</v>
      </c>
      <c r="IX26">
        <v>0</v>
      </c>
      <c r="IY26">
        <v>1</v>
      </c>
      <c r="IZ26">
        <v>1</v>
      </c>
      <c r="JA26">
        <v>2</v>
      </c>
      <c r="JB26">
        <v>1</v>
      </c>
      <c r="JC26">
        <v>1</v>
      </c>
      <c r="JD26">
        <v>2</v>
      </c>
      <c r="JE26">
        <v>1</v>
      </c>
      <c r="JF26">
        <v>1</v>
      </c>
      <c r="JG26">
        <v>2</v>
      </c>
      <c r="JH26">
        <v>1</v>
      </c>
      <c r="JI26">
        <v>1</v>
      </c>
      <c r="JJ26">
        <v>3</v>
      </c>
      <c r="JK26">
        <v>1</v>
      </c>
      <c r="JL26">
        <v>1</v>
      </c>
      <c r="JM26">
        <v>4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3</v>
      </c>
      <c r="JW26">
        <v>1</v>
      </c>
      <c r="JX26">
        <v>1</v>
      </c>
      <c r="JY26">
        <v>14</v>
      </c>
      <c r="JZ26">
        <v>1</v>
      </c>
      <c r="KA26">
        <v>1</v>
      </c>
      <c r="KB26">
        <v>2</v>
      </c>
      <c r="KC26">
        <v>1</v>
      </c>
      <c r="KD26">
        <v>1</v>
      </c>
      <c r="KE26">
        <v>3</v>
      </c>
      <c r="KF26">
        <v>1</v>
      </c>
      <c r="KG26">
        <v>1</v>
      </c>
      <c r="KH26">
        <v>3</v>
      </c>
      <c r="KI26">
        <v>1</v>
      </c>
      <c r="KJ26">
        <v>1</v>
      </c>
      <c r="KK26">
        <v>4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4</v>
      </c>
      <c r="KU26">
        <v>1</v>
      </c>
      <c r="KV26">
        <v>1</v>
      </c>
      <c r="KW26">
        <v>4</v>
      </c>
      <c r="KX26">
        <v>1</v>
      </c>
      <c r="KY26">
        <v>1</v>
      </c>
      <c r="KZ26">
        <v>0</v>
      </c>
      <c r="LA26">
        <v>1</v>
      </c>
      <c r="LB26">
        <v>1</v>
      </c>
      <c r="LC26">
        <v>0</v>
      </c>
      <c r="LD26">
        <v>1</v>
      </c>
      <c r="LE26">
        <v>1</v>
      </c>
      <c r="LF26">
        <v>4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3</v>
      </c>
      <c r="LM26">
        <v>1</v>
      </c>
      <c r="LN26">
        <v>1</v>
      </c>
      <c r="LO26">
        <v>4</v>
      </c>
      <c r="LP26">
        <v>1</v>
      </c>
      <c r="LQ26">
        <v>1</v>
      </c>
      <c r="LR26">
        <v>0</v>
      </c>
      <c r="LS26">
        <v>1</v>
      </c>
      <c r="LT26">
        <v>1</v>
      </c>
      <c r="LU26" s="5">
        <v>1</v>
      </c>
      <c r="LV26" t="s">
        <v>349</v>
      </c>
      <c r="LW26">
        <f>IF(LV26="E",1,0)</f>
        <v>1</v>
      </c>
      <c r="LX26" t="s">
        <v>347</v>
      </c>
      <c r="LY26">
        <f>IF(L26="E",1,0)</f>
        <v>0</v>
      </c>
      <c r="LZ26" t="s">
        <v>350</v>
      </c>
      <c r="MA26">
        <f>IF(LZ26="B",1,0)</f>
        <v>1</v>
      </c>
      <c r="MB26" t="s">
        <v>346</v>
      </c>
      <c r="MC26">
        <f>IF(MB26="C",1,0)</f>
        <v>0</v>
      </c>
      <c r="MD26" t="s">
        <v>345</v>
      </c>
      <c r="ME26">
        <f>IF(MD26="A",1,0)</f>
        <v>1</v>
      </c>
      <c r="MF26" t="s">
        <v>345</v>
      </c>
      <c r="MG26">
        <f>IF(MF26="B",1,0)</f>
        <v>0</v>
      </c>
      <c r="MH26">
        <f>AVERAGE(BE26,BL26,BS26,BZ26,CG26,CW26,DD26,DK26,DR26,DY26)</f>
        <v>2.6</v>
      </c>
    </row>
    <row r="27" spans="3:1024" ht="14.85">
      <c r="C27" s="13"/>
      <c r="D27">
        <v>501</v>
      </c>
      <c r="E27" t="s">
        <v>344</v>
      </c>
      <c r="F27" s="1">
        <v>60</v>
      </c>
      <c r="G27">
        <v>0</v>
      </c>
      <c r="J27" t="s">
        <v>345</v>
      </c>
      <c r="K27" t="s">
        <v>345</v>
      </c>
      <c r="L27">
        <f>IF(K27="A",1,0)</f>
        <v>1</v>
      </c>
      <c r="M27" t="s">
        <v>344</v>
      </c>
      <c r="N27" t="s">
        <v>344</v>
      </c>
      <c r="O27">
        <f>IF(N27="Y",1,0)</f>
        <v>1</v>
      </c>
      <c r="P27"/>
      <c r="Q27" t="s">
        <v>346</v>
      </c>
      <c r="R27" t="s">
        <v>346</v>
      </c>
      <c r="S27">
        <f>IF(R27="D",1,0)</f>
        <v>1</v>
      </c>
      <c r="T27" t="s">
        <v>344</v>
      </c>
      <c r="U27" t="s">
        <v>344</v>
      </c>
      <c r="V27">
        <f>IF(U27="Y",1,0)</f>
        <v>1</v>
      </c>
      <c r="W27"/>
      <c r="X27" t="s">
        <v>347</v>
      </c>
      <c r="Y27" t="s">
        <v>347</v>
      </c>
      <c r="Z27">
        <f>IF(Y27="C",1,0)</f>
        <v>1</v>
      </c>
      <c r="AA27" t="s">
        <v>344</v>
      </c>
      <c r="AB27" t="s">
        <v>348</v>
      </c>
      <c r="AC27">
        <f>IF(AB27="Y",1,0)</f>
        <v>0</v>
      </c>
      <c r="AD27"/>
      <c r="AE27" t="s">
        <v>349</v>
      </c>
      <c r="AF27" t="s">
        <v>349</v>
      </c>
      <c r="AG27">
        <f>IF(AF27="E",1,0)</f>
        <v>1</v>
      </c>
      <c r="AJ27">
        <f>IF(AI27="",1,0)</f>
        <v>1</v>
      </c>
      <c r="AK27"/>
      <c r="AL27" t="s">
        <v>350</v>
      </c>
      <c r="AM27" t="s">
        <v>350</v>
      </c>
      <c r="AN27">
        <f>IF(AM27="B",1,0)</f>
        <v>1</v>
      </c>
      <c r="AO27" t="s">
        <v>348</v>
      </c>
      <c r="AP27" t="s">
        <v>348</v>
      </c>
      <c r="AQ27" s="3">
        <f>IF(AP27="N",1,0)</f>
        <v>1</v>
      </c>
      <c r="AS27">
        <f>L27+S27+Z27+AG27+AN27</f>
        <v>5</v>
      </c>
      <c r="AT27">
        <f>O27+V27+AC27+AJ27+AQ27</f>
        <v>4</v>
      </c>
      <c r="AU27" s="1">
        <f>AS27+AT27</f>
        <v>9</v>
      </c>
      <c r="AV27">
        <v>1</v>
      </c>
      <c r="AW27" s="2" t="s">
        <v>351</v>
      </c>
      <c r="AX27" t="s">
        <v>358</v>
      </c>
      <c r="AY27" t="s">
        <v>350</v>
      </c>
      <c r="AZ27" t="s">
        <v>350</v>
      </c>
      <c r="BA27">
        <f>IF(AZ27="B",1,0)</f>
        <v>1</v>
      </c>
      <c r="BB27" t="s">
        <v>344</v>
      </c>
      <c r="BC27" t="s">
        <v>344</v>
      </c>
      <c r="BD27">
        <f>IF(BC27="Y",1,0)</f>
        <v>1</v>
      </c>
      <c r="BE27" s="2">
        <v>5</v>
      </c>
      <c r="BF27" t="s">
        <v>349</v>
      </c>
      <c r="BG27" t="s">
        <v>349</v>
      </c>
      <c r="BH27">
        <f>IF(BG27="E",1,0)</f>
        <v>1</v>
      </c>
      <c r="BK27">
        <f>IF(BJ27="",1,0)</f>
        <v>1</v>
      </c>
      <c r="BL27" s="2">
        <v>3</v>
      </c>
      <c r="BM27" t="s">
        <v>347</v>
      </c>
      <c r="BN27" t="s">
        <v>347</v>
      </c>
      <c r="BO27">
        <f>IF(BN27="C",1,0)</f>
        <v>1</v>
      </c>
      <c r="BP27" t="s">
        <v>344</v>
      </c>
      <c r="BQ27" t="s">
        <v>344</v>
      </c>
      <c r="BR27">
        <f>IF(BQ27="Y",1,0)</f>
        <v>1</v>
      </c>
      <c r="BS27" s="2">
        <v>3</v>
      </c>
      <c r="BT27" t="s">
        <v>346</v>
      </c>
      <c r="BU27" t="s">
        <v>346</v>
      </c>
      <c r="BV27">
        <f>IF(BU27="D",1,0)</f>
        <v>1</v>
      </c>
      <c r="BW27" t="s">
        <v>348</v>
      </c>
      <c r="BX27" t="s">
        <v>348</v>
      </c>
      <c r="BY27">
        <f>IF(B27="N",1,0)</f>
        <v>0</v>
      </c>
      <c r="BZ27" s="2">
        <v>4</v>
      </c>
      <c r="CA27" t="s">
        <v>345</v>
      </c>
      <c r="CB27" t="s">
        <v>350</v>
      </c>
      <c r="CC27">
        <f>IF(CB27="A",1,0)</f>
        <v>0</v>
      </c>
      <c r="CD27" t="s">
        <v>344</v>
      </c>
      <c r="CE27" t="s">
        <v>344</v>
      </c>
      <c r="CF27">
        <f>IF(CE27="Y",1,0)</f>
        <v>1</v>
      </c>
      <c r="CG27" s="3">
        <v>4</v>
      </c>
      <c r="CH27">
        <f>BA27+BH27+BO27+BV27+CC27</f>
        <v>4</v>
      </c>
      <c r="CI27">
        <f>CH27-AS27</f>
        <v>-1</v>
      </c>
      <c r="CJ27">
        <f>BD27+BK27+BR27+BY27+CF27</f>
        <v>4</v>
      </c>
      <c r="CK27">
        <f>CJ27-AT27</f>
        <v>0</v>
      </c>
      <c r="CL27">
        <f>CH27+CJ27</f>
        <v>8</v>
      </c>
      <c r="CM27" s="1">
        <f>CI27+CK27</f>
        <v>-1</v>
      </c>
      <c r="CN27">
        <v>2</v>
      </c>
      <c r="CO27" t="s">
        <v>357</v>
      </c>
      <c r="CP27" t="s">
        <v>352</v>
      </c>
      <c r="CQ27" t="s">
        <v>347</v>
      </c>
      <c r="CR27" t="s">
        <v>347</v>
      </c>
      <c r="CS27">
        <f>IF(CR27="C",1,0)</f>
        <v>1</v>
      </c>
      <c r="CT27" t="s">
        <v>348</v>
      </c>
      <c r="CU27" t="s">
        <v>348</v>
      </c>
      <c r="CV27">
        <v>1</v>
      </c>
      <c r="CW27" s="2">
        <v>5</v>
      </c>
      <c r="CX27" t="s">
        <v>346</v>
      </c>
      <c r="CY27" t="s">
        <v>346</v>
      </c>
      <c r="CZ27">
        <f>IF(CY27="D",1,0)</f>
        <v>1</v>
      </c>
      <c r="DA27" t="s">
        <v>344</v>
      </c>
      <c r="DB27" t="s">
        <v>344</v>
      </c>
      <c r="DC27">
        <v>1</v>
      </c>
      <c r="DD27" s="2">
        <v>2</v>
      </c>
      <c r="DE27" t="s">
        <v>345</v>
      </c>
      <c r="DF27" t="s">
        <v>345</v>
      </c>
      <c r="DG27">
        <v>1</v>
      </c>
      <c r="DH27" t="s">
        <v>344</v>
      </c>
      <c r="DI27" t="s">
        <v>344</v>
      </c>
      <c r="DJ27">
        <v>1</v>
      </c>
      <c r="DK27" s="2">
        <v>5</v>
      </c>
      <c r="DL27" t="s">
        <v>349</v>
      </c>
      <c r="DM27" t="s">
        <v>349</v>
      </c>
      <c r="DN27">
        <v>1</v>
      </c>
      <c r="DQ27">
        <v>1</v>
      </c>
      <c r="DR27" s="2">
        <v>5</v>
      </c>
      <c r="DS27" t="s">
        <v>350</v>
      </c>
      <c r="DT27" t="s">
        <v>350</v>
      </c>
      <c r="DU27">
        <f>IF(DT27="B",1,0)</f>
        <v>1</v>
      </c>
      <c r="DV27" t="s">
        <v>344</v>
      </c>
      <c r="DW27" t="s">
        <v>344</v>
      </c>
      <c r="DX27">
        <v>1</v>
      </c>
      <c r="DY27" s="3">
        <v>4</v>
      </c>
      <c r="DZ27">
        <f>CS27+CZ27+DG27+DN27+DU27</f>
        <v>5</v>
      </c>
      <c r="EA27">
        <f>DZ27-CH27</f>
        <v>1</v>
      </c>
      <c r="EB27">
        <f>CV27+DC27+DJ27+DQ27+D27</f>
        <v>505</v>
      </c>
      <c r="EC27">
        <f>EB27-CJ27</f>
        <v>501</v>
      </c>
      <c r="ED27">
        <f>DZ27+EB27</f>
        <v>510</v>
      </c>
      <c r="EE27" s="1">
        <f>EA27+EC27</f>
        <v>502</v>
      </c>
      <c r="EF27">
        <v>18</v>
      </c>
      <c r="EG27" t="s">
        <v>364</v>
      </c>
      <c r="EH27">
        <v>0</v>
      </c>
      <c r="EI27" t="s">
        <v>361</v>
      </c>
      <c r="EJ27" t="s">
        <v>361</v>
      </c>
      <c r="EK27" t="s">
        <v>360</v>
      </c>
      <c r="EM27" s="1">
        <v>6</v>
      </c>
      <c r="EN27" s="1">
        <f>AVERAGE(ET27:FD27)</f>
        <v>1.7272727272727273</v>
      </c>
      <c r="EO27" s="1">
        <f>AVERAGE(FF27:FP27)</f>
        <v>2.1818181818181817</v>
      </c>
      <c r="EP27" s="1">
        <f>EO27-EN27</f>
        <v>0.45454545454545436</v>
      </c>
      <c r="ET27">
        <v>2</v>
      </c>
      <c r="EU27">
        <v>3</v>
      </c>
      <c r="EV27">
        <v>1</v>
      </c>
      <c r="EW27">
        <v>1</v>
      </c>
      <c r="EX27">
        <v>3</v>
      </c>
      <c r="EY27">
        <v>1</v>
      </c>
      <c r="EZ27">
        <v>1</v>
      </c>
      <c r="FA27">
        <v>1</v>
      </c>
      <c r="FB27">
        <v>1</v>
      </c>
      <c r="FC27">
        <v>2</v>
      </c>
      <c r="FD27">
        <v>3</v>
      </c>
      <c r="FE27" s="4">
        <v>11</v>
      </c>
      <c r="FF27">
        <v>4</v>
      </c>
      <c r="FG27">
        <v>3</v>
      </c>
      <c r="FH27">
        <v>1</v>
      </c>
      <c r="FI27">
        <v>2</v>
      </c>
      <c r="FJ27">
        <v>2</v>
      </c>
      <c r="FK27">
        <v>3</v>
      </c>
      <c r="FL27">
        <v>1</v>
      </c>
      <c r="FM27">
        <v>1</v>
      </c>
      <c r="FN27">
        <v>1</v>
      </c>
      <c r="FO27">
        <v>2</v>
      </c>
      <c r="FP27">
        <v>4</v>
      </c>
      <c r="FQ27" s="4">
        <v>11</v>
      </c>
      <c r="FR27" t="s">
        <v>353</v>
      </c>
      <c r="FS27" t="s">
        <v>354</v>
      </c>
      <c r="FT27">
        <f>IF(FS27="C",1,0)</f>
        <v>0</v>
      </c>
      <c r="FU27" t="s">
        <v>345</v>
      </c>
      <c r="FV27">
        <f>IF(FU27="A",1,0)</f>
        <v>1</v>
      </c>
      <c r="FW27" t="s">
        <v>355</v>
      </c>
      <c r="FX27">
        <f>IF(FW27="B",1,0)</f>
        <v>0</v>
      </c>
      <c r="FY27" t="s">
        <v>345</v>
      </c>
      <c r="FZ27">
        <f>IF(FY27="A",1,0)</f>
        <v>1</v>
      </c>
      <c r="GA27" t="s">
        <v>356</v>
      </c>
      <c r="GB27">
        <f>IF(GA27="E",1,0)</f>
        <v>0</v>
      </c>
      <c r="GC27" t="s">
        <v>350</v>
      </c>
      <c r="GD27" s="1">
        <f>IF(GC27="B",1,0)</f>
        <v>1</v>
      </c>
      <c r="GE27" s="1">
        <f>AVERAGE(GH27,GK27,GN27,GQ27,GT27,GW27,GZ27,HC27,HF27,HI27,HL27,HO27,HR27,HU27,H27,IA27,ID27,IG27,IJ27,IM27,IP27)</f>
        <v>1</v>
      </c>
      <c r="GF27" s="1">
        <f>AVERAGE(GJ27,GM27,GP27,GS27,GV27,GY27,HB27,HE27,HH27,HK27,HN27,HQ27,HT27,HW27,HZ27,IC27,IF27,II27,IL27,IO27,IR27)</f>
        <v>2.0476190476190474</v>
      </c>
      <c r="GG27" s="1">
        <f>AVERAGE(IS27,IV27,IY27,JB27,JE27,JH27,JK27,JN27,JQ27,JT27,JW27,JZ27,KC27,KF27,KI27,KL27,KO27,KR27,KU27,K27,LA27,LD27,LG27,LJ27,LM27,LP27,LS27)</f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9</v>
      </c>
      <c r="GN27">
        <v>1</v>
      </c>
      <c r="GO27">
        <v>1</v>
      </c>
      <c r="GP27">
        <v>5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0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11</v>
      </c>
      <c r="HC27">
        <v>1</v>
      </c>
      <c r="HD27">
        <v>1</v>
      </c>
      <c r="HE27">
        <v>0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0</v>
      </c>
      <c r="HL27">
        <v>1</v>
      </c>
      <c r="HM27">
        <v>1</v>
      </c>
      <c r="HN27">
        <v>0</v>
      </c>
      <c r="HO27">
        <v>1</v>
      </c>
      <c r="HP27">
        <v>1</v>
      </c>
      <c r="HQ27">
        <v>0</v>
      </c>
      <c r="HR27">
        <v>1</v>
      </c>
      <c r="HS27">
        <v>1</v>
      </c>
      <c r="HT27">
        <v>2</v>
      </c>
      <c r="HU27">
        <v>1</v>
      </c>
      <c r="HV27">
        <v>1</v>
      </c>
      <c r="HW27">
        <v>0</v>
      </c>
      <c r="HX27">
        <v>1</v>
      </c>
      <c r="HY27">
        <v>1</v>
      </c>
      <c r="HZ27">
        <v>0</v>
      </c>
      <c r="IA27">
        <v>1</v>
      </c>
      <c r="IB27">
        <v>1</v>
      </c>
      <c r="IC27">
        <v>0</v>
      </c>
      <c r="ID27">
        <v>1</v>
      </c>
      <c r="IE27">
        <v>1</v>
      </c>
      <c r="IF27">
        <v>7</v>
      </c>
      <c r="IG27">
        <v>1</v>
      </c>
      <c r="IH27">
        <v>1</v>
      </c>
      <c r="II27">
        <v>5</v>
      </c>
      <c r="IJ27">
        <v>1</v>
      </c>
      <c r="IK27">
        <v>1</v>
      </c>
      <c r="IL27">
        <v>0</v>
      </c>
      <c r="IM27">
        <v>1</v>
      </c>
      <c r="IN27">
        <v>1</v>
      </c>
      <c r="IO27">
        <v>0</v>
      </c>
      <c r="IP27">
        <v>1</v>
      </c>
      <c r="IQ27">
        <v>1</v>
      </c>
      <c r="IR27" s="5">
        <v>0</v>
      </c>
      <c r="IS27" s="6">
        <v>1</v>
      </c>
      <c r="IT27">
        <v>1</v>
      </c>
      <c r="IU27">
        <v>1</v>
      </c>
      <c r="IV27">
        <v>1</v>
      </c>
      <c r="IW27">
        <v>1</v>
      </c>
      <c r="IX27">
        <v>0</v>
      </c>
      <c r="IY27">
        <v>1</v>
      </c>
      <c r="IZ27">
        <v>1</v>
      </c>
      <c r="JA27">
        <v>0</v>
      </c>
      <c r="JB27">
        <v>1</v>
      </c>
      <c r="JC27">
        <v>2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0</v>
      </c>
      <c r="JK27">
        <v>1</v>
      </c>
      <c r="JL27">
        <v>1</v>
      </c>
      <c r="JM27">
        <v>0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2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2</v>
      </c>
      <c r="KB27">
        <v>3</v>
      </c>
      <c r="KC27">
        <v>1</v>
      </c>
      <c r="KD27">
        <v>1</v>
      </c>
      <c r="KE27">
        <v>0</v>
      </c>
      <c r="KF27">
        <v>1</v>
      </c>
      <c r="KG27">
        <v>1</v>
      </c>
      <c r="KH27">
        <v>0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0</v>
      </c>
      <c r="KR27">
        <v>1</v>
      </c>
      <c r="KS27">
        <v>1</v>
      </c>
      <c r="KT27">
        <v>0</v>
      </c>
      <c r="KU27">
        <v>1</v>
      </c>
      <c r="KV27">
        <v>1</v>
      </c>
      <c r="KW27">
        <v>0</v>
      </c>
      <c r="KX27">
        <v>1</v>
      </c>
      <c r="KY27">
        <v>1</v>
      </c>
      <c r="KZ27">
        <v>0</v>
      </c>
      <c r="LA27">
        <v>1</v>
      </c>
      <c r="LB27">
        <v>2</v>
      </c>
      <c r="LC27">
        <v>0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0</v>
      </c>
      <c r="LP27">
        <v>1</v>
      </c>
      <c r="LQ27">
        <v>1</v>
      </c>
      <c r="LR27">
        <v>2</v>
      </c>
      <c r="LS27">
        <v>1</v>
      </c>
      <c r="LT27">
        <v>1</v>
      </c>
      <c r="LU27" s="5">
        <v>0</v>
      </c>
      <c r="LV27" t="s">
        <v>347</v>
      </c>
      <c r="LW27">
        <f>IF(LV27="E",1,0)</f>
        <v>0</v>
      </c>
      <c r="LX27" t="s">
        <v>349</v>
      </c>
      <c r="LY27">
        <f>IF(L27="E",1,0)</f>
        <v>0</v>
      </c>
      <c r="LZ27" t="s">
        <v>350</v>
      </c>
      <c r="MA27">
        <f>IF(LZ27="B",1,0)</f>
        <v>1</v>
      </c>
      <c r="MB27" t="s">
        <v>347</v>
      </c>
      <c r="MC27">
        <f>IF(MB27="C",1,0)</f>
        <v>1</v>
      </c>
      <c r="MD27" t="s">
        <v>345</v>
      </c>
      <c r="ME27">
        <f>IF(MD27="A",1,0)</f>
        <v>1</v>
      </c>
      <c r="MF27" t="s">
        <v>350</v>
      </c>
      <c r="MG27">
        <f>IF(MF27="B",1,0)</f>
        <v>1</v>
      </c>
      <c r="MH27">
        <f>AVERAGE(BE27,BL27,BS27,BZ27,CG27,CW27,DD27,DK27,DR27,DY27)</f>
        <v>4</v>
      </c>
    </row>
    <row r="28" spans="3:1024" ht="14.85">
      <c r="C28" s="13"/>
      <c r="D28">
        <v>4</v>
      </c>
      <c r="E28" t="s">
        <v>344</v>
      </c>
      <c r="F28" s="1">
        <v>53</v>
      </c>
      <c r="G28">
        <v>0</v>
      </c>
      <c r="J28" t="s">
        <v>345</v>
      </c>
      <c r="K28" t="s">
        <v>345</v>
      </c>
      <c r="L28">
        <f>IF(K28="A",1,0)</f>
        <v>1</v>
      </c>
      <c r="M28" t="s">
        <v>344</v>
      </c>
      <c r="N28" t="s">
        <v>344</v>
      </c>
      <c r="O28">
        <f>IF(N28="Y",1,0)</f>
        <v>1</v>
      </c>
      <c r="P28"/>
      <c r="Q28" t="s">
        <v>346</v>
      </c>
      <c r="R28" t="s">
        <v>350</v>
      </c>
      <c r="S28">
        <f>IF(R28="D",1,0)</f>
        <v>0</v>
      </c>
      <c r="T28" t="s">
        <v>344</v>
      </c>
      <c r="U28" t="s">
        <v>344</v>
      </c>
      <c r="V28">
        <f>IF(U28="Y",1,0)</f>
        <v>1</v>
      </c>
      <c r="W28"/>
      <c r="X28" t="s">
        <v>347</v>
      </c>
      <c r="Y28" t="s">
        <v>349</v>
      </c>
      <c r="Z28">
        <f>IF(Y28="C",1,0)</f>
        <v>0</v>
      </c>
      <c r="AA28" t="s">
        <v>344</v>
      </c>
      <c r="AB28" t="s">
        <v>348</v>
      </c>
      <c r="AC28">
        <f>IF(AB28="Y",1,0)</f>
        <v>0</v>
      </c>
      <c r="AD28"/>
      <c r="AE28" t="s">
        <v>349</v>
      </c>
      <c r="AF28" t="s">
        <v>347</v>
      </c>
      <c r="AG28">
        <f>IF(AF28="E",1,0)</f>
        <v>0</v>
      </c>
      <c r="AI28" t="s">
        <v>344</v>
      </c>
      <c r="AJ28">
        <f>IF(AI28="",1,0)</f>
        <v>0</v>
      </c>
      <c r="AK28"/>
      <c r="AL28" t="s">
        <v>350</v>
      </c>
      <c r="AM28" t="s">
        <v>346</v>
      </c>
      <c r="AN28">
        <f>IF(AM28="B",1,0)</f>
        <v>0</v>
      </c>
      <c r="AO28" t="s">
        <v>348</v>
      </c>
      <c r="AP28" t="s">
        <v>348</v>
      </c>
      <c r="AQ28" s="3">
        <f>IF(AP28="N",1,0)</f>
        <v>1</v>
      </c>
      <c r="AS28">
        <f>L28+S28+Z28+AG28+AN28</f>
        <v>1</v>
      </c>
      <c r="AT28">
        <f>O28+V28+AC28+AJ28+AQ28</f>
        <v>3</v>
      </c>
      <c r="AU28" s="1">
        <f>AS28+AT28</f>
        <v>4</v>
      </c>
      <c r="AV28">
        <v>1</v>
      </c>
      <c r="AW28" s="2" t="s">
        <v>357</v>
      </c>
      <c r="AX28" t="s">
        <v>358</v>
      </c>
      <c r="AY28" t="s">
        <v>347</v>
      </c>
      <c r="AZ28" t="s">
        <v>346</v>
      </c>
      <c r="BA28">
        <f>IF(AZ28="C",1,0)</f>
        <v>0</v>
      </c>
      <c r="BB28" t="s">
        <v>348</v>
      </c>
      <c r="BC28" t="s">
        <v>348</v>
      </c>
      <c r="BD28">
        <f>IF(BC28="N",1,0)</f>
        <v>1</v>
      </c>
      <c r="BE28" s="2">
        <v>3</v>
      </c>
      <c r="BF28" t="s">
        <v>346</v>
      </c>
      <c r="BG28" t="s">
        <v>346</v>
      </c>
      <c r="BH28">
        <f>IF(BG28="D",1,0)</f>
        <v>1</v>
      </c>
      <c r="BI28" t="s">
        <v>344</v>
      </c>
      <c r="BJ28" t="s">
        <v>344</v>
      </c>
      <c r="BK28">
        <v>1</v>
      </c>
      <c r="BL28" s="2">
        <v>4</v>
      </c>
      <c r="BM28" t="s">
        <v>345</v>
      </c>
      <c r="BN28" t="s">
        <v>350</v>
      </c>
      <c r="BO28">
        <f>IF(BN28="A",1,0)</f>
        <v>0</v>
      </c>
      <c r="BP28" t="s">
        <v>344</v>
      </c>
      <c r="BQ28" t="s">
        <v>344</v>
      </c>
      <c r="BR28">
        <v>1</v>
      </c>
      <c r="BS28" s="2">
        <v>4</v>
      </c>
      <c r="BT28" t="s">
        <v>349</v>
      </c>
      <c r="BU28" t="s">
        <v>349</v>
      </c>
      <c r="BV28">
        <f>IF(BU28="E",1,0)</f>
        <v>1</v>
      </c>
      <c r="BY28">
        <f>IF(B28="",1,0)</f>
        <v>1</v>
      </c>
      <c r="BZ28" s="2">
        <v>3</v>
      </c>
      <c r="CA28" t="s">
        <v>350</v>
      </c>
      <c r="CB28" t="s">
        <v>350</v>
      </c>
      <c r="CC28">
        <f>IF(CB28="B",1,0)</f>
        <v>1</v>
      </c>
      <c r="CD28" t="s">
        <v>344</v>
      </c>
      <c r="CE28" t="s">
        <v>344</v>
      </c>
      <c r="CF28">
        <f>IF(CE28="Y",1,0)</f>
        <v>1</v>
      </c>
      <c r="CG28" s="3">
        <v>4</v>
      </c>
      <c r="CH28">
        <f>BA28+BH28+BO28+BV28+CC28</f>
        <v>3</v>
      </c>
      <c r="CI28">
        <f>CH28-AS28</f>
        <v>2</v>
      </c>
      <c r="CJ28">
        <f>BD28+BK28+BR28+BY28+CF28</f>
        <v>5</v>
      </c>
      <c r="CK28">
        <f>CJ28-AT28</f>
        <v>2</v>
      </c>
      <c r="CL28">
        <f>CH28+CJ28</f>
        <v>8</v>
      </c>
      <c r="CM28" s="1">
        <f>CI28+CK28</f>
        <v>4</v>
      </c>
      <c r="CN28">
        <v>2</v>
      </c>
      <c r="CO28" t="s">
        <v>351</v>
      </c>
      <c r="CP28" t="s">
        <v>352</v>
      </c>
      <c r="CQ28" t="s">
        <v>350</v>
      </c>
      <c r="CR28" t="s">
        <v>350</v>
      </c>
      <c r="CS28">
        <f>IF(CR28="B",1,0)</f>
        <v>1</v>
      </c>
      <c r="CT28" t="s">
        <v>344</v>
      </c>
      <c r="CU28" t="s">
        <v>344</v>
      </c>
      <c r="CV28">
        <f>IF(CU28="Y",1,0)</f>
        <v>1</v>
      </c>
      <c r="CW28" s="2">
        <v>5</v>
      </c>
      <c r="CX28" t="s">
        <v>349</v>
      </c>
      <c r="CY28" t="s">
        <v>349</v>
      </c>
      <c r="CZ28">
        <f>IF(CY28="E",1,0)</f>
        <v>1</v>
      </c>
      <c r="DC28">
        <f>IF(DB28="",1,0)</f>
        <v>1</v>
      </c>
      <c r="DD28" s="2">
        <v>3</v>
      </c>
      <c r="DE28" t="s">
        <v>347</v>
      </c>
      <c r="DF28" t="s">
        <v>347</v>
      </c>
      <c r="DG28">
        <f>IF(DF28="C",1,0)</f>
        <v>1</v>
      </c>
      <c r="DH28" t="s">
        <v>344</v>
      </c>
      <c r="DI28" t="s">
        <v>344</v>
      </c>
      <c r="DJ28">
        <f>IF(DI28="Y",1,0)</f>
        <v>1</v>
      </c>
      <c r="DK28" s="2">
        <v>5</v>
      </c>
      <c r="DL28" t="s">
        <v>346</v>
      </c>
      <c r="DM28" t="s">
        <v>346</v>
      </c>
      <c r="DN28">
        <f>IF(DM28="D",1,0)</f>
        <v>1</v>
      </c>
      <c r="DO28" t="s">
        <v>348</v>
      </c>
      <c r="DP28" t="s">
        <v>348</v>
      </c>
      <c r="DQ28">
        <f>IF(DP28="N",1,0)</f>
        <v>1</v>
      </c>
      <c r="DR28" s="2">
        <v>3</v>
      </c>
      <c r="DS28" t="s">
        <v>345</v>
      </c>
      <c r="DT28" t="s">
        <v>345</v>
      </c>
      <c r="DU28">
        <f>IF(DT28="A",1,0)</f>
        <v>1</v>
      </c>
      <c r="DV28" t="s">
        <v>344</v>
      </c>
      <c r="DW28" t="s">
        <v>344</v>
      </c>
      <c r="DX28">
        <f>IF(DW28="Y",1,0)</f>
        <v>1</v>
      </c>
      <c r="DY28" s="3">
        <v>5</v>
      </c>
      <c r="DZ28">
        <f>CS28+CZ28+DG28+DN28+DU28</f>
        <v>5</v>
      </c>
      <c r="EA28">
        <f>DZ28-CH28</f>
        <v>2</v>
      </c>
      <c r="EB28">
        <f>CV28+DC28+DJ28+DQ28+D28</f>
        <v>8</v>
      </c>
      <c r="EC28">
        <f>EB28-CJ28</f>
        <v>3</v>
      </c>
      <c r="ED28">
        <f>DZ28+EB28</f>
        <v>13</v>
      </c>
      <c r="EE28" s="1">
        <f>EA28+EC28</f>
        <v>5</v>
      </c>
      <c r="EF28">
        <v>19</v>
      </c>
      <c r="EG28" t="s">
        <v>364</v>
      </c>
      <c r="EH28">
        <v>1</v>
      </c>
      <c r="EI28" t="s">
        <v>360</v>
      </c>
      <c r="EJ28" t="s">
        <v>361</v>
      </c>
      <c r="EK28" t="s">
        <v>360</v>
      </c>
      <c r="EL28">
        <v>20</v>
      </c>
      <c r="EM28" s="1">
        <v>0</v>
      </c>
      <c r="EN28" s="1">
        <f>AVERAGE(ET28:FD28)</f>
        <v>2.8333333333333335</v>
      </c>
      <c r="EO28" s="1">
        <f>AVERAGE(FF28:FP28)</f>
        <v>2.6666666666666665</v>
      </c>
      <c r="EP28" s="1">
        <f>EO28-EN28</f>
        <v>-0.16666666666666696</v>
      </c>
      <c r="ET28">
        <v>3</v>
      </c>
      <c r="EU28">
        <v>3</v>
      </c>
      <c r="EV28">
        <v>2</v>
      </c>
      <c r="EW28">
        <v>4</v>
      </c>
      <c r="EX28">
        <v>2</v>
      </c>
      <c r="EZ28">
        <v>3</v>
      </c>
      <c r="FE28" s="4">
        <v>6</v>
      </c>
      <c r="FF28">
        <v>2</v>
      </c>
      <c r="FG28">
        <v>4</v>
      </c>
      <c r="FH28">
        <v>3</v>
      </c>
      <c r="FI28">
        <v>2</v>
      </c>
      <c r="FJ28">
        <v>3</v>
      </c>
      <c r="FK28">
        <v>2</v>
      </c>
      <c r="FQ28" s="4">
        <v>6</v>
      </c>
      <c r="FR28" t="s">
        <v>353</v>
      </c>
      <c r="FS28" t="s">
        <v>354</v>
      </c>
      <c r="FT28">
        <f>IF(FS28="C",1,0)</f>
        <v>0</v>
      </c>
      <c r="FU28" t="s">
        <v>345</v>
      </c>
      <c r="FV28">
        <f>IF(FU28="A",1,0)</f>
        <v>1</v>
      </c>
      <c r="FW28" t="s">
        <v>355</v>
      </c>
      <c r="FX28">
        <f>IF(FW28="B",1,0)</f>
        <v>0</v>
      </c>
      <c r="FY28" t="s">
        <v>345</v>
      </c>
      <c r="FZ28">
        <f>IF(FY28="A",1,0)</f>
        <v>1</v>
      </c>
      <c r="GA28" t="s">
        <v>356</v>
      </c>
      <c r="GB28">
        <f>IF(GA28="E",1,0)</f>
        <v>0</v>
      </c>
      <c r="GC28" t="s">
        <v>345</v>
      </c>
      <c r="GD28" s="1">
        <f>IF(GC28="B",1,0)</f>
        <v>0</v>
      </c>
      <c r="GE28" s="1">
        <f>AVERAGE(GH28,GK28,GN28,GQ28,GT28,GW28,GZ28,HC28,HF28,HI28,HL28,HO28,HR28,HU28,H28,IA28,ID28,IG28,IJ28,IM28,IP28)</f>
        <v>1</v>
      </c>
      <c r="GF28" s="1">
        <f>AVERAGE(GJ28,GM28,GP28,GS28,GV28,GY28,HB28,HE28,HH28,HK28,HN28,HQ28,HT28,HW28,HZ28,IC28,IF28,II28,IL28,IO28,IR28)</f>
        <v>5.8571428571428568</v>
      </c>
      <c r="GG28" s="1">
        <f>AVERAGE(IS28,IV28,IY28,JB28,JE28,JH28,JK28,JN28,JQ28,JT28,JW28,JZ28,KC28,KF28,KI28,KL28,KO28,KR28,KU28,K28,LA28,LD28,LG28,LJ28,LM28,LP28,LS28)</f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0</v>
      </c>
      <c r="GN28">
        <v>1</v>
      </c>
      <c r="GO28">
        <v>1</v>
      </c>
      <c r="GP28">
        <v>10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7</v>
      </c>
      <c r="GW28">
        <v>1</v>
      </c>
      <c r="GX28">
        <v>1</v>
      </c>
      <c r="GY28">
        <v>2</v>
      </c>
      <c r="GZ28">
        <v>1</v>
      </c>
      <c r="HA28">
        <v>1</v>
      </c>
      <c r="HB28">
        <v>9</v>
      </c>
      <c r="HC28">
        <v>1</v>
      </c>
      <c r="HD28">
        <v>1</v>
      </c>
      <c r="HE28">
        <v>3</v>
      </c>
      <c r="HF28">
        <v>1</v>
      </c>
      <c r="HG28">
        <v>1</v>
      </c>
      <c r="HH28">
        <v>4</v>
      </c>
      <c r="HI28">
        <v>1</v>
      </c>
      <c r="HJ28">
        <v>1</v>
      </c>
      <c r="HK28">
        <v>5</v>
      </c>
      <c r="HL28">
        <v>1</v>
      </c>
      <c r="HM28">
        <v>1</v>
      </c>
      <c r="HN28">
        <v>27</v>
      </c>
      <c r="HO28">
        <v>1</v>
      </c>
      <c r="HP28">
        <v>1</v>
      </c>
      <c r="HQ28">
        <v>11</v>
      </c>
      <c r="HR28">
        <v>1</v>
      </c>
      <c r="HS28">
        <v>1</v>
      </c>
      <c r="HT28">
        <v>3</v>
      </c>
      <c r="HU28">
        <v>1</v>
      </c>
      <c r="HV28">
        <v>1</v>
      </c>
      <c r="HW28">
        <v>16</v>
      </c>
      <c r="HX28">
        <v>1</v>
      </c>
      <c r="HY28">
        <v>1</v>
      </c>
      <c r="HZ28">
        <v>3</v>
      </c>
      <c r="IA28">
        <v>1</v>
      </c>
      <c r="IB28">
        <v>2</v>
      </c>
      <c r="IC28">
        <v>2</v>
      </c>
      <c r="ID28">
        <v>1</v>
      </c>
      <c r="IE28">
        <v>1</v>
      </c>
      <c r="IF28">
        <v>7</v>
      </c>
      <c r="IG28">
        <v>1</v>
      </c>
      <c r="IH28">
        <v>1</v>
      </c>
      <c r="II28">
        <v>9</v>
      </c>
      <c r="IJ28">
        <v>1</v>
      </c>
      <c r="IK28">
        <v>1</v>
      </c>
      <c r="IL28">
        <v>0</v>
      </c>
      <c r="IM28">
        <v>1</v>
      </c>
      <c r="IN28">
        <v>1</v>
      </c>
      <c r="IO28">
        <v>3</v>
      </c>
      <c r="IP28">
        <v>1</v>
      </c>
      <c r="IQ28">
        <v>1</v>
      </c>
      <c r="IR28" s="5">
        <v>0</v>
      </c>
      <c r="IS28" s="6">
        <v>1</v>
      </c>
      <c r="IT28">
        <v>1</v>
      </c>
      <c r="IU28">
        <v>2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10</v>
      </c>
      <c r="JE28">
        <v>1</v>
      </c>
      <c r="JF28">
        <v>1</v>
      </c>
      <c r="JG28">
        <v>3</v>
      </c>
      <c r="JH28">
        <v>1</v>
      </c>
      <c r="JI28">
        <v>1</v>
      </c>
      <c r="JJ28">
        <v>2</v>
      </c>
      <c r="JK28">
        <v>1</v>
      </c>
      <c r="JL28">
        <v>1</v>
      </c>
      <c r="JM28">
        <v>11</v>
      </c>
      <c r="JN28">
        <v>1</v>
      </c>
      <c r="JO28">
        <v>1</v>
      </c>
      <c r="JP28">
        <v>5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3</v>
      </c>
      <c r="JW28">
        <v>1</v>
      </c>
      <c r="JX28">
        <v>1</v>
      </c>
      <c r="JY28">
        <v>2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2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2</v>
      </c>
      <c r="KO28">
        <v>1</v>
      </c>
      <c r="KP28">
        <v>1</v>
      </c>
      <c r="KQ28">
        <v>3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0</v>
      </c>
      <c r="KX28">
        <v>1</v>
      </c>
      <c r="KY28">
        <v>1</v>
      </c>
      <c r="KZ28">
        <v>0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3</v>
      </c>
      <c r="LG28">
        <v>1</v>
      </c>
      <c r="LH28">
        <v>1</v>
      </c>
      <c r="LI28">
        <v>3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4</v>
      </c>
      <c r="LS28">
        <v>1</v>
      </c>
      <c r="LT28">
        <v>1</v>
      </c>
      <c r="LU28" s="5">
        <v>5</v>
      </c>
      <c r="LV28" t="s">
        <v>346</v>
      </c>
      <c r="LW28">
        <f>IF(LV28="E",1,0)</f>
        <v>0</v>
      </c>
      <c r="LX28" t="s">
        <v>346</v>
      </c>
      <c r="LY28">
        <f>IF(L28="E",1,0)</f>
        <v>0</v>
      </c>
      <c r="LZ28" t="s">
        <v>350</v>
      </c>
      <c r="MA28">
        <f>IF(LZ28="B",1,0)</f>
        <v>1</v>
      </c>
      <c r="MB28" t="s">
        <v>346</v>
      </c>
      <c r="MC28">
        <f>IF(MB28="C",1,0)</f>
        <v>0</v>
      </c>
      <c r="MD28" t="s">
        <v>345</v>
      </c>
      <c r="ME28">
        <f>IF(MD28="A",1,0)</f>
        <v>1</v>
      </c>
      <c r="MF28" t="s">
        <v>345</v>
      </c>
      <c r="MG28">
        <f>IF(MF28="B",1,0)</f>
        <v>0</v>
      </c>
      <c r="MH28">
        <f>AVERAGE(BE28,BL28,BS28,BZ28,CG28,CW28,DD28,DK28,DR28,DY28)</f>
        <v>3.9</v>
      </c>
    </row>
    <row r="29" spans="3:1024" ht="14.85">
      <c r="C29" s="13"/>
      <c r="D29">
        <v>501</v>
      </c>
      <c r="E29" t="s">
        <v>344</v>
      </c>
      <c r="F29" s="1">
        <v>75</v>
      </c>
      <c r="G29">
        <v>0</v>
      </c>
      <c r="J29" t="s">
        <v>345</v>
      </c>
      <c r="K29" t="s">
        <v>350</v>
      </c>
      <c r="L29">
        <f>IF(K29="A",1,0)</f>
        <v>0</v>
      </c>
      <c r="M29" t="s">
        <v>344</v>
      </c>
      <c r="N29" t="s">
        <v>344</v>
      </c>
      <c r="O29">
        <f>IF(N29="Y",1,0)</f>
        <v>1</v>
      </c>
      <c r="P29"/>
      <c r="Q29" t="s">
        <v>346</v>
      </c>
      <c r="R29" t="s">
        <v>346</v>
      </c>
      <c r="S29">
        <f>IF(R29="D",1,0)</f>
        <v>1</v>
      </c>
      <c r="T29" t="s">
        <v>344</v>
      </c>
      <c r="U29" t="s">
        <v>344</v>
      </c>
      <c r="V29">
        <f>IF(U29="Y",1,0)</f>
        <v>1</v>
      </c>
      <c r="W29"/>
      <c r="X29" t="s">
        <v>347</v>
      </c>
      <c r="Y29" t="s">
        <v>347</v>
      </c>
      <c r="Z29">
        <f>IF(Y29="C",1,0)</f>
        <v>1</v>
      </c>
      <c r="AA29" t="s">
        <v>344</v>
      </c>
      <c r="AB29" t="s">
        <v>344</v>
      </c>
      <c r="AC29">
        <f>IF(AB29="Y",1,0)</f>
        <v>1</v>
      </c>
      <c r="AD29"/>
      <c r="AE29" t="s">
        <v>349</v>
      </c>
      <c r="AF29" t="s">
        <v>345</v>
      </c>
      <c r="AG29">
        <f>IF(AF29="E",1,0)</f>
        <v>0</v>
      </c>
      <c r="AI29" t="s">
        <v>344</v>
      </c>
      <c r="AJ29">
        <f>IF(AI29="",1,0)</f>
        <v>0</v>
      </c>
      <c r="AK29"/>
      <c r="AL29" t="s">
        <v>350</v>
      </c>
      <c r="AM29" t="s">
        <v>350</v>
      </c>
      <c r="AN29">
        <f>IF(AM29="B",1,0)</f>
        <v>1</v>
      </c>
      <c r="AO29" t="s">
        <v>348</v>
      </c>
      <c r="AP29" t="s">
        <v>348</v>
      </c>
      <c r="AQ29" s="3">
        <f>IF(AP29="N",1,0)</f>
        <v>1</v>
      </c>
      <c r="AS29" s="16">
        <f>L29+S29+Z29+AG29+AN29</f>
        <v>3</v>
      </c>
      <c r="AT29">
        <f>O29+V29+AC29+AJ29+AQ29</f>
        <v>4</v>
      </c>
      <c r="AU29" s="1">
        <f>AS29+AT29</f>
        <v>7</v>
      </c>
      <c r="AV29">
        <v>1</v>
      </c>
      <c r="AW29" s="2" t="s">
        <v>351</v>
      </c>
      <c r="AX29" t="s">
        <v>358</v>
      </c>
      <c r="AY29" t="s">
        <v>350</v>
      </c>
      <c r="AZ29" t="s">
        <v>350</v>
      </c>
      <c r="BA29">
        <f>IF(AZ29="B",1,0)</f>
        <v>1</v>
      </c>
      <c r="BB29" t="s">
        <v>344</v>
      </c>
      <c r="BC29" t="s">
        <v>344</v>
      </c>
      <c r="BD29">
        <f>IF(BC29="Y",1,0)</f>
        <v>1</v>
      </c>
      <c r="BE29" s="2">
        <v>5</v>
      </c>
      <c r="BF29" t="s">
        <v>349</v>
      </c>
      <c r="BG29" t="s">
        <v>349</v>
      </c>
      <c r="BH29">
        <f>IF(BG29="E",1,0)</f>
        <v>1</v>
      </c>
      <c r="BK29">
        <f>IF(BJ29="",1,0)</f>
        <v>1</v>
      </c>
      <c r="BL29" s="2">
        <v>3</v>
      </c>
      <c r="BM29" t="s">
        <v>347</v>
      </c>
      <c r="BN29" t="s">
        <v>347</v>
      </c>
      <c r="BO29">
        <f>IF(BN29="C",1,0)</f>
        <v>1</v>
      </c>
      <c r="BP29" t="s">
        <v>344</v>
      </c>
      <c r="BQ29" t="s">
        <v>344</v>
      </c>
      <c r="BR29">
        <f>IF(BQ29="Y",1,0)</f>
        <v>1</v>
      </c>
      <c r="BS29" s="2">
        <v>5</v>
      </c>
      <c r="BT29" t="s">
        <v>346</v>
      </c>
      <c r="BU29" t="s">
        <v>346</v>
      </c>
      <c r="BV29">
        <f>IF(BU29="D",1,0)</f>
        <v>1</v>
      </c>
      <c r="BW29" t="s">
        <v>348</v>
      </c>
      <c r="BX29" t="s">
        <v>348</v>
      </c>
      <c r="BY29">
        <f>IF(B29="N",1,0)</f>
        <v>0</v>
      </c>
      <c r="BZ29" s="2">
        <v>3</v>
      </c>
      <c r="CA29" t="s">
        <v>345</v>
      </c>
      <c r="CB29" t="s">
        <v>345</v>
      </c>
      <c r="CC29">
        <f>IF(CB29="A",1,0)</f>
        <v>1</v>
      </c>
      <c r="CD29" t="s">
        <v>344</v>
      </c>
      <c r="CE29" t="s">
        <v>344</v>
      </c>
      <c r="CF29">
        <f>IF(CE29="Y",1,0)</f>
        <v>1</v>
      </c>
      <c r="CG29" s="3">
        <v>5</v>
      </c>
      <c r="CH29">
        <f>BA29+BH29+BO29+BV29+CC29</f>
        <v>5</v>
      </c>
      <c r="CI29">
        <f>CH29-AS29</f>
        <v>2</v>
      </c>
      <c r="CJ29">
        <f>BD29+BK29+BR29+BY29+CF29</f>
        <v>4</v>
      </c>
      <c r="CK29">
        <f>CJ29-AT29</f>
        <v>0</v>
      </c>
      <c r="CL29">
        <f>CH29+CJ29</f>
        <v>9</v>
      </c>
      <c r="CM29" s="1">
        <f>CI29+CK29</f>
        <v>2</v>
      </c>
      <c r="CN29">
        <v>2</v>
      </c>
      <c r="CO29" t="s">
        <v>357</v>
      </c>
      <c r="CP29" t="s">
        <v>352</v>
      </c>
      <c r="CQ29" t="s">
        <v>347</v>
      </c>
      <c r="CR29" t="s">
        <v>347</v>
      </c>
      <c r="CS29">
        <f>IF(CR29="C",1,0)</f>
        <v>1</v>
      </c>
      <c r="CT29" t="s">
        <v>348</v>
      </c>
      <c r="CU29" t="s">
        <v>348</v>
      </c>
      <c r="CV29">
        <v>1</v>
      </c>
      <c r="CW29" s="2">
        <v>5</v>
      </c>
      <c r="CX29" t="s">
        <v>346</v>
      </c>
      <c r="CY29" t="s">
        <v>346</v>
      </c>
      <c r="CZ29">
        <f>IF(CY29="D",1,0)</f>
        <v>1</v>
      </c>
      <c r="DA29" t="s">
        <v>344</v>
      </c>
      <c r="DB29" t="s">
        <v>344</v>
      </c>
      <c r="DC29">
        <v>1</v>
      </c>
      <c r="DD29" s="2">
        <v>5</v>
      </c>
      <c r="DE29" t="s">
        <v>345</v>
      </c>
      <c r="DF29" t="s">
        <v>345</v>
      </c>
      <c r="DG29">
        <v>1</v>
      </c>
      <c r="DH29" t="s">
        <v>344</v>
      </c>
      <c r="DI29" t="s">
        <v>344</v>
      </c>
      <c r="DJ29">
        <v>1</v>
      </c>
      <c r="DK29" s="2">
        <v>5</v>
      </c>
      <c r="DL29" t="s">
        <v>349</v>
      </c>
      <c r="DM29" t="s">
        <v>349</v>
      </c>
      <c r="DN29">
        <v>1</v>
      </c>
      <c r="DQ29">
        <v>1</v>
      </c>
      <c r="DR29" s="2">
        <v>4</v>
      </c>
      <c r="DS29" t="s">
        <v>350</v>
      </c>
      <c r="DT29" t="s">
        <v>346</v>
      </c>
      <c r="DU29">
        <f>IF(DT29="B",1,0)</f>
        <v>0</v>
      </c>
      <c r="DV29" t="s">
        <v>344</v>
      </c>
      <c r="DW29" t="s">
        <v>344</v>
      </c>
      <c r="DX29">
        <v>1</v>
      </c>
      <c r="DY29" s="3">
        <v>4</v>
      </c>
      <c r="DZ29">
        <f>CS29+CZ29+DG29+DN29+DU29</f>
        <v>4</v>
      </c>
      <c r="EA29">
        <f>DZ29-CH29</f>
        <v>-1</v>
      </c>
      <c r="EB29">
        <f>CV29+DC29+DJ29+DQ29+D29</f>
        <v>505</v>
      </c>
      <c r="EC29">
        <f>EB29-CJ29</f>
        <v>501</v>
      </c>
      <c r="ED29">
        <f>DZ29+EB29</f>
        <v>509</v>
      </c>
      <c r="EE29" s="1">
        <f>EA29+EC29</f>
        <v>500</v>
      </c>
      <c r="EF29">
        <v>19</v>
      </c>
      <c r="EG29" t="s">
        <v>364</v>
      </c>
      <c r="EH29">
        <v>2</v>
      </c>
      <c r="EI29" t="s">
        <v>360</v>
      </c>
      <c r="EJ29" t="s">
        <v>361</v>
      </c>
      <c r="EK29" t="s">
        <v>360</v>
      </c>
      <c r="EL29">
        <v>6</v>
      </c>
      <c r="EM29" s="1">
        <v>0</v>
      </c>
      <c r="EN29" s="1">
        <f>AVERAGE(ET29:FD29)</f>
        <v>2.4545454545454546</v>
      </c>
      <c r="EO29" s="1">
        <f>AVERAGE(FF29:FP29)</f>
        <v>1.9090909090909092</v>
      </c>
      <c r="EP29" s="1">
        <f>EO29-EN29</f>
        <v>-0.54545454545454541</v>
      </c>
      <c r="ET29">
        <v>1</v>
      </c>
      <c r="EU29">
        <v>2</v>
      </c>
      <c r="EV29">
        <v>2</v>
      </c>
      <c r="EW29">
        <v>3</v>
      </c>
      <c r="EX29">
        <v>3</v>
      </c>
      <c r="EY29">
        <v>4</v>
      </c>
      <c r="EZ29">
        <v>1</v>
      </c>
      <c r="FA29">
        <v>4</v>
      </c>
      <c r="FB29">
        <v>2</v>
      </c>
      <c r="FC29">
        <v>2</v>
      </c>
      <c r="FD29">
        <v>3</v>
      </c>
      <c r="FE29" s="4">
        <v>11</v>
      </c>
      <c r="FF29">
        <v>1</v>
      </c>
      <c r="FG29">
        <v>4</v>
      </c>
      <c r="FH29">
        <v>3</v>
      </c>
      <c r="FI29">
        <v>1</v>
      </c>
      <c r="FJ29">
        <v>2</v>
      </c>
      <c r="FK29">
        <v>1</v>
      </c>
      <c r="FL29">
        <v>2</v>
      </c>
      <c r="FM29">
        <v>1</v>
      </c>
      <c r="FN29">
        <v>2</v>
      </c>
      <c r="FO29">
        <v>1</v>
      </c>
      <c r="FP29">
        <v>3</v>
      </c>
      <c r="FQ29" s="4">
        <v>11</v>
      </c>
      <c r="FR29" s="17" t="s">
        <v>351</v>
      </c>
      <c r="FS29" t="s">
        <v>347</v>
      </c>
      <c r="FT29">
        <f>IF(FS29="C",1,0)</f>
        <v>1</v>
      </c>
      <c r="FU29" t="s">
        <v>345</v>
      </c>
      <c r="FV29">
        <f>IF(FU29="A",1,0)</f>
        <v>1</v>
      </c>
      <c r="FW29" t="s">
        <v>350</v>
      </c>
      <c r="FX29">
        <f>IF(FW29="B",1,0)</f>
        <v>1</v>
      </c>
      <c r="FY29" t="s">
        <v>345</v>
      </c>
      <c r="FZ29">
        <f>IF(FY29="A",1,0)</f>
        <v>1</v>
      </c>
      <c r="GA29" t="s">
        <v>346</v>
      </c>
      <c r="GB29">
        <f>IF(GA29="E",1,0)</f>
        <v>0</v>
      </c>
      <c r="GC29" t="s">
        <v>350</v>
      </c>
      <c r="GD29" s="1">
        <f>IF(GC29="B",1,0)</f>
        <v>1</v>
      </c>
      <c r="GE29" s="1">
        <f>AVERAGE(GH29,GK29,GN29,GQ29,GT29,GW29,GZ29,HC29,HF29,HI29,HL29,HO29,HR29,HU29,H29,IA29,ID29,IG29,IJ29,IM29,IP29)</f>
        <v>1</v>
      </c>
      <c r="GF29" s="1">
        <f>AVERAGE(GJ29,GM29,GP29,GS29,GV29,GY29,HB29,HE29,HH29,HK29,HN29,HQ29,HT29,HW29,HZ29,IC29,IF29,II29,IL29,IO29,IR29)</f>
        <v>3</v>
      </c>
      <c r="GG29" s="1">
        <f>AVERAGE(IS29,IV29,IY29,JB29,JE29,JH29,JK29,JN29,JQ29,JT29,JW29,JZ29,KC29,KF29,KI29,KL29,KO29,KR29,KU29,K29,LA29,LD29,LG29,LJ29,LM29,LP29,LS29)</f>
        <v>1</v>
      </c>
      <c r="GH29">
        <v>1</v>
      </c>
      <c r="GI29">
        <v>1</v>
      </c>
      <c r="GJ29">
        <v>0</v>
      </c>
      <c r="GK29">
        <v>1</v>
      </c>
      <c r="GL29">
        <v>1</v>
      </c>
      <c r="GM29">
        <v>0</v>
      </c>
      <c r="GN29">
        <v>1</v>
      </c>
      <c r="GO29">
        <v>1</v>
      </c>
      <c r="GP29">
        <v>3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0</v>
      </c>
      <c r="GW29">
        <v>1</v>
      </c>
      <c r="GX29">
        <v>1</v>
      </c>
      <c r="GY29">
        <v>0</v>
      </c>
      <c r="GZ29">
        <v>1</v>
      </c>
      <c r="HA29">
        <v>1</v>
      </c>
      <c r="HB29">
        <v>21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3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9</v>
      </c>
      <c r="HO29">
        <v>1</v>
      </c>
      <c r="HP29">
        <v>1</v>
      </c>
      <c r="HQ29">
        <v>2</v>
      </c>
      <c r="HR29">
        <v>1</v>
      </c>
      <c r="HS29">
        <v>1</v>
      </c>
      <c r="HT29">
        <v>0</v>
      </c>
      <c r="HU29">
        <v>1</v>
      </c>
      <c r="HV29">
        <v>1</v>
      </c>
      <c r="HW29">
        <v>4</v>
      </c>
      <c r="HX29">
        <v>1</v>
      </c>
      <c r="HY29">
        <v>1</v>
      </c>
      <c r="HZ29">
        <v>2</v>
      </c>
      <c r="IA29">
        <v>1</v>
      </c>
      <c r="IB29">
        <v>1</v>
      </c>
      <c r="IC29">
        <v>3</v>
      </c>
      <c r="ID29">
        <v>1</v>
      </c>
      <c r="IE29">
        <v>1</v>
      </c>
      <c r="IF29">
        <v>12</v>
      </c>
      <c r="IG29">
        <v>1</v>
      </c>
      <c r="IH29">
        <v>1</v>
      </c>
      <c r="II29">
        <v>0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0</v>
      </c>
      <c r="IP29">
        <v>1</v>
      </c>
      <c r="IQ29">
        <v>1</v>
      </c>
      <c r="IR29" s="5">
        <v>0</v>
      </c>
      <c r="IS29" s="6">
        <v>1</v>
      </c>
      <c r="IT29">
        <v>1</v>
      </c>
      <c r="IU29">
        <v>0</v>
      </c>
      <c r="IV29">
        <v>1</v>
      </c>
      <c r="IW29">
        <v>1</v>
      </c>
      <c r="IX29">
        <v>0</v>
      </c>
      <c r="IY29">
        <v>1</v>
      </c>
      <c r="IZ29">
        <v>1</v>
      </c>
      <c r="JA29">
        <v>0</v>
      </c>
      <c r="JB29">
        <v>1</v>
      </c>
      <c r="JC29">
        <v>1</v>
      </c>
      <c r="JD29">
        <v>4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2</v>
      </c>
      <c r="JW29">
        <v>1</v>
      </c>
      <c r="JX29">
        <v>1</v>
      </c>
      <c r="JY29">
        <v>3</v>
      </c>
      <c r="JZ29">
        <v>1</v>
      </c>
      <c r="KA29">
        <v>1</v>
      </c>
      <c r="KB29">
        <v>9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0</v>
      </c>
      <c r="KI29">
        <v>1</v>
      </c>
      <c r="KJ29">
        <v>1</v>
      </c>
      <c r="KK29">
        <v>0</v>
      </c>
      <c r="KL29">
        <v>1</v>
      </c>
      <c r="KM29">
        <v>1</v>
      </c>
      <c r="KN29">
        <v>0</v>
      </c>
      <c r="KO29">
        <v>1</v>
      </c>
      <c r="KP29">
        <v>1</v>
      </c>
      <c r="KQ29">
        <v>3</v>
      </c>
      <c r="KR29">
        <v>1</v>
      </c>
      <c r="KS29">
        <v>1</v>
      </c>
      <c r="KT29">
        <v>0</v>
      </c>
      <c r="KU29">
        <v>1</v>
      </c>
      <c r="KV29">
        <v>1</v>
      </c>
      <c r="KW29">
        <v>0</v>
      </c>
      <c r="KX29">
        <v>1</v>
      </c>
      <c r="KY29">
        <v>1</v>
      </c>
      <c r="KZ29">
        <v>0</v>
      </c>
      <c r="LA29">
        <v>1</v>
      </c>
      <c r="LB29">
        <v>1</v>
      </c>
      <c r="LC29">
        <v>0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5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3</v>
      </c>
      <c r="LS29">
        <v>1</v>
      </c>
      <c r="LT29">
        <v>1</v>
      </c>
      <c r="LU29" s="5">
        <v>0</v>
      </c>
      <c r="LV29" t="s">
        <v>349</v>
      </c>
      <c r="LW29">
        <f>IF(LV29="E",1,0)</f>
        <v>1</v>
      </c>
      <c r="LX29" t="s">
        <v>349</v>
      </c>
      <c r="LY29">
        <f>IF(L29="E",1,0)</f>
        <v>0</v>
      </c>
      <c r="LZ29" t="s">
        <v>350</v>
      </c>
      <c r="MA29">
        <f>IF(LZ29="B",1,0)</f>
        <v>1</v>
      </c>
      <c r="MB29" t="s">
        <v>347</v>
      </c>
      <c r="MC29">
        <f>IF(MB29="C",1,0)</f>
        <v>1</v>
      </c>
      <c r="MD29" t="s">
        <v>345</v>
      </c>
      <c r="ME29">
        <f>IF(MD29="A",1,0)</f>
        <v>1</v>
      </c>
      <c r="MF29" t="s">
        <v>350</v>
      </c>
      <c r="MG29">
        <f>IF(MF29="B",1,0)</f>
        <v>1</v>
      </c>
      <c r="MH29">
        <f>AVERAGE(BE29,BL29,BS29,BZ29,CG29,CW29,DD29,DK29,DR29,DY29)</f>
        <v>4.4000000000000004</v>
      </c>
    </row>
    <row r="30" spans="3:1024" ht="14.85">
      <c r="D30">
        <v>4</v>
      </c>
      <c r="E30" t="s">
        <v>344</v>
      </c>
      <c r="F30" s="1">
        <v>47</v>
      </c>
      <c r="G30">
        <v>0</v>
      </c>
      <c r="J30" t="s">
        <v>345</v>
      </c>
      <c r="K30" t="s">
        <v>345</v>
      </c>
      <c r="L30">
        <f>IF(K30="A",1,0)</f>
        <v>1</v>
      </c>
      <c r="M30" t="s">
        <v>344</v>
      </c>
      <c r="N30" t="s">
        <v>344</v>
      </c>
      <c r="O30">
        <f>IF(N30="Y",1,0)</f>
        <v>1</v>
      </c>
      <c r="P30"/>
      <c r="Q30" t="s">
        <v>346</v>
      </c>
      <c r="R30" t="s">
        <v>350</v>
      </c>
      <c r="S30">
        <f>IF(R30="D",1,0)</f>
        <v>0</v>
      </c>
      <c r="T30" t="s">
        <v>344</v>
      </c>
      <c r="U30" t="s">
        <v>344</v>
      </c>
      <c r="V30">
        <f>IF(U30="Y",1,0)</f>
        <v>1</v>
      </c>
      <c r="W30"/>
      <c r="X30" t="s">
        <v>347</v>
      </c>
      <c r="Y30" t="s">
        <v>347</v>
      </c>
      <c r="Z30">
        <f>IF(Y30="C",1,0)</f>
        <v>1</v>
      </c>
      <c r="AA30" t="s">
        <v>344</v>
      </c>
      <c r="AB30" t="s">
        <v>344</v>
      </c>
      <c r="AC30">
        <f>IF(AB30="Y",1,0)</f>
        <v>1</v>
      </c>
      <c r="AD30"/>
      <c r="AE30" t="s">
        <v>349</v>
      </c>
      <c r="AF30" t="s">
        <v>349</v>
      </c>
      <c r="AG30">
        <f>IF(AF30="E",1,0)</f>
        <v>1</v>
      </c>
      <c r="AJ30">
        <f>IF(AI30="",1,0)</f>
        <v>1</v>
      </c>
      <c r="AK30"/>
      <c r="AL30" t="s">
        <v>350</v>
      </c>
      <c r="AM30" t="s">
        <v>346</v>
      </c>
      <c r="AN30">
        <f>IF(AM30="B",1,0)</f>
        <v>0</v>
      </c>
      <c r="AO30" t="s">
        <v>348</v>
      </c>
      <c r="AP30" t="s">
        <v>344</v>
      </c>
      <c r="AQ30" s="3">
        <f>IF(AP30="N",1,0)</f>
        <v>0</v>
      </c>
      <c r="AS30">
        <f>L30+S30+Z30+AG30+AN30</f>
        <v>3</v>
      </c>
      <c r="AT30">
        <f>O30+V30+AC30+AJ30+AQ30</f>
        <v>4</v>
      </c>
      <c r="AU30" s="1">
        <f>AS30+AT30</f>
        <v>7</v>
      </c>
      <c r="AV30">
        <v>1</v>
      </c>
      <c r="AW30" s="2" t="s">
        <v>357</v>
      </c>
      <c r="AX30" t="s">
        <v>358</v>
      </c>
      <c r="AY30" t="s">
        <v>347</v>
      </c>
      <c r="AZ30" t="s">
        <v>347</v>
      </c>
      <c r="BA30">
        <f>IF(AZ30="C",1,0)</f>
        <v>1</v>
      </c>
      <c r="BB30" t="s">
        <v>348</v>
      </c>
      <c r="BC30" t="s">
        <v>348</v>
      </c>
      <c r="BD30">
        <f>IF(BC30="N",1,0)</f>
        <v>1</v>
      </c>
      <c r="BE30" s="2">
        <v>2</v>
      </c>
      <c r="BF30" t="s">
        <v>346</v>
      </c>
      <c r="BG30" t="s">
        <v>346</v>
      </c>
      <c r="BH30">
        <f>IF(BG30="D",1,0)</f>
        <v>1</v>
      </c>
      <c r="BI30" t="s">
        <v>344</v>
      </c>
      <c r="BJ30" t="s">
        <v>344</v>
      </c>
      <c r="BK30">
        <v>1</v>
      </c>
      <c r="BL30" s="2">
        <v>2</v>
      </c>
      <c r="BM30" t="s">
        <v>345</v>
      </c>
      <c r="BN30" t="s">
        <v>345</v>
      </c>
      <c r="BO30">
        <f>IF(BN30="A",1,0)</f>
        <v>1</v>
      </c>
      <c r="BP30" t="s">
        <v>344</v>
      </c>
      <c r="BQ30" t="s">
        <v>344</v>
      </c>
      <c r="BR30">
        <v>1</v>
      </c>
      <c r="BS30" s="2">
        <v>2</v>
      </c>
      <c r="BT30" t="s">
        <v>349</v>
      </c>
      <c r="BU30" t="s">
        <v>349</v>
      </c>
      <c r="BV30">
        <f>IF(BU30="E",1,0)</f>
        <v>1</v>
      </c>
      <c r="BY30">
        <f>IF(B30="",1,0)</f>
        <v>1</v>
      </c>
      <c r="BZ30" s="2">
        <v>5</v>
      </c>
      <c r="CA30" t="s">
        <v>350</v>
      </c>
      <c r="CB30" t="s">
        <v>346</v>
      </c>
      <c r="CC30">
        <f>IF(CB30="B",1,0)</f>
        <v>0</v>
      </c>
      <c r="CD30" t="s">
        <v>344</v>
      </c>
      <c r="CE30" t="s">
        <v>344</v>
      </c>
      <c r="CF30">
        <f>IF(CE30="Y",1,0)</f>
        <v>1</v>
      </c>
      <c r="CG30" s="3">
        <v>3</v>
      </c>
      <c r="CH30">
        <f>BA30+BH30+BO30+BV30+CC30</f>
        <v>4</v>
      </c>
      <c r="CI30">
        <f>CH30-AS30</f>
        <v>1</v>
      </c>
      <c r="CJ30">
        <f>BD30+BK30+BR30+BY30+CF30</f>
        <v>5</v>
      </c>
      <c r="CK30">
        <f>CJ30-AT30</f>
        <v>1</v>
      </c>
      <c r="CL30">
        <f>CH30+CJ30</f>
        <v>9</v>
      </c>
      <c r="CM30" s="1">
        <f>CI30+CK30</f>
        <v>2</v>
      </c>
      <c r="CN30">
        <v>2</v>
      </c>
      <c r="CO30" t="s">
        <v>351</v>
      </c>
      <c r="CP30" t="s">
        <v>352</v>
      </c>
      <c r="CQ30" t="s">
        <v>350</v>
      </c>
      <c r="CR30" t="s">
        <v>346</v>
      </c>
      <c r="CS30">
        <f>IF(CR30="B",1,0)</f>
        <v>0</v>
      </c>
      <c r="CT30" t="s">
        <v>344</v>
      </c>
      <c r="CU30" t="s">
        <v>344</v>
      </c>
      <c r="CV30">
        <f>IF(CU30="Y",1,0)</f>
        <v>1</v>
      </c>
      <c r="CW30" s="2">
        <v>2</v>
      </c>
      <c r="CX30" t="s">
        <v>349</v>
      </c>
      <c r="CY30" t="s">
        <v>345</v>
      </c>
      <c r="CZ30">
        <f>IF(CY30="E",1,0)</f>
        <v>0</v>
      </c>
      <c r="DB30" t="s">
        <v>344</v>
      </c>
      <c r="DC30">
        <f>IF(DB30="",1,0)</f>
        <v>0</v>
      </c>
      <c r="DD30" s="2">
        <v>2</v>
      </c>
      <c r="DE30" t="s">
        <v>347</v>
      </c>
      <c r="DF30" t="s">
        <v>345</v>
      </c>
      <c r="DG30">
        <f>IF(DF30="C",1,0)</f>
        <v>0</v>
      </c>
      <c r="DH30" t="s">
        <v>344</v>
      </c>
      <c r="DI30" t="s">
        <v>344</v>
      </c>
      <c r="DJ30">
        <f>IF(DI30="Y",1,0)</f>
        <v>1</v>
      </c>
      <c r="DK30" s="2">
        <v>2</v>
      </c>
      <c r="DL30" t="s">
        <v>346</v>
      </c>
      <c r="DM30" t="s">
        <v>350</v>
      </c>
      <c r="DN30">
        <f>IF(DM30="D",1,0)</f>
        <v>0</v>
      </c>
      <c r="DO30" t="s">
        <v>348</v>
      </c>
      <c r="DP30" t="s">
        <v>344</v>
      </c>
      <c r="DQ30">
        <f>IF(DP30="N",1,0)</f>
        <v>0</v>
      </c>
      <c r="DR30" s="2">
        <v>2</v>
      </c>
      <c r="DS30" t="s">
        <v>345</v>
      </c>
      <c r="DT30" t="s">
        <v>347</v>
      </c>
      <c r="DU30">
        <f>IF(DT30="A",1,0)</f>
        <v>0</v>
      </c>
      <c r="DV30" t="s">
        <v>344</v>
      </c>
      <c r="DW30" t="s">
        <v>344</v>
      </c>
      <c r="DX30">
        <f>IF(DW30="Y",1,0)</f>
        <v>1</v>
      </c>
      <c r="DY30" s="3">
        <v>2</v>
      </c>
      <c r="DZ30">
        <f>CS30+CZ30+DG30+DN30+DU30</f>
        <v>0</v>
      </c>
      <c r="EA30">
        <f>DZ30-CH30</f>
        <v>-4</v>
      </c>
      <c r="EB30">
        <f>CV30+DC30+DJ30+DQ30+D30</f>
        <v>6</v>
      </c>
      <c r="EC30">
        <f>EB30-CJ30</f>
        <v>1</v>
      </c>
      <c r="ED30">
        <f>DZ30+EB30</f>
        <v>6</v>
      </c>
      <c r="EE30" s="1">
        <f>EA30+EC30</f>
        <v>-3</v>
      </c>
      <c r="EF30">
        <v>20</v>
      </c>
      <c r="EG30" t="s">
        <v>359</v>
      </c>
      <c r="EH30">
        <v>2</v>
      </c>
      <c r="EJ30" t="s">
        <v>363</v>
      </c>
      <c r="EK30" t="s">
        <v>361</v>
      </c>
      <c r="EL30" t="s">
        <v>372</v>
      </c>
      <c r="EN30" s="1">
        <f>AVERAGE(ET30:FD30)</f>
        <v>2.4444444444444446</v>
      </c>
      <c r="EO30" s="1">
        <f>AVERAGE(FF30:FP30)</f>
        <v>2.8181818181818183</v>
      </c>
      <c r="EP30" s="1">
        <f>EO30-EN30</f>
        <v>0.3737373737373737</v>
      </c>
      <c r="ET30">
        <v>2</v>
      </c>
      <c r="EU30">
        <v>2</v>
      </c>
      <c r="EV30">
        <v>3</v>
      </c>
      <c r="EW30">
        <v>3</v>
      </c>
      <c r="EX30">
        <v>3</v>
      </c>
      <c r="EY30">
        <v>3</v>
      </c>
      <c r="EZ30">
        <v>2</v>
      </c>
      <c r="FA30">
        <v>2</v>
      </c>
      <c r="FB30">
        <v>2</v>
      </c>
      <c r="FE30" s="4">
        <v>9</v>
      </c>
      <c r="FF30">
        <v>3</v>
      </c>
      <c r="FG30">
        <v>5</v>
      </c>
      <c r="FH30">
        <v>2</v>
      </c>
      <c r="FI30">
        <v>2</v>
      </c>
      <c r="FJ30">
        <v>2</v>
      </c>
      <c r="FK30">
        <v>4</v>
      </c>
      <c r="FL30">
        <v>3</v>
      </c>
      <c r="FM30">
        <v>3</v>
      </c>
      <c r="FN30">
        <v>2</v>
      </c>
      <c r="FO30">
        <v>3</v>
      </c>
      <c r="FP30">
        <v>2</v>
      </c>
      <c r="FQ30" s="4">
        <v>11</v>
      </c>
      <c r="FR30" t="s">
        <v>353</v>
      </c>
      <c r="FS30" t="s">
        <v>354</v>
      </c>
      <c r="FT30">
        <f>IF(FS30="C",1,0)</f>
        <v>0</v>
      </c>
      <c r="FU30" t="s">
        <v>345</v>
      </c>
      <c r="FV30">
        <f>IF(FU30="A",1,0)</f>
        <v>1</v>
      </c>
      <c r="FW30" t="s">
        <v>355</v>
      </c>
      <c r="FX30">
        <f>IF(FW30="B",1,0)</f>
        <v>0</v>
      </c>
      <c r="FY30" t="s">
        <v>345</v>
      </c>
      <c r="FZ30">
        <f>IF(FY30="A",1,0)</f>
        <v>1</v>
      </c>
      <c r="GA30" t="s">
        <v>354</v>
      </c>
      <c r="GB30">
        <f>IF(GA30="E",1,0)</f>
        <v>0</v>
      </c>
      <c r="GC30" t="s">
        <v>350</v>
      </c>
      <c r="GD30" s="1">
        <f>IF(GC30="B",1,0)</f>
        <v>1</v>
      </c>
      <c r="GE30" s="1">
        <f>AVERAGE(GH30,GK30,GN30,GQ30,GT30,GW30,GZ30,HC30,HF30,HI30,HL30,HO30,HR30,HU30,H30,IA30,ID30,IG30,IJ30,IM30,IP30)</f>
        <v>0.9650000005960464</v>
      </c>
      <c r="GF30" s="1">
        <f>AVERAGE(GJ30,GM30,GP30,GS30,GV30,GY30,HB30,HE30,HH30,HK30,HN30,HQ30,HT30,HW30,HZ30,IC30,IF30,II30,IL30,IO30,IR30)</f>
        <v>5.2380952380952381</v>
      </c>
      <c r="GG30" s="1">
        <f>AVERAGE(IS30,IV30,IY30,JB30,JE30,JH30,JK30,JN30,JQ30,JT30,JW30,JZ30,KC30,KF30,KI30,KL30,KO30,KR30,KU30,K30,LA30,LD30,LG30,LJ30,LM30,LP30,LS30)</f>
        <v>1</v>
      </c>
      <c r="GH30">
        <v>1</v>
      </c>
      <c r="GI30">
        <v>1</v>
      </c>
      <c r="GJ30">
        <v>0</v>
      </c>
      <c r="GK30">
        <v>1</v>
      </c>
      <c r="GL30">
        <v>1</v>
      </c>
      <c r="GM30">
        <v>0</v>
      </c>
      <c r="GN30">
        <v>1</v>
      </c>
      <c r="GO30">
        <v>1</v>
      </c>
      <c r="GP30">
        <v>9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0</v>
      </c>
      <c r="GZ30">
        <v>1</v>
      </c>
      <c r="HA30">
        <v>1</v>
      </c>
      <c r="HB30">
        <v>4</v>
      </c>
      <c r="HC30">
        <v>1</v>
      </c>
      <c r="HD30">
        <v>1</v>
      </c>
      <c r="HE30">
        <v>6</v>
      </c>
      <c r="HF30">
        <v>1</v>
      </c>
      <c r="HG30">
        <v>1</v>
      </c>
      <c r="HH30">
        <v>2</v>
      </c>
      <c r="HI30">
        <v>1</v>
      </c>
      <c r="HJ30">
        <v>2</v>
      </c>
      <c r="HK30">
        <v>1</v>
      </c>
      <c r="HL30">
        <v>1</v>
      </c>
      <c r="HM30">
        <v>1</v>
      </c>
      <c r="HN30">
        <v>28</v>
      </c>
      <c r="HO30">
        <v>1</v>
      </c>
      <c r="HP30">
        <v>2</v>
      </c>
      <c r="HQ30">
        <v>20</v>
      </c>
      <c r="HR30">
        <v>1</v>
      </c>
      <c r="HS30">
        <v>1</v>
      </c>
      <c r="HT30">
        <v>3</v>
      </c>
      <c r="HU30">
        <v>1</v>
      </c>
      <c r="HV30">
        <v>1</v>
      </c>
      <c r="HW30">
        <v>0</v>
      </c>
      <c r="HX30">
        <v>1</v>
      </c>
      <c r="HY30">
        <v>1</v>
      </c>
      <c r="HZ30">
        <v>3</v>
      </c>
      <c r="IA30">
        <v>0.5</v>
      </c>
      <c r="IB30">
        <v>0</v>
      </c>
      <c r="IC30">
        <v>13</v>
      </c>
      <c r="ID30">
        <v>1</v>
      </c>
      <c r="IE30">
        <v>1</v>
      </c>
      <c r="IF30">
        <v>3</v>
      </c>
      <c r="IG30">
        <v>0.80000001192092896</v>
      </c>
      <c r="IH30">
        <v>0</v>
      </c>
      <c r="II30">
        <v>10</v>
      </c>
      <c r="IJ30">
        <v>1</v>
      </c>
      <c r="IK30">
        <v>1</v>
      </c>
      <c r="IL30">
        <v>4</v>
      </c>
      <c r="IM30">
        <v>1</v>
      </c>
      <c r="IN30">
        <v>1</v>
      </c>
      <c r="IO30">
        <v>0</v>
      </c>
      <c r="IP30">
        <v>1</v>
      </c>
      <c r="IQ30">
        <v>1</v>
      </c>
      <c r="IR30" s="5">
        <v>2</v>
      </c>
      <c r="IS30" s="6">
        <v>1</v>
      </c>
      <c r="IT30">
        <v>1</v>
      </c>
      <c r="IU30">
        <v>2</v>
      </c>
      <c r="IV30">
        <v>1</v>
      </c>
      <c r="IW30">
        <v>1</v>
      </c>
      <c r="IX30">
        <v>0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11</v>
      </c>
      <c r="JE30">
        <v>1</v>
      </c>
      <c r="JF30">
        <v>1</v>
      </c>
      <c r="JG30">
        <v>5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5</v>
      </c>
      <c r="JN30">
        <v>1</v>
      </c>
      <c r="JO30">
        <v>1</v>
      </c>
      <c r="JP30">
        <v>3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3</v>
      </c>
      <c r="JW30">
        <v>1</v>
      </c>
      <c r="JX30">
        <v>1</v>
      </c>
      <c r="JY30">
        <v>3</v>
      </c>
      <c r="JZ30">
        <v>1</v>
      </c>
      <c r="KA30">
        <v>1</v>
      </c>
      <c r="KB30">
        <v>2</v>
      </c>
      <c r="KC30">
        <v>1</v>
      </c>
      <c r="KD30">
        <v>1</v>
      </c>
      <c r="KE30">
        <v>4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3</v>
      </c>
      <c r="KL30">
        <v>1</v>
      </c>
      <c r="KM30">
        <v>1</v>
      </c>
      <c r="KN30">
        <v>2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2</v>
      </c>
      <c r="KU30">
        <v>1</v>
      </c>
      <c r="KV30">
        <v>1</v>
      </c>
      <c r="KW30">
        <v>0</v>
      </c>
      <c r="KX30">
        <v>1</v>
      </c>
      <c r="KY30">
        <v>1</v>
      </c>
      <c r="KZ30">
        <v>0</v>
      </c>
      <c r="LA30">
        <v>1</v>
      </c>
      <c r="LB30">
        <v>1</v>
      </c>
      <c r="LC30">
        <v>0</v>
      </c>
      <c r="LD30">
        <v>1</v>
      </c>
      <c r="LE30">
        <v>1</v>
      </c>
      <c r="LF30">
        <v>4</v>
      </c>
      <c r="LG30">
        <v>1</v>
      </c>
      <c r="LH30">
        <v>1</v>
      </c>
      <c r="LI30">
        <v>0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3</v>
      </c>
      <c r="LP30">
        <v>1</v>
      </c>
      <c r="LQ30">
        <v>1</v>
      </c>
      <c r="LR30">
        <v>3</v>
      </c>
      <c r="LS30">
        <v>1</v>
      </c>
      <c r="LT30">
        <v>1</v>
      </c>
      <c r="LU30" s="5">
        <v>2</v>
      </c>
      <c r="LV30" t="s">
        <v>349</v>
      </c>
      <c r="LW30">
        <f>IF(LV30="E",1,0)</f>
        <v>1</v>
      </c>
      <c r="LX30" t="s">
        <v>349</v>
      </c>
      <c r="LY30">
        <f>IF(L30="E",1,0)</f>
        <v>0</v>
      </c>
      <c r="LZ30" t="s">
        <v>350</v>
      </c>
      <c r="MA30">
        <f>IF(LZ30="B",1,0)</f>
        <v>1</v>
      </c>
      <c r="MB30" t="s">
        <v>347</v>
      </c>
      <c r="MC30">
        <f>IF(MB30="C",1,0)</f>
        <v>1</v>
      </c>
      <c r="MD30" t="s">
        <v>345</v>
      </c>
      <c r="ME30">
        <f>IF(MD30="A",1,0)</f>
        <v>1</v>
      </c>
      <c r="MF30" t="s">
        <v>350</v>
      </c>
      <c r="MG30">
        <f>IF(MF30="B",1,0)</f>
        <v>1</v>
      </c>
    </row>
    <row r="31" spans="3:1024" ht="14.85">
      <c r="C31" s="13"/>
      <c r="D31">
        <v>501</v>
      </c>
      <c r="E31" t="s">
        <v>344</v>
      </c>
      <c r="F31" s="1">
        <v>64</v>
      </c>
      <c r="G31">
        <v>0</v>
      </c>
      <c r="J31" t="s">
        <v>345</v>
      </c>
      <c r="K31" t="s">
        <v>345</v>
      </c>
      <c r="L31">
        <f>IF(K31="A",1,0)</f>
        <v>1</v>
      </c>
      <c r="M31" t="s">
        <v>344</v>
      </c>
      <c r="N31" t="s">
        <v>344</v>
      </c>
      <c r="O31">
        <f>IF(N31="Y",1,0)</f>
        <v>1</v>
      </c>
      <c r="P31"/>
      <c r="Q31" t="s">
        <v>346</v>
      </c>
      <c r="R31" t="s">
        <v>346</v>
      </c>
      <c r="S31">
        <f>IF(R31="D",1,0)</f>
        <v>1</v>
      </c>
      <c r="T31" t="s">
        <v>344</v>
      </c>
      <c r="U31" t="s">
        <v>344</v>
      </c>
      <c r="V31">
        <f>IF(U31="Y",1,0)</f>
        <v>1</v>
      </c>
      <c r="W31"/>
      <c r="X31" t="s">
        <v>347</v>
      </c>
      <c r="Y31" t="s">
        <v>347</v>
      </c>
      <c r="Z31">
        <f>IF(Y31="C",1,0)</f>
        <v>1</v>
      </c>
      <c r="AA31" t="s">
        <v>344</v>
      </c>
      <c r="AB31" t="s">
        <v>344</v>
      </c>
      <c r="AC31">
        <f>IF(AB31="Y",1,0)</f>
        <v>1</v>
      </c>
      <c r="AD31"/>
      <c r="AE31" t="s">
        <v>349</v>
      </c>
      <c r="AF31" t="s">
        <v>349</v>
      </c>
      <c r="AG31">
        <f>IF(AF31="E",1,0)</f>
        <v>1</v>
      </c>
      <c r="AJ31">
        <f>IF(AI31="",1,0)</f>
        <v>1</v>
      </c>
      <c r="AK31"/>
      <c r="AL31" t="s">
        <v>350</v>
      </c>
      <c r="AM31" t="s">
        <v>350</v>
      </c>
      <c r="AN31">
        <f>IF(AM31="B",1,0)</f>
        <v>1</v>
      </c>
      <c r="AO31" t="s">
        <v>348</v>
      </c>
      <c r="AP31" t="s">
        <v>348</v>
      </c>
      <c r="AQ31" s="3">
        <f>IF(AP31="N",1,0)</f>
        <v>1</v>
      </c>
      <c r="AS31">
        <f>L31+S31+Z31+AG31+AN31</f>
        <v>5</v>
      </c>
      <c r="AT31">
        <f>O31+V31+AC31+AJ31+AQ31</f>
        <v>5</v>
      </c>
      <c r="AU31" s="1">
        <f>AS31+AT31</f>
        <v>10</v>
      </c>
      <c r="AV31">
        <v>1</v>
      </c>
      <c r="AW31" s="2" t="s">
        <v>357</v>
      </c>
      <c r="AX31" t="s">
        <v>358</v>
      </c>
      <c r="AY31" t="s">
        <v>347</v>
      </c>
      <c r="AZ31" t="s">
        <v>347</v>
      </c>
      <c r="BA31">
        <f>IF(AZ31="C",1,0)</f>
        <v>1</v>
      </c>
      <c r="BB31" t="s">
        <v>348</v>
      </c>
      <c r="BC31" t="s">
        <v>348</v>
      </c>
      <c r="BD31">
        <f>IF(BC31="N",1,0)</f>
        <v>1</v>
      </c>
      <c r="BE31" s="2">
        <v>4</v>
      </c>
      <c r="BF31" t="s">
        <v>346</v>
      </c>
      <c r="BG31" t="s">
        <v>346</v>
      </c>
      <c r="BH31">
        <f>IF(BG31="D",1,0)</f>
        <v>1</v>
      </c>
      <c r="BI31" t="s">
        <v>344</v>
      </c>
      <c r="BJ31" t="s">
        <v>344</v>
      </c>
      <c r="BK31">
        <v>1</v>
      </c>
      <c r="BL31" s="2">
        <v>5</v>
      </c>
      <c r="BM31" t="s">
        <v>345</v>
      </c>
      <c r="BN31" t="s">
        <v>345</v>
      </c>
      <c r="BO31">
        <f>IF(BN31="A",1,0)</f>
        <v>1</v>
      </c>
      <c r="BP31" t="s">
        <v>344</v>
      </c>
      <c r="BQ31" t="s">
        <v>344</v>
      </c>
      <c r="BR31">
        <v>1</v>
      </c>
      <c r="BS31" s="2">
        <v>5</v>
      </c>
      <c r="BT31" t="s">
        <v>349</v>
      </c>
      <c r="BU31" t="s">
        <v>349</v>
      </c>
      <c r="BV31">
        <f>IF(BU31="E",1,0)</f>
        <v>1</v>
      </c>
      <c r="BY31">
        <f>IF(B31="",1,0)</f>
        <v>1</v>
      </c>
      <c r="BZ31" s="2">
        <v>5</v>
      </c>
      <c r="CA31" t="s">
        <v>350</v>
      </c>
      <c r="CB31" t="s">
        <v>350</v>
      </c>
      <c r="CC31">
        <f>IF(CB31="B",1,0)</f>
        <v>1</v>
      </c>
      <c r="CD31" t="s">
        <v>344</v>
      </c>
      <c r="CE31" t="s">
        <v>344</v>
      </c>
      <c r="CF31">
        <f>IF(CE31="Y",1,0)</f>
        <v>1</v>
      </c>
      <c r="CG31" s="3">
        <v>4</v>
      </c>
      <c r="CH31">
        <f>BA31+BH31+BO31+BV31+CC31</f>
        <v>5</v>
      </c>
      <c r="CI31">
        <f>CH31-AS31</f>
        <v>0</v>
      </c>
      <c r="CJ31">
        <f>BD31+BK31+BR31+BY31+CF31</f>
        <v>5</v>
      </c>
      <c r="CK31">
        <f>CJ31-AT31</f>
        <v>0</v>
      </c>
      <c r="CL31">
        <f>CH31+CJ31</f>
        <v>10</v>
      </c>
      <c r="CM31" s="1">
        <f>CI31+CK31</f>
        <v>0</v>
      </c>
      <c r="CN31">
        <v>2</v>
      </c>
      <c r="CO31" t="s">
        <v>351</v>
      </c>
      <c r="CP31" t="s">
        <v>352</v>
      </c>
      <c r="CQ31" t="s">
        <v>350</v>
      </c>
      <c r="CR31" t="s">
        <v>350</v>
      </c>
      <c r="CS31">
        <f>IF(CR31="B",1,0)</f>
        <v>1</v>
      </c>
      <c r="CT31" t="s">
        <v>344</v>
      </c>
      <c r="CU31" t="s">
        <v>344</v>
      </c>
      <c r="CV31">
        <f>IF(CU31="Y",1,0)</f>
        <v>1</v>
      </c>
      <c r="CW31" s="2">
        <v>5</v>
      </c>
      <c r="CX31" t="s">
        <v>349</v>
      </c>
      <c r="CY31" t="s">
        <v>349</v>
      </c>
      <c r="CZ31">
        <f>IF(CY31="E",1,0)</f>
        <v>1</v>
      </c>
      <c r="DC31">
        <f>IF(DB31="",1,0)</f>
        <v>1</v>
      </c>
      <c r="DD31" s="2">
        <v>4</v>
      </c>
      <c r="DE31" t="s">
        <v>347</v>
      </c>
      <c r="DF31" t="s">
        <v>347</v>
      </c>
      <c r="DG31">
        <f>IF(DF31="C",1,0)</f>
        <v>1</v>
      </c>
      <c r="DH31" t="s">
        <v>344</v>
      </c>
      <c r="DI31" t="s">
        <v>344</v>
      </c>
      <c r="DJ31">
        <f>IF(DI31="Y",1,0)</f>
        <v>1</v>
      </c>
      <c r="DK31" s="2">
        <v>5</v>
      </c>
      <c r="DL31" t="s">
        <v>346</v>
      </c>
      <c r="DM31" t="s">
        <v>346</v>
      </c>
      <c r="DN31">
        <f>IF(DM31="D",1,0)</f>
        <v>1</v>
      </c>
      <c r="DO31" t="s">
        <v>348</v>
      </c>
      <c r="DP31" t="s">
        <v>348</v>
      </c>
      <c r="DQ31">
        <f>IF(DP31="N",1,0)</f>
        <v>1</v>
      </c>
      <c r="DR31" s="2">
        <v>4</v>
      </c>
      <c r="DS31" t="s">
        <v>345</v>
      </c>
      <c r="DT31" t="s">
        <v>345</v>
      </c>
      <c r="DU31">
        <f>IF(DT31="A",1,0)</f>
        <v>1</v>
      </c>
      <c r="DV31" t="s">
        <v>344</v>
      </c>
      <c r="DW31" t="s">
        <v>344</v>
      </c>
      <c r="DX31">
        <f>IF(DW31="Y",1,0)</f>
        <v>1</v>
      </c>
      <c r="DY31" s="3">
        <v>5</v>
      </c>
      <c r="DZ31">
        <f>CS31+CZ31+DG31+DN31+DU31</f>
        <v>5</v>
      </c>
      <c r="EA31">
        <f>DZ31-CH31</f>
        <v>0</v>
      </c>
      <c r="EB31">
        <f>CV31+DC31+DJ31+DQ31+D31</f>
        <v>505</v>
      </c>
      <c r="EC31">
        <f>EB31-CJ31</f>
        <v>500</v>
      </c>
      <c r="ED31">
        <f>DZ31+EB31</f>
        <v>510</v>
      </c>
      <c r="EE31" s="1">
        <f>EA31+EC31</f>
        <v>500</v>
      </c>
      <c r="EF31">
        <v>19</v>
      </c>
      <c r="EG31" t="s">
        <v>364</v>
      </c>
      <c r="EH31">
        <v>2</v>
      </c>
      <c r="EI31" t="s">
        <v>360</v>
      </c>
      <c r="EJ31" t="s">
        <v>361</v>
      </c>
      <c r="EK31" t="s">
        <v>360</v>
      </c>
      <c r="EL31">
        <v>6</v>
      </c>
      <c r="EM31" s="1">
        <v>0</v>
      </c>
      <c r="EN31" s="1">
        <f>AVERAGE(ET31:FD31)</f>
        <v>2.4545454545454546</v>
      </c>
      <c r="EO31" s="1">
        <f>AVERAGE(FF31:FP31)</f>
        <v>2.1666666666666665</v>
      </c>
      <c r="EP31" s="1">
        <f>EO31-EN31</f>
        <v>-0.28787878787878807</v>
      </c>
      <c r="ET31">
        <v>1</v>
      </c>
      <c r="EU31">
        <v>2</v>
      </c>
      <c r="EV31">
        <v>2</v>
      </c>
      <c r="EW31">
        <v>3</v>
      </c>
      <c r="EX31">
        <v>3</v>
      </c>
      <c r="EY31">
        <v>4</v>
      </c>
      <c r="EZ31">
        <v>1</v>
      </c>
      <c r="FA31">
        <v>4</v>
      </c>
      <c r="FB31">
        <v>2</v>
      </c>
      <c r="FC31">
        <v>2</v>
      </c>
      <c r="FD31">
        <v>3</v>
      </c>
      <c r="FE31" s="4">
        <v>11</v>
      </c>
      <c r="FF31">
        <v>3</v>
      </c>
      <c r="FG31">
        <v>3</v>
      </c>
      <c r="FH31">
        <v>2</v>
      </c>
      <c r="FI31">
        <v>1</v>
      </c>
      <c r="FJ31">
        <v>2</v>
      </c>
      <c r="FK31">
        <v>2</v>
      </c>
      <c r="FQ31" s="4">
        <v>6</v>
      </c>
      <c r="FR31" t="s">
        <v>353</v>
      </c>
      <c r="FS31" t="s">
        <v>354</v>
      </c>
      <c r="FT31">
        <f>IF(FS31="C",1,0)</f>
        <v>0</v>
      </c>
      <c r="FU31" t="s">
        <v>345</v>
      </c>
      <c r="FV31">
        <f>IF(FU31="A",1,0)</f>
        <v>1</v>
      </c>
      <c r="FW31" t="s">
        <v>355</v>
      </c>
      <c r="FX31">
        <f>IF(FW31="B",1,0)</f>
        <v>0</v>
      </c>
      <c r="FY31" t="s">
        <v>345</v>
      </c>
      <c r="FZ31">
        <f>IF(FY31="A",1,0)</f>
        <v>1</v>
      </c>
      <c r="GA31" t="s">
        <v>356</v>
      </c>
      <c r="GB31">
        <f>IF(GA31="E",1,0)</f>
        <v>0</v>
      </c>
      <c r="GC31" t="s">
        <v>350</v>
      </c>
      <c r="GD31" s="1">
        <f>IF(GC31="B",1,0)</f>
        <v>1</v>
      </c>
      <c r="GE31" s="1">
        <f>AVERAGE(GH31,GK31,GN31,GQ31,GT31,GW31,GZ31,HC31,HF31,HI31,HL31,HO31,HR31,HU31,H31,IA31,ID31,IG31,IJ31,IM31,IP31)</f>
        <v>1</v>
      </c>
      <c r="GF31" s="1">
        <f>AVERAGE(GJ31,GM31,GP31,GS31,GV31,GY31,HB31,HE31,HH31,HK31,HN31,HQ31,HT31,HW31,HZ31,IC31,IF31,II31,IL31,IO31,IR31)</f>
        <v>2.8095238095238093</v>
      </c>
      <c r="GG31" s="1">
        <f>AVERAGE(IS31,IV31,IY31,JB31,JE31,JH31,JK31,JN31,JQ31,JT31,JW31,JZ31,KC31,KF31,KI31,KL31,KO31,KR31,KU31,K31,LA31,LD31,LG31,LJ31,LM31,LP31,LS31)</f>
        <v>1</v>
      </c>
      <c r="GH31">
        <v>1</v>
      </c>
      <c r="GI31">
        <v>1</v>
      </c>
      <c r="GJ31">
        <v>0</v>
      </c>
      <c r="GK31">
        <v>1</v>
      </c>
      <c r="GL31">
        <v>1</v>
      </c>
      <c r="GM31">
        <v>0</v>
      </c>
      <c r="GN31">
        <v>1</v>
      </c>
      <c r="GO31">
        <v>1</v>
      </c>
      <c r="GP31">
        <v>9</v>
      </c>
      <c r="GQ31">
        <v>1</v>
      </c>
      <c r="GR31">
        <v>2</v>
      </c>
      <c r="GS31">
        <v>3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0</v>
      </c>
      <c r="GZ31">
        <v>1</v>
      </c>
      <c r="HA31">
        <v>1</v>
      </c>
      <c r="HB31">
        <v>11</v>
      </c>
      <c r="HC31">
        <v>1</v>
      </c>
      <c r="HD31">
        <v>1</v>
      </c>
      <c r="HE31">
        <v>0</v>
      </c>
      <c r="HF31">
        <v>1</v>
      </c>
      <c r="HG31">
        <v>1</v>
      </c>
      <c r="HH31">
        <v>0</v>
      </c>
      <c r="HI31">
        <v>1</v>
      </c>
      <c r="HJ31">
        <v>1</v>
      </c>
      <c r="HK31">
        <v>0</v>
      </c>
      <c r="HL31">
        <v>1</v>
      </c>
      <c r="HM31">
        <v>1</v>
      </c>
      <c r="HN31">
        <v>0</v>
      </c>
      <c r="HO31">
        <v>1</v>
      </c>
      <c r="HP31">
        <v>1</v>
      </c>
      <c r="HQ31">
        <v>0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21</v>
      </c>
      <c r="HX31">
        <v>1</v>
      </c>
      <c r="HY31">
        <v>1</v>
      </c>
      <c r="HZ31">
        <v>4</v>
      </c>
      <c r="IA31">
        <v>1</v>
      </c>
      <c r="IB31">
        <v>1</v>
      </c>
      <c r="IC31">
        <v>0</v>
      </c>
      <c r="ID31">
        <v>1</v>
      </c>
      <c r="IE31">
        <v>1</v>
      </c>
      <c r="IF31">
        <v>5</v>
      </c>
      <c r="IG31">
        <v>1</v>
      </c>
      <c r="IH31">
        <v>1</v>
      </c>
      <c r="II31">
        <v>2</v>
      </c>
      <c r="IJ31">
        <v>1</v>
      </c>
      <c r="IK31">
        <v>1</v>
      </c>
      <c r="IL31">
        <v>0</v>
      </c>
      <c r="IM31">
        <v>1</v>
      </c>
      <c r="IN31">
        <v>1</v>
      </c>
      <c r="IO31">
        <v>2</v>
      </c>
      <c r="IP31">
        <v>1</v>
      </c>
      <c r="IQ31">
        <v>1</v>
      </c>
      <c r="IR31" s="5">
        <v>0</v>
      </c>
      <c r="IS31" s="6">
        <v>1</v>
      </c>
      <c r="IT31">
        <v>1</v>
      </c>
      <c r="IU31">
        <v>1</v>
      </c>
      <c r="IV31">
        <v>1</v>
      </c>
      <c r="IW31">
        <v>1</v>
      </c>
      <c r="IX31">
        <v>0</v>
      </c>
      <c r="IY31">
        <v>1</v>
      </c>
      <c r="IZ31">
        <v>1</v>
      </c>
      <c r="JA31">
        <v>0</v>
      </c>
      <c r="JB31">
        <v>1</v>
      </c>
      <c r="JC31">
        <v>1</v>
      </c>
      <c r="JD31">
        <v>5</v>
      </c>
      <c r="JE31">
        <v>1</v>
      </c>
      <c r="JF31">
        <v>1</v>
      </c>
      <c r="JG31">
        <v>6</v>
      </c>
      <c r="JH31">
        <v>1</v>
      </c>
      <c r="JI31">
        <v>2</v>
      </c>
      <c r="JJ31">
        <v>0</v>
      </c>
      <c r="JK31">
        <v>1</v>
      </c>
      <c r="JL31">
        <v>2</v>
      </c>
      <c r="JM31">
        <v>2</v>
      </c>
      <c r="JN31">
        <v>1</v>
      </c>
      <c r="JO31">
        <v>1</v>
      </c>
      <c r="JP31">
        <v>4</v>
      </c>
      <c r="JQ31">
        <v>1</v>
      </c>
      <c r="JR31">
        <v>1</v>
      </c>
      <c r="JS31">
        <v>0</v>
      </c>
      <c r="JT31">
        <v>1</v>
      </c>
      <c r="JU31">
        <v>1</v>
      </c>
      <c r="JV31">
        <v>5</v>
      </c>
      <c r="JW31">
        <v>1</v>
      </c>
      <c r="JX31">
        <v>1</v>
      </c>
      <c r="JY31">
        <v>4</v>
      </c>
      <c r="JZ31">
        <v>1</v>
      </c>
      <c r="KA31">
        <v>1</v>
      </c>
      <c r="KB31">
        <v>2</v>
      </c>
      <c r="KC31">
        <v>1</v>
      </c>
      <c r="KD31">
        <v>1</v>
      </c>
      <c r="KE31">
        <v>4</v>
      </c>
      <c r="KF31">
        <v>1</v>
      </c>
      <c r="KG31">
        <v>1</v>
      </c>
      <c r="KH31">
        <v>0</v>
      </c>
      <c r="KI31">
        <v>1</v>
      </c>
      <c r="KJ31">
        <v>1</v>
      </c>
      <c r="KK31">
        <v>3</v>
      </c>
      <c r="KL31">
        <v>1</v>
      </c>
      <c r="KM31">
        <v>1</v>
      </c>
      <c r="KN31">
        <v>4</v>
      </c>
      <c r="KO31">
        <v>1</v>
      </c>
      <c r="KP31">
        <v>1</v>
      </c>
      <c r="KQ31">
        <v>3</v>
      </c>
      <c r="KR31">
        <v>1</v>
      </c>
      <c r="KS31">
        <v>1</v>
      </c>
      <c r="KT31">
        <v>0</v>
      </c>
      <c r="KU31">
        <v>1</v>
      </c>
      <c r="KV31">
        <v>1</v>
      </c>
      <c r="KW31">
        <v>0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0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4</v>
      </c>
      <c r="LJ31">
        <v>1</v>
      </c>
      <c r="LK31">
        <v>1</v>
      </c>
      <c r="LL31">
        <v>2</v>
      </c>
      <c r="LM31">
        <v>1</v>
      </c>
      <c r="LN31">
        <v>1</v>
      </c>
      <c r="LO31">
        <v>0</v>
      </c>
      <c r="LP31">
        <v>1</v>
      </c>
      <c r="LQ31">
        <v>1</v>
      </c>
      <c r="LR31">
        <v>3</v>
      </c>
      <c r="LS31">
        <v>1</v>
      </c>
      <c r="LT31">
        <v>1</v>
      </c>
      <c r="LU31" s="5">
        <v>0</v>
      </c>
      <c r="LV31" t="s">
        <v>349</v>
      </c>
      <c r="LW31">
        <f>IF(LV31="E",1,0)</f>
        <v>1</v>
      </c>
      <c r="LX31" t="s">
        <v>346</v>
      </c>
      <c r="LY31">
        <f>IF(L31="E",1,0)</f>
        <v>0</v>
      </c>
      <c r="LZ31" t="s">
        <v>345</v>
      </c>
      <c r="MA31">
        <f>IF(LZ31="B",1,0)</f>
        <v>0</v>
      </c>
      <c r="MB31" t="s">
        <v>346</v>
      </c>
      <c r="MC31">
        <f>IF(MB31="C",1,0)</f>
        <v>0</v>
      </c>
      <c r="MD31" t="s">
        <v>345</v>
      </c>
      <c r="ME31">
        <f>IF(MD31="A",1,0)</f>
        <v>1</v>
      </c>
      <c r="MF31" t="s">
        <v>350</v>
      </c>
      <c r="MG31">
        <f>IF(MF31="B",1,0)</f>
        <v>1</v>
      </c>
      <c r="MH31">
        <f>AVERAGE(BE31,BL31,BS31,BZ31,CG31,CW31,DD31,DK31,DR31,DY31)</f>
        <v>4.5999999999999996</v>
      </c>
    </row>
    <row r="32" spans="3:1024" ht="14.85">
      <c r="C32" s="13"/>
      <c r="D32">
        <v>501</v>
      </c>
      <c r="E32" t="s">
        <v>344</v>
      </c>
      <c r="F32" s="1">
        <v>54</v>
      </c>
      <c r="G32">
        <v>0</v>
      </c>
      <c r="J32" t="s">
        <v>345</v>
      </c>
      <c r="K32" t="s">
        <v>345</v>
      </c>
      <c r="L32">
        <f>IF(K32="A",1,0)</f>
        <v>1</v>
      </c>
      <c r="M32" t="s">
        <v>344</v>
      </c>
      <c r="N32" t="s">
        <v>344</v>
      </c>
      <c r="O32">
        <f>IF(N32="Y",1,0)</f>
        <v>1</v>
      </c>
      <c r="P32"/>
      <c r="Q32" t="s">
        <v>346</v>
      </c>
      <c r="R32" t="s">
        <v>346</v>
      </c>
      <c r="S32">
        <f>IF(R32="D",1,0)</f>
        <v>1</v>
      </c>
      <c r="T32" t="s">
        <v>344</v>
      </c>
      <c r="U32" t="s">
        <v>344</v>
      </c>
      <c r="V32">
        <f>IF(U32="Y",1,0)</f>
        <v>1</v>
      </c>
      <c r="W32"/>
      <c r="X32" t="s">
        <v>347</v>
      </c>
      <c r="Y32" t="s">
        <v>347</v>
      </c>
      <c r="Z32">
        <f>IF(Y32="C",1,0)</f>
        <v>1</v>
      </c>
      <c r="AA32" t="s">
        <v>344</v>
      </c>
      <c r="AB32" t="s">
        <v>348</v>
      </c>
      <c r="AC32">
        <f>IF(AB32="Y",1,0)</f>
        <v>0</v>
      </c>
      <c r="AD32"/>
      <c r="AE32" t="s">
        <v>349</v>
      </c>
      <c r="AF32" t="s">
        <v>349</v>
      </c>
      <c r="AG32">
        <f>IF(AF32="E",1,0)</f>
        <v>1</v>
      </c>
      <c r="AJ32">
        <f>IF(AI32="",1,0)</f>
        <v>1</v>
      </c>
      <c r="AK32"/>
      <c r="AL32" t="s">
        <v>350</v>
      </c>
      <c r="AM32" t="s">
        <v>350</v>
      </c>
      <c r="AN32">
        <f>IF(AM32="B",1,0)</f>
        <v>1</v>
      </c>
      <c r="AO32" t="s">
        <v>348</v>
      </c>
      <c r="AP32" t="s">
        <v>348</v>
      </c>
      <c r="AQ32" s="3">
        <f>IF(AP32="N",1,0)</f>
        <v>1</v>
      </c>
      <c r="AS32">
        <f>L32+S32+Z32+AG32+AN32</f>
        <v>5</v>
      </c>
      <c r="AT32">
        <f>O32+V32+AC32+AJ32+AQ32</f>
        <v>4</v>
      </c>
      <c r="AU32" s="1">
        <f>AS32+AT32</f>
        <v>9</v>
      </c>
      <c r="AV32">
        <v>1</v>
      </c>
      <c r="AW32" s="2" t="s">
        <v>351</v>
      </c>
      <c r="AX32" t="s">
        <v>358</v>
      </c>
      <c r="AY32" t="s">
        <v>350</v>
      </c>
      <c r="AZ32" t="s">
        <v>350</v>
      </c>
      <c r="BA32">
        <f>IF(AZ32="B",1,0)</f>
        <v>1</v>
      </c>
      <c r="BB32" t="s">
        <v>344</v>
      </c>
      <c r="BC32" t="s">
        <v>344</v>
      </c>
      <c r="BD32">
        <f>IF(BC32="Y",1,0)</f>
        <v>1</v>
      </c>
      <c r="BE32" s="2">
        <v>5</v>
      </c>
      <c r="BF32" t="s">
        <v>349</v>
      </c>
      <c r="BG32" t="s">
        <v>349</v>
      </c>
      <c r="BH32">
        <f>IF(BG32="E",1,0)</f>
        <v>1</v>
      </c>
      <c r="BJ32" t="s">
        <v>348</v>
      </c>
      <c r="BK32">
        <f>IF(BJ32="",1,0)</f>
        <v>0</v>
      </c>
      <c r="BL32" s="2">
        <v>2</v>
      </c>
      <c r="BM32" t="s">
        <v>347</v>
      </c>
      <c r="BN32" t="s">
        <v>347</v>
      </c>
      <c r="BO32">
        <f>IF(BN32="C",1,0)</f>
        <v>1</v>
      </c>
      <c r="BP32" t="s">
        <v>344</v>
      </c>
      <c r="BQ32" t="s">
        <v>344</v>
      </c>
      <c r="BR32">
        <f>IF(BQ32="Y",1,0)</f>
        <v>1</v>
      </c>
      <c r="BS32" s="2">
        <v>4</v>
      </c>
      <c r="BT32" t="s">
        <v>346</v>
      </c>
      <c r="BU32" t="s">
        <v>346</v>
      </c>
      <c r="BV32">
        <f>IF(BU32="D",1,0)</f>
        <v>1</v>
      </c>
      <c r="BW32" t="s">
        <v>348</v>
      </c>
      <c r="BX32" t="s">
        <v>348</v>
      </c>
      <c r="BY32">
        <f>IF(B32="N",1,0)</f>
        <v>0</v>
      </c>
      <c r="BZ32" s="2">
        <v>4</v>
      </c>
      <c r="CA32" t="s">
        <v>345</v>
      </c>
      <c r="CB32" t="s">
        <v>345</v>
      </c>
      <c r="CC32">
        <f>IF(CB32="A",1,0)</f>
        <v>1</v>
      </c>
      <c r="CD32" t="s">
        <v>344</v>
      </c>
      <c r="CE32" t="s">
        <v>344</v>
      </c>
      <c r="CF32">
        <f>IF(CE32="Y",1,0)</f>
        <v>1</v>
      </c>
      <c r="CG32" s="3">
        <v>4</v>
      </c>
      <c r="CH32">
        <f>BA32+BH32+BO32+BV32+CC32</f>
        <v>5</v>
      </c>
      <c r="CI32">
        <f>CH32-AS32</f>
        <v>0</v>
      </c>
      <c r="CJ32">
        <f>BD32+BK32+BR32+BY32+CF32</f>
        <v>3</v>
      </c>
      <c r="CK32">
        <f>CJ32-AT32</f>
        <v>-1</v>
      </c>
      <c r="CL32">
        <f>CH32+CJ32</f>
        <v>8</v>
      </c>
      <c r="CM32" s="1">
        <f>CI32+CK32</f>
        <v>-1</v>
      </c>
      <c r="CN32">
        <v>2</v>
      </c>
      <c r="CO32" t="s">
        <v>357</v>
      </c>
      <c r="CP32" t="s">
        <v>352</v>
      </c>
      <c r="CQ32" t="s">
        <v>347</v>
      </c>
      <c r="CR32" t="s">
        <v>347</v>
      </c>
      <c r="CS32">
        <f>IF(CR32="C",1,0)</f>
        <v>1</v>
      </c>
      <c r="CT32" t="s">
        <v>348</v>
      </c>
      <c r="CU32" t="s">
        <v>348</v>
      </c>
      <c r="CV32">
        <v>1</v>
      </c>
      <c r="CW32" s="2">
        <v>4</v>
      </c>
      <c r="CX32" t="s">
        <v>346</v>
      </c>
      <c r="CY32" t="s">
        <v>346</v>
      </c>
      <c r="CZ32">
        <f>IF(CY32="D",1,0)</f>
        <v>1</v>
      </c>
      <c r="DA32" t="s">
        <v>344</v>
      </c>
      <c r="DB32" t="s">
        <v>344</v>
      </c>
      <c r="DC32">
        <v>1</v>
      </c>
      <c r="DD32" s="2">
        <v>4</v>
      </c>
      <c r="DE32" t="s">
        <v>345</v>
      </c>
      <c r="DF32" t="s">
        <v>345</v>
      </c>
      <c r="DG32">
        <v>1</v>
      </c>
      <c r="DH32" t="s">
        <v>344</v>
      </c>
      <c r="DI32" t="s">
        <v>344</v>
      </c>
      <c r="DJ32">
        <v>1</v>
      </c>
      <c r="DK32" s="2">
        <v>5</v>
      </c>
      <c r="DL32" t="s">
        <v>349</v>
      </c>
      <c r="DM32" t="s">
        <v>349</v>
      </c>
      <c r="DN32">
        <v>1</v>
      </c>
      <c r="DQ32">
        <v>1</v>
      </c>
      <c r="DR32" s="2">
        <v>5</v>
      </c>
      <c r="DS32" t="s">
        <v>350</v>
      </c>
      <c r="DT32" t="s">
        <v>350</v>
      </c>
      <c r="DU32">
        <f>IF(DT32="B",1,0)</f>
        <v>1</v>
      </c>
      <c r="DV32" t="s">
        <v>344</v>
      </c>
      <c r="DW32" t="s">
        <v>344</v>
      </c>
      <c r="DX32">
        <v>1</v>
      </c>
      <c r="DY32" s="3">
        <v>4</v>
      </c>
      <c r="DZ32">
        <f>CS32+CZ32+DG32+DN32+DU32</f>
        <v>5</v>
      </c>
      <c r="EA32">
        <f>DZ32-CH32</f>
        <v>0</v>
      </c>
      <c r="EB32">
        <f>CV32+DC32+DJ32+DQ32+D32</f>
        <v>505</v>
      </c>
      <c r="EC32">
        <f>EB32-CJ32</f>
        <v>502</v>
      </c>
      <c r="ED32">
        <f>DZ32+EB32</f>
        <v>510</v>
      </c>
      <c r="EE32" s="1">
        <f>EA32+EC32</f>
        <v>502</v>
      </c>
      <c r="EF32">
        <v>19</v>
      </c>
      <c r="EG32" t="s">
        <v>364</v>
      </c>
      <c r="EH32">
        <v>0</v>
      </c>
      <c r="EI32" t="s">
        <v>360</v>
      </c>
      <c r="EJ32" t="s">
        <v>361</v>
      </c>
      <c r="EK32" t="s">
        <v>360</v>
      </c>
      <c r="EL32">
        <v>3</v>
      </c>
      <c r="EM32" s="1">
        <v>3</v>
      </c>
      <c r="EN32" s="1">
        <f>AVERAGE(ET32:FD32)</f>
        <v>1.625</v>
      </c>
      <c r="EO32" s="1">
        <f>AVERAGE(FF32:FP32)</f>
        <v>2.3333333333333335</v>
      </c>
      <c r="EP32" s="1">
        <f>EO32-EN32</f>
        <v>0.70833333333333348</v>
      </c>
      <c r="ET32">
        <v>2</v>
      </c>
      <c r="EU32">
        <v>2</v>
      </c>
      <c r="EV32">
        <v>1</v>
      </c>
      <c r="EW32">
        <v>3</v>
      </c>
      <c r="EX32">
        <v>1</v>
      </c>
      <c r="EY32">
        <v>2</v>
      </c>
      <c r="EZ32">
        <v>1</v>
      </c>
      <c r="FA32">
        <v>1</v>
      </c>
      <c r="FE32" s="4">
        <v>8</v>
      </c>
      <c r="FF32">
        <v>1</v>
      </c>
      <c r="FG32">
        <v>4</v>
      </c>
      <c r="FH32">
        <v>1</v>
      </c>
      <c r="FI32">
        <v>2</v>
      </c>
      <c r="FJ32">
        <v>2</v>
      </c>
      <c r="FK32">
        <v>4</v>
      </c>
      <c r="FQ32" s="4">
        <v>6</v>
      </c>
      <c r="FR32" t="s">
        <v>353</v>
      </c>
      <c r="FS32" t="s">
        <v>354</v>
      </c>
      <c r="FT32">
        <f>IF(FS32="C",1,0)</f>
        <v>0</v>
      </c>
      <c r="FU32" t="s">
        <v>345</v>
      </c>
      <c r="FV32">
        <f>IF(FU32="A",1,0)</f>
        <v>1</v>
      </c>
      <c r="FW32" t="s">
        <v>355</v>
      </c>
      <c r="FX32">
        <f>IF(FW32="B",1,0)</f>
        <v>0</v>
      </c>
      <c r="FY32" t="s">
        <v>345</v>
      </c>
      <c r="FZ32">
        <f>IF(FY32="A",1,0)</f>
        <v>1</v>
      </c>
      <c r="GA32" t="s">
        <v>356</v>
      </c>
      <c r="GB32">
        <f>IF(GA32="E",1,0)</f>
        <v>0</v>
      </c>
      <c r="GC32" t="s">
        <v>350</v>
      </c>
      <c r="GD32" s="1">
        <f>IF(GC32="B",1,0)</f>
        <v>1</v>
      </c>
      <c r="GE32" s="1">
        <f>AVERAGE(GH32,GK32,GN32,GQ32,GT32,GW32,GZ32,HC32,HF32,HI32,HL32,HO32,HR32,HU32,H32,IA32,ID32,IG32,IJ32,IM32,IP32)</f>
        <v>0.9</v>
      </c>
      <c r="GF32" s="1">
        <f>AVERAGE(GJ32,GM32,GP32,GS32,GV32,GY32,HB32,HE32,HH32,HK32,HN32,HQ32,HT32,HW32,HZ32,IC32,IF32,II32,IL32,IO32,IR32)</f>
        <v>0.95238095238095233</v>
      </c>
      <c r="GG32" s="1">
        <f>AVERAGE(IS32,IV32,IY32,JB32,JE32,JH32,JK32,JN32,JQ32,JT32,JW32,JZ32,KC32,KF32,KI32,KL32,KO32,KR32,KU32,K32,LA32,LD32,LG32,LJ32,LM32,LP32,LS32)</f>
        <v>1</v>
      </c>
      <c r="GH32">
        <v>1</v>
      </c>
      <c r="GI32">
        <v>1</v>
      </c>
      <c r="GJ32">
        <v>0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2</v>
      </c>
      <c r="GQ32">
        <v>1</v>
      </c>
      <c r="GR32">
        <v>1</v>
      </c>
      <c r="GS32">
        <v>0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4</v>
      </c>
      <c r="HC32">
        <v>1</v>
      </c>
      <c r="HD32">
        <v>1</v>
      </c>
      <c r="HE32">
        <v>2</v>
      </c>
      <c r="HF32">
        <v>1</v>
      </c>
      <c r="HG32">
        <v>1</v>
      </c>
      <c r="HH32">
        <v>1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1</v>
      </c>
      <c r="HP32">
        <v>1</v>
      </c>
      <c r="HQ32">
        <v>5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0</v>
      </c>
      <c r="HX32">
        <v>1</v>
      </c>
      <c r="HY32">
        <v>1</v>
      </c>
      <c r="HZ32">
        <v>0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0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0</v>
      </c>
      <c r="IM32">
        <v>1</v>
      </c>
      <c r="IN32">
        <v>1</v>
      </c>
      <c r="IO32">
        <v>0</v>
      </c>
      <c r="IP32">
        <v>1</v>
      </c>
      <c r="IQ32">
        <v>1</v>
      </c>
      <c r="IR32" s="5">
        <v>0</v>
      </c>
      <c r="IS32" s="6">
        <v>1</v>
      </c>
      <c r="IT32">
        <v>1</v>
      </c>
      <c r="IU32">
        <v>0</v>
      </c>
      <c r="IV32">
        <v>1</v>
      </c>
      <c r="IW32">
        <v>1</v>
      </c>
      <c r="IX32">
        <v>0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3</v>
      </c>
      <c r="JE32">
        <v>1</v>
      </c>
      <c r="JF32">
        <v>1</v>
      </c>
      <c r="JG32">
        <v>0</v>
      </c>
      <c r="JH32">
        <v>1</v>
      </c>
      <c r="JI32">
        <v>2</v>
      </c>
      <c r="JJ32">
        <v>0</v>
      </c>
      <c r="JK32">
        <v>1</v>
      </c>
      <c r="JL32">
        <v>1</v>
      </c>
      <c r="JM32">
        <v>0</v>
      </c>
      <c r="JN32">
        <v>1</v>
      </c>
      <c r="JO32">
        <v>1</v>
      </c>
      <c r="JP32">
        <v>2</v>
      </c>
      <c r="JQ32">
        <v>1</v>
      </c>
      <c r="JR32">
        <v>1</v>
      </c>
      <c r="JS32">
        <v>0</v>
      </c>
      <c r="JT32">
        <v>1</v>
      </c>
      <c r="JU32">
        <v>1</v>
      </c>
      <c r="JV32">
        <v>5</v>
      </c>
      <c r="JW32">
        <v>1</v>
      </c>
      <c r="JX32">
        <v>1</v>
      </c>
      <c r="JY32">
        <v>3</v>
      </c>
      <c r="JZ32">
        <v>1</v>
      </c>
      <c r="KA32">
        <v>1</v>
      </c>
      <c r="KB32">
        <v>2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0</v>
      </c>
      <c r="KI32">
        <v>1</v>
      </c>
      <c r="KJ32">
        <v>1</v>
      </c>
      <c r="KK32">
        <v>2</v>
      </c>
      <c r="KL32">
        <v>1</v>
      </c>
      <c r="KM32">
        <v>1</v>
      </c>
      <c r="KN32">
        <v>0</v>
      </c>
      <c r="KO32">
        <v>1</v>
      </c>
      <c r="KP32">
        <v>1</v>
      </c>
      <c r="KQ32">
        <v>0</v>
      </c>
      <c r="KR32">
        <v>1</v>
      </c>
      <c r="KS32">
        <v>1</v>
      </c>
      <c r="KT32">
        <v>0</v>
      </c>
      <c r="KU32">
        <v>1</v>
      </c>
      <c r="KV32">
        <v>1</v>
      </c>
      <c r="KW32">
        <v>0</v>
      </c>
      <c r="KX32">
        <v>1</v>
      </c>
      <c r="KY32">
        <v>1</v>
      </c>
      <c r="KZ32">
        <v>0</v>
      </c>
      <c r="LA32">
        <v>1</v>
      </c>
      <c r="LB32">
        <v>1</v>
      </c>
      <c r="LC32">
        <v>0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0</v>
      </c>
      <c r="LJ32">
        <v>1</v>
      </c>
      <c r="LK32">
        <v>1</v>
      </c>
      <c r="LL32">
        <v>0</v>
      </c>
      <c r="LM32">
        <v>1</v>
      </c>
      <c r="LN32">
        <v>1</v>
      </c>
      <c r="LO32">
        <v>0</v>
      </c>
      <c r="LP32">
        <v>1</v>
      </c>
      <c r="LQ32">
        <v>1</v>
      </c>
      <c r="LR32">
        <v>1</v>
      </c>
      <c r="LS32">
        <v>1</v>
      </c>
      <c r="LT32">
        <v>1</v>
      </c>
      <c r="LU32" s="5">
        <v>2</v>
      </c>
      <c r="LV32" t="s">
        <v>347</v>
      </c>
      <c r="LW32">
        <f>IF(LV32="E",1,0)</f>
        <v>0</v>
      </c>
      <c r="LX32" t="s">
        <v>346</v>
      </c>
      <c r="LY32">
        <f>IF(L32="E",1,0)</f>
        <v>0</v>
      </c>
      <c r="LZ32" t="s">
        <v>345</v>
      </c>
      <c r="MA32">
        <f>IF(LZ32="B",1,0)</f>
        <v>0</v>
      </c>
      <c r="MB32" t="s">
        <v>346</v>
      </c>
      <c r="MC32">
        <f>IF(MB32="C",1,0)</f>
        <v>0</v>
      </c>
      <c r="MD32" t="s">
        <v>350</v>
      </c>
      <c r="ME32">
        <f>IF(MD32="A",1,0)</f>
        <v>0</v>
      </c>
      <c r="MF32" t="s">
        <v>350</v>
      </c>
      <c r="MG32">
        <f>IF(MF32="B",1,0)</f>
        <v>1</v>
      </c>
      <c r="MH32">
        <f>AVERAGE(BE32,BL32,BS32,BZ32,CG32,CW32,DD32,DK32,DR32,DY32)</f>
        <v>4.0999999999999996</v>
      </c>
    </row>
    <row r="33" spans="1:1024" ht="14.85">
      <c r="C33" s="13"/>
      <c r="D33">
        <v>501</v>
      </c>
      <c r="E33" t="s">
        <v>344</v>
      </c>
      <c r="F33" s="1">
        <v>70</v>
      </c>
      <c r="G33">
        <v>0</v>
      </c>
      <c r="J33" t="s">
        <v>345</v>
      </c>
      <c r="K33" t="s">
        <v>347</v>
      </c>
      <c r="L33">
        <f>IF(K33="A",1,0)</f>
        <v>0</v>
      </c>
      <c r="M33" t="s">
        <v>344</v>
      </c>
      <c r="N33" t="s">
        <v>344</v>
      </c>
      <c r="O33">
        <f>IF(N33="Y",1,0)</f>
        <v>1</v>
      </c>
      <c r="P33"/>
      <c r="Q33" t="s">
        <v>346</v>
      </c>
      <c r="R33" t="s">
        <v>350</v>
      </c>
      <c r="S33">
        <f>IF(R33="D",1,0)</f>
        <v>0</v>
      </c>
      <c r="T33" t="s">
        <v>344</v>
      </c>
      <c r="U33" t="s">
        <v>344</v>
      </c>
      <c r="V33">
        <f>IF(U33="Y",1,0)</f>
        <v>1</v>
      </c>
      <c r="W33"/>
      <c r="X33" t="s">
        <v>347</v>
      </c>
      <c r="Y33" t="s">
        <v>347</v>
      </c>
      <c r="Z33">
        <f>IF(Y33="C",1,0)</f>
        <v>1</v>
      </c>
      <c r="AA33" t="s">
        <v>344</v>
      </c>
      <c r="AB33" t="s">
        <v>348</v>
      </c>
      <c r="AC33">
        <f>IF(AB33="Y",1,0)</f>
        <v>0</v>
      </c>
      <c r="AD33"/>
      <c r="AE33" t="s">
        <v>349</v>
      </c>
      <c r="AF33" t="s">
        <v>349</v>
      </c>
      <c r="AG33">
        <f>IF(AF33="E",1,0)</f>
        <v>1</v>
      </c>
      <c r="AJ33">
        <f>IF(AI33="",1,0)</f>
        <v>1</v>
      </c>
      <c r="AK33"/>
      <c r="AL33" t="s">
        <v>350</v>
      </c>
      <c r="AM33" t="s">
        <v>350</v>
      </c>
      <c r="AN33">
        <f>IF(AM33="B",1,0)</f>
        <v>1</v>
      </c>
      <c r="AO33" t="s">
        <v>348</v>
      </c>
      <c r="AP33" t="s">
        <v>348</v>
      </c>
      <c r="AQ33" s="3">
        <f>IF(AP33="N",1,0)</f>
        <v>1</v>
      </c>
      <c r="AS33">
        <f>L33+S33+Z33+AG33+AN33</f>
        <v>3</v>
      </c>
      <c r="AT33">
        <f>O33+V33+AC33+AJ33+AQ33</f>
        <v>4</v>
      </c>
      <c r="AU33" s="1">
        <f>AS33+AT33</f>
        <v>7</v>
      </c>
      <c r="AV33">
        <v>1</v>
      </c>
      <c r="AW33" s="2" t="s">
        <v>351</v>
      </c>
      <c r="AX33" t="s">
        <v>358</v>
      </c>
      <c r="AY33" t="s">
        <v>350</v>
      </c>
      <c r="AZ33" t="s">
        <v>350</v>
      </c>
      <c r="BA33">
        <f>IF(AZ33="B",1,0)</f>
        <v>1</v>
      </c>
      <c r="BB33" t="s">
        <v>344</v>
      </c>
      <c r="BC33" t="s">
        <v>344</v>
      </c>
      <c r="BD33">
        <f>IF(BC33="Y",1,0)</f>
        <v>1</v>
      </c>
      <c r="BE33" s="2">
        <v>3</v>
      </c>
      <c r="BF33" t="s">
        <v>349</v>
      </c>
      <c r="BG33" t="s">
        <v>346</v>
      </c>
      <c r="BH33">
        <f>IF(BG33="E",1,0)</f>
        <v>0</v>
      </c>
      <c r="BJ33" t="s">
        <v>348</v>
      </c>
      <c r="BK33">
        <f>IF(BJ33="",1,0)</f>
        <v>0</v>
      </c>
      <c r="BL33" s="2">
        <v>1</v>
      </c>
      <c r="BM33" t="s">
        <v>347</v>
      </c>
      <c r="BN33" t="s">
        <v>346</v>
      </c>
      <c r="BO33">
        <f>IF(BN33="C",1,0)</f>
        <v>0</v>
      </c>
      <c r="BP33" t="s">
        <v>344</v>
      </c>
      <c r="BQ33" t="s">
        <v>344</v>
      </c>
      <c r="BR33">
        <f>IF(BQ33="Y",1,0)</f>
        <v>1</v>
      </c>
      <c r="BS33" s="2">
        <v>4</v>
      </c>
      <c r="BT33" t="s">
        <v>346</v>
      </c>
      <c r="BU33" t="s">
        <v>349</v>
      </c>
      <c r="BV33">
        <f>IF(BU33="D",1,0)</f>
        <v>0</v>
      </c>
      <c r="BW33" t="s">
        <v>348</v>
      </c>
      <c r="BY33">
        <f>IF(B33="N",1,0)</f>
        <v>0</v>
      </c>
      <c r="BZ33" s="2">
        <v>2</v>
      </c>
      <c r="CA33" t="s">
        <v>345</v>
      </c>
      <c r="CB33" t="s">
        <v>345</v>
      </c>
      <c r="CC33">
        <f>IF(CB33="A",1,0)</f>
        <v>1</v>
      </c>
      <c r="CD33" t="s">
        <v>344</v>
      </c>
      <c r="CE33" t="s">
        <v>344</v>
      </c>
      <c r="CF33">
        <f>IF(CE33="Y",1,0)</f>
        <v>1</v>
      </c>
      <c r="CG33" s="3">
        <v>5</v>
      </c>
      <c r="CH33">
        <f>BA33+BH33+BO33+BV33+CC33</f>
        <v>2</v>
      </c>
      <c r="CI33">
        <f>CH33-AS33</f>
        <v>-1</v>
      </c>
      <c r="CJ33">
        <f>BD33+BK33+BR33+BY33+CF33</f>
        <v>3</v>
      </c>
      <c r="CK33">
        <f>CJ33-AT33</f>
        <v>-1</v>
      </c>
      <c r="CL33">
        <f>CH33+CJ33</f>
        <v>5</v>
      </c>
      <c r="CM33" s="1">
        <f>CI33+CK33</f>
        <v>-2</v>
      </c>
      <c r="CN33">
        <v>2</v>
      </c>
      <c r="CO33" t="s">
        <v>357</v>
      </c>
      <c r="CP33" t="s">
        <v>352</v>
      </c>
      <c r="CQ33" t="s">
        <v>347</v>
      </c>
      <c r="CR33" t="s">
        <v>347</v>
      </c>
      <c r="CS33">
        <f>IF(CR33="C",1,0)</f>
        <v>1</v>
      </c>
      <c r="CT33" t="s">
        <v>348</v>
      </c>
      <c r="CU33" t="s">
        <v>348</v>
      </c>
      <c r="CV33">
        <v>1</v>
      </c>
      <c r="CW33" s="2">
        <v>4</v>
      </c>
      <c r="CX33" t="s">
        <v>346</v>
      </c>
      <c r="CY33" t="s">
        <v>346</v>
      </c>
      <c r="CZ33">
        <f>IF(CY33="D",1,0)</f>
        <v>1</v>
      </c>
      <c r="DA33" t="s">
        <v>344</v>
      </c>
      <c r="DB33" t="s">
        <v>344</v>
      </c>
      <c r="DC33">
        <v>1</v>
      </c>
      <c r="DD33" s="2">
        <v>4</v>
      </c>
      <c r="DE33" t="s">
        <v>345</v>
      </c>
      <c r="DF33" t="s">
        <v>345</v>
      </c>
      <c r="DG33">
        <v>1</v>
      </c>
      <c r="DH33" t="s">
        <v>344</v>
      </c>
      <c r="DI33" t="s">
        <v>344</v>
      </c>
      <c r="DJ33">
        <v>1</v>
      </c>
      <c r="DK33" s="2">
        <v>5</v>
      </c>
      <c r="DL33" t="s">
        <v>349</v>
      </c>
      <c r="DM33" t="s">
        <v>349</v>
      </c>
      <c r="DN33">
        <v>1</v>
      </c>
      <c r="DQ33">
        <v>1</v>
      </c>
      <c r="DR33" s="2">
        <v>3</v>
      </c>
      <c r="DS33" t="s">
        <v>350</v>
      </c>
      <c r="DT33" t="s">
        <v>350</v>
      </c>
      <c r="DU33">
        <f>IF(DT33="B",1,0)</f>
        <v>1</v>
      </c>
      <c r="DV33" t="s">
        <v>344</v>
      </c>
      <c r="DW33" t="s">
        <v>344</v>
      </c>
      <c r="DX33">
        <v>1</v>
      </c>
      <c r="DY33" s="3">
        <v>3</v>
      </c>
      <c r="DZ33">
        <f>CS33+CZ33+DG33+DN33+DU33</f>
        <v>5</v>
      </c>
      <c r="EA33">
        <f>DZ33-CH33</f>
        <v>3</v>
      </c>
      <c r="EB33">
        <f>CV33+DC33+DJ33+DQ33+D33</f>
        <v>505</v>
      </c>
      <c r="EC33">
        <f>EB33-CJ33</f>
        <v>502</v>
      </c>
      <c r="ED33">
        <f>DZ33+EB33</f>
        <v>510</v>
      </c>
      <c r="EE33" s="1">
        <f>EA33+EC33</f>
        <v>505</v>
      </c>
      <c r="EF33">
        <v>20</v>
      </c>
      <c r="EG33" t="s">
        <v>359</v>
      </c>
      <c r="EH33">
        <v>4</v>
      </c>
      <c r="EI33" t="s">
        <v>360</v>
      </c>
      <c r="EJ33" t="s">
        <v>361</v>
      </c>
      <c r="EK33" t="s">
        <v>360</v>
      </c>
      <c r="EM33" s="1">
        <v>3</v>
      </c>
      <c r="EN33" s="1">
        <f>AVERAGE(ET33:FD33)</f>
        <v>2.5</v>
      </c>
      <c r="EO33" s="1">
        <f>AVERAGE(FF33:FP33)</f>
        <v>2.1666666666666665</v>
      </c>
      <c r="EP33" s="1">
        <f>EO33-EN33</f>
        <v>-0.33333333333333348</v>
      </c>
      <c r="ET33">
        <v>2</v>
      </c>
      <c r="EU33">
        <v>2</v>
      </c>
      <c r="EV33">
        <v>2</v>
      </c>
      <c r="EW33">
        <v>4</v>
      </c>
      <c r="FE33" s="4">
        <v>4</v>
      </c>
      <c r="FF33">
        <v>2</v>
      </c>
      <c r="FG33">
        <v>4</v>
      </c>
      <c r="FH33">
        <v>2</v>
      </c>
      <c r="FI33">
        <v>1</v>
      </c>
      <c r="FJ33">
        <v>1</v>
      </c>
      <c r="FK33">
        <v>3</v>
      </c>
      <c r="FQ33" s="4">
        <v>6</v>
      </c>
      <c r="FR33" t="s">
        <v>351</v>
      </c>
      <c r="FS33" t="s">
        <v>347</v>
      </c>
      <c r="FT33">
        <f>IF(FS33="C",1,0)</f>
        <v>1</v>
      </c>
      <c r="FU33" t="s">
        <v>345</v>
      </c>
      <c r="FV33">
        <f>IF(FU33="A",1,0)</f>
        <v>1</v>
      </c>
      <c r="FW33" t="s">
        <v>350</v>
      </c>
      <c r="FX33">
        <f>IF(FW33="B",1,0)</f>
        <v>1</v>
      </c>
      <c r="FY33" t="s">
        <v>345</v>
      </c>
      <c r="FZ33">
        <f>IF(FY33="A",1,0)</f>
        <v>1</v>
      </c>
      <c r="GA33" t="s">
        <v>349</v>
      </c>
      <c r="GB33">
        <f>IF(GA33="E",1,0)</f>
        <v>1</v>
      </c>
      <c r="GC33" t="s">
        <v>350</v>
      </c>
      <c r="GD33" s="1">
        <f>IF(GC33="B",1,0)</f>
        <v>1</v>
      </c>
      <c r="GE33" s="1">
        <f>AVERAGE(GH33,GK33,GN33,GQ33,GT33,GW33,GZ33,HC33,HF33,HI33,HL33,HO33,HR33,HU33,H33,IA33,ID33,IG33,IJ33,IM33,IP33)</f>
        <v>1</v>
      </c>
      <c r="GF33" s="1">
        <f>AVERAGE(GJ33,GM33,GP33,GS33,GV33,GY33,HB33,HE33,HH33,HK33,HN33,HQ33,HT33,HW33,HZ33,IC33,IF33,II33,IL33,IO33,IR33)</f>
        <v>4.1904761904761907</v>
      </c>
      <c r="GG33" s="1">
        <f>AVERAGE(IS33,IV33,IY33,JB33,JE33,JH33,JK33,JN33,JQ33,JT33,JW33,JZ33,KC33,KF33,KI33,KL33,KO33,KR33,KU33,K33,LA33,LD33,LG33,LJ33,LM33,LP33,LS33)</f>
        <v>1</v>
      </c>
      <c r="GH33">
        <v>1</v>
      </c>
      <c r="GI33">
        <v>1</v>
      </c>
      <c r="GJ33">
        <v>0</v>
      </c>
      <c r="GK33">
        <v>1</v>
      </c>
      <c r="GL33">
        <v>1</v>
      </c>
      <c r="GM33">
        <v>3</v>
      </c>
      <c r="GN33">
        <v>1</v>
      </c>
      <c r="GO33">
        <v>1</v>
      </c>
      <c r="GP33">
        <v>3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2</v>
      </c>
      <c r="GW33">
        <v>1</v>
      </c>
      <c r="GX33">
        <v>1</v>
      </c>
      <c r="GY33">
        <v>4</v>
      </c>
      <c r="GZ33">
        <v>1</v>
      </c>
      <c r="HA33">
        <v>1</v>
      </c>
      <c r="HB33">
        <v>8</v>
      </c>
      <c r="HC33">
        <v>1</v>
      </c>
      <c r="HD33">
        <v>1</v>
      </c>
      <c r="HE33">
        <v>0</v>
      </c>
      <c r="HF33">
        <v>1</v>
      </c>
      <c r="HG33">
        <v>1</v>
      </c>
      <c r="HH33">
        <v>3</v>
      </c>
      <c r="HI33">
        <v>1</v>
      </c>
      <c r="HJ33">
        <v>1</v>
      </c>
      <c r="HK33">
        <v>3</v>
      </c>
      <c r="HL33">
        <v>1</v>
      </c>
      <c r="HM33">
        <v>1</v>
      </c>
      <c r="HN33">
        <v>29</v>
      </c>
      <c r="HO33">
        <v>1</v>
      </c>
      <c r="HP33">
        <v>1</v>
      </c>
      <c r="HQ33">
        <v>2</v>
      </c>
      <c r="HR33">
        <v>1</v>
      </c>
      <c r="HS33">
        <v>1</v>
      </c>
      <c r="HT33">
        <v>9</v>
      </c>
      <c r="HU33">
        <v>1</v>
      </c>
      <c r="HV33">
        <v>1</v>
      </c>
      <c r="HW33">
        <v>0</v>
      </c>
      <c r="HX33">
        <v>1</v>
      </c>
      <c r="HY33">
        <v>1</v>
      </c>
      <c r="HZ33">
        <v>6</v>
      </c>
      <c r="IA33">
        <v>1</v>
      </c>
      <c r="IB33">
        <v>1</v>
      </c>
      <c r="IC33">
        <v>3</v>
      </c>
      <c r="ID33">
        <v>1</v>
      </c>
      <c r="IE33">
        <v>1</v>
      </c>
      <c r="IF33">
        <v>5</v>
      </c>
      <c r="IG33">
        <v>1</v>
      </c>
      <c r="IH33">
        <v>1</v>
      </c>
      <c r="II33">
        <v>3</v>
      </c>
      <c r="IJ33">
        <v>1</v>
      </c>
      <c r="IK33">
        <v>1</v>
      </c>
      <c r="IL33">
        <v>3</v>
      </c>
      <c r="IM33">
        <v>1</v>
      </c>
      <c r="IN33">
        <v>1</v>
      </c>
      <c r="IO33">
        <v>0</v>
      </c>
      <c r="IP33">
        <v>1</v>
      </c>
      <c r="IQ33">
        <v>1</v>
      </c>
      <c r="IR33" s="5">
        <v>1</v>
      </c>
      <c r="IS33" s="6">
        <v>1</v>
      </c>
      <c r="IT33">
        <v>1</v>
      </c>
      <c r="IU33">
        <v>2</v>
      </c>
      <c r="IV33">
        <v>1</v>
      </c>
      <c r="IW33">
        <v>1</v>
      </c>
      <c r="IX33">
        <v>2</v>
      </c>
      <c r="IY33">
        <v>1</v>
      </c>
      <c r="IZ33">
        <v>1</v>
      </c>
      <c r="JA33">
        <v>4</v>
      </c>
      <c r="JB33">
        <v>1</v>
      </c>
      <c r="JC33">
        <v>1</v>
      </c>
      <c r="JD33">
        <v>14</v>
      </c>
      <c r="JE33">
        <v>1</v>
      </c>
      <c r="JF33">
        <v>1</v>
      </c>
      <c r="JG33">
        <v>8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7</v>
      </c>
      <c r="JN33">
        <v>1</v>
      </c>
      <c r="JO33">
        <v>1</v>
      </c>
      <c r="JP33">
        <v>0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2</v>
      </c>
      <c r="JW33">
        <v>1</v>
      </c>
      <c r="JX33">
        <v>1</v>
      </c>
      <c r="JY33">
        <v>5</v>
      </c>
      <c r="JZ33">
        <v>1</v>
      </c>
      <c r="KA33">
        <v>1</v>
      </c>
      <c r="KB33">
        <v>3</v>
      </c>
      <c r="KC33">
        <v>1</v>
      </c>
      <c r="KD33">
        <v>1</v>
      </c>
      <c r="KE33">
        <v>5</v>
      </c>
      <c r="KF33">
        <v>1</v>
      </c>
      <c r="KG33">
        <v>1</v>
      </c>
      <c r="KH33">
        <v>3</v>
      </c>
      <c r="KI33">
        <v>1</v>
      </c>
      <c r="KJ33">
        <v>1</v>
      </c>
      <c r="KK33">
        <v>5</v>
      </c>
      <c r="KL33">
        <v>1</v>
      </c>
      <c r="KM33">
        <v>1</v>
      </c>
      <c r="KN33">
        <v>4</v>
      </c>
      <c r="KO33">
        <v>1</v>
      </c>
      <c r="KP33">
        <v>1</v>
      </c>
      <c r="KQ33">
        <v>2</v>
      </c>
      <c r="KR33">
        <v>1</v>
      </c>
      <c r="KS33">
        <v>1</v>
      </c>
      <c r="KT33">
        <v>4</v>
      </c>
      <c r="KU33">
        <v>1</v>
      </c>
      <c r="KV33">
        <v>1</v>
      </c>
      <c r="KW33">
        <v>0</v>
      </c>
      <c r="KX33">
        <v>1</v>
      </c>
      <c r="KY33">
        <v>1</v>
      </c>
      <c r="KZ33">
        <v>0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5</v>
      </c>
      <c r="LG33">
        <v>1</v>
      </c>
      <c r="LH33">
        <v>1</v>
      </c>
      <c r="LI33">
        <v>6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2</v>
      </c>
      <c r="LP33">
        <v>1</v>
      </c>
      <c r="LQ33">
        <v>1</v>
      </c>
      <c r="LR33">
        <v>3</v>
      </c>
      <c r="LS33">
        <v>1</v>
      </c>
      <c r="LT33">
        <v>1</v>
      </c>
      <c r="LU33" s="5">
        <v>4</v>
      </c>
      <c r="LV33" t="s">
        <v>349</v>
      </c>
      <c r="LW33">
        <f>IF(LV33="E",1,0)</f>
        <v>1</v>
      </c>
      <c r="LX33" t="s">
        <v>346</v>
      </c>
      <c r="LY33">
        <f>IF(L33="E",1,0)</f>
        <v>0</v>
      </c>
      <c r="LZ33" t="s">
        <v>345</v>
      </c>
      <c r="MA33">
        <f>IF(LZ33="B",1,0)</f>
        <v>0</v>
      </c>
      <c r="MB33" t="s">
        <v>347</v>
      </c>
      <c r="MC33">
        <f>IF(MB33="C",1,0)</f>
        <v>1</v>
      </c>
      <c r="MD33" t="s">
        <v>347</v>
      </c>
      <c r="ME33">
        <f>IF(MD33="A",1,0)</f>
        <v>0</v>
      </c>
      <c r="MF33" t="s">
        <v>349</v>
      </c>
      <c r="MG33">
        <f>IF(MF33="B",1,0)</f>
        <v>0</v>
      </c>
      <c r="MH33">
        <f>AVERAGE(BE33,BL33,BS33,BZ33,CG33,CW33,DD33,DK33,DR33,DY33)</f>
        <v>3.4</v>
      </c>
    </row>
    <row r="34" spans="1:1024" ht="14.85">
      <c r="C34" s="13"/>
      <c r="D34">
        <v>501</v>
      </c>
      <c r="E34" t="s">
        <v>344</v>
      </c>
      <c r="F34" s="1">
        <v>57</v>
      </c>
      <c r="G34">
        <v>0</v>
      </c>
      <c r="J34" t="s">
        <v>345</v>
      </c>
      <c r="K34" t="s">
        <v>345</v>
      </c>
      <c r="L34">
        <f>IF(K34="A",1,0)</f>
        <v>1</v>
      </c>
      <c r="M34" t="s">
        <v>344</v>
      </c>
      <c r="N34" t="s">
        <v>344</v>
      </c>
      <c r="O34">
        <f>IF(N34="Y",1,0)</f>
        <v>1</v>
      </c>
      <c r="P34"/>
      <c r="Q34" t="s">
        <v>346</v>
      </c>
      <c r="R34" t="s">
        <v>346</v>
      </c>
      <c r="S34">
        <f>IF(R34="D",1,0)</f>
        <v>1</v>
      </c>
      <c r="T34" t="s">
        <v>344</v>
      </c>
      <c r="U34" t="s">
        <v>344</v>
      </c>
      <c r="V34">
        <f>IF(U34="Y",1,0)</f>
        <v>1</v>
      </c>
      <c r="W34"/>
      <c r="X34" t="s">
        <v>347</v>
      </c>
      <c r="Y34" t="s">
        <v>347</v>
      </c>
      <c r="Z34">
        <f>IF(Y34="C",1,0)</f>
        <v>1</v>
      </c>
      <c r="AA34" t="s">
        <v>344</v>
      </c>
      <c r="AB34" t="s">
        <v>348</v>
      </c>
      <c r="AC34">
        <f>IF(AB34="Y",1,0)</f>
        <v>0</v>
      </c>
      <c r="AD34"/>
      <c r="AE34" t="s">
        <v>349</v>
      </c>
      <c r="AF34" t="s">
        <v>345</v>
      </c>
      <c r="AG34">
        <f>IF(AF34="E",1,0)</f>
        <v>0</v>
      </c>
      <c r="AI34" t="s">
        <v>344</v>
      </c>
      <c r="AJ34">
        <f>IF(AI34="",1,0)</f>
        <v>0</v>
      </c>
      <c r="AK34"/>
      <c r="AL34" t="s">
        <v>350</v>
      </c>
      <c r="AM34" t="s">
        <v>350</v>
      </c>
      <c r="AN34">
        <f>IF(AM34="B",1,0)</f>
        <v>1</v>
      </c>
      <c r="AO34" t="s">
        <v>348</v>
      </c>
      <c r="AP34" t="s">
        <v>348</v>
      </c>
      <c r="AQ34" s="3">
        <f>IF(AP34="N",1,0)</f>
        <v>1</v>
      </c>
      <c r="AS34">
        <f>L34+S34+Z34+AG34+AN34</f>
        <v>4</v>
      </c>
      <c r="AT34">
        <f>O34+V34+AC34+AJ34+AQ34</f>
        <v>3</v>
      </c>
      <c r="AU34" s="1">
        <f>AS34+AT34</f>
        <v>7</v>
      </c>
      <c r="AV34">
        <v>1</v>
      </c>
      <c r="AW34" s="2" t="s">
        <v>351</v>
      </c>
      <c r="AX34" t="s">
        <v>358</v>
      </c>
      <c r="AY34" t="s">
        <v>350</v>
      </c>
      <c r="AZ34" t="s">
        <v>350</v>
      </c>
      <c r="BA34">
        <f>IF(AZ34="B",1,0)</f>
        <v>1</v>
      </c>
      <c r="BB34" t="s">
        <v>344</v>
      </c>
      <c r="BC34" t="s">
        <v>344</v>
      </c>
      <c r="BD34">
        <f>IF(BC34="Y",1,0)</f>
        <v>1</v>
      </c>
      <c r="BE34" s="2">
        <v>3</v>
      </c>
      <c r="BF34" t="s">
        <v>349</v>
      </c>
      <c r="BG34" t="s">
        <v>349</v>
      </c>
      <c r="BH34">
        <f>IF(BG34="E",1,0)</f>
        <v>1</v>
      </c>
      <c r="BK34">
        <f>IF(BJ34="",1,0)</f>
        <v>1</v>
      </c>
      <c r="BL34" s="2">
        <v>2</v>
      </c>
      <c r="BM34" t="s">
        <v>347</v>
      </c>
      <c r="BN34" t="s">
        <v>347</v>
      </c>
      <c r="BO34">
        <f>IF(BN34="C",1,0)</f>
        <v>1</v>
      </c>
      <c r="BP34" t="s">
        <v>344</v>
      </c>
      <c r="BQ34" t="s">
        <v>344</v>
      </c>
      <c r="BR34">
        <f>IF(BQ34="Y",1,0)</f>
        <v>1</v>
      </c>
      <c r="BS34" s="2">
        <v>5</v>
      </c>
      <c r="BT34" t="s">
        <v>346</v>
      </c>
      <c r="BU34" t="s">
        <v>346</v>
      </c>
      <c r="BV34">
        <f>IF(BU34="D",1,0)</f>
        <v>1</v>
      </c>
      <c r="BW34" t="s">
        <v>348</v>
      </c>
      <c r="BX34" t="s">
        <v>348</v>
      </c>
      <c r="BY34">
        <f>IF(B34="N",1,0)</f>
        <v>0</v>
      </c>
      <c r="BZ34" s="2">
        <v>5</v>
      </c>
      <c r="CA34" t="s">
        <v>345</v>
      </c>
      <c r="CB34" t="s">
        <v>345</v>
      </c>
      <c r="CC34">
        <f>IF(CB34="A",1,0)</f>
        <v>1</v>
      </c>
      <c r="CD34" t="s">
        <v>344</v>
      </c>
      <c r="CE34" t="s">
        <v>344</v>
      </c>
      <c r="CF34">
        <f>IF(CE34="Y",1,0)</f>
        <v>1</v>
      </c>
      <c r="CG34" s="3">
        <v>5</v>
      </c>
      <c r="CH34">
        <f>BA34+BH34+BO34+BV34+CC34</f>
        <v>5</v>
      </c>
      <c r="CI34">
        <f>CH34-AS34</f>
        <v>1</v>
      </c>
      <c r="CJ34">
        <f>BD34+BK34+BR34+BY34+CF34</f>
        <v>4</v>
      </c>
      <c r="CK34">
        <f>CJ34-AT34</f>
        <v>1</v>
      </c>
      <c r="CL34">
        <f>CH34+CJ34</f>
        <v>9</v>
      </c>
      <c r="CM34" s="1">
        <f>CI34+CK34</f>
        <v>2</v>
      </c>
      <c r="CN34">
        <v>2</v>
      </c>
      <c r="CO34" t="s">
        <v>357</v>
      </c>
      <c r="CP34" t="s">
        <v>352</v>
      </c>
      <c r="CQ34" t="s">
        <v>347</v>
      </c>
      <c r="CR34" t="s">
        <v>347</v>
      </c>
      <c r="CS34">
        <f>IF(CR34="C",1,0)</f>
        <v>1</v>
      </c>
      <c r="CT34" t="s">
        <v>348</v>
      </c>
      <c r="CU34" t="s">
        <v>348</v>
      </c>
      <c r="CV34">
        <v>1</v>
      </c>
      <c r="CW34" s="2">
        <v>5</v>
      </c>
      <c r="CX34" t="s">
        <v>346</v>
      </c>
      <c r="CY34" t="s">
        <v>346</v>
      </c>
      <c r="CZ34">
        <f>IF(CY34="D",1,0)</f>
        <v>1</v>
      </c>
      <c r="DA34" t="s">
        <v>344</v>
      </c>
      <c r="DB34" t="s">
        <v>344</v>
      </c>
      <c r="DC34">
        <v>1</v>
      </c>
      <c r="DD34" s="2">
        <v>4</v>
      </c>
      <c r="DE34" t="s">
        <v>345</v>
      </c>
      <c r="DF34" t="s">
        <v>345</v>
      </c>
      <c r="DG34">
        <v>1</v>
      </c>
      <c r="DH34" t="s">
        <v>344</v>
      </c>
      <c r="DI34" t="s">
        <v>344</v>
      </c>
      <c r="DJ34">
        <v>1</v>
      </c>
      <c r="DK34" s="2">
        <v>5</v>
      </c>
      <c r="DL34" t="s">
        <v>349</v>
      </c>
      <c r="DM34" t="s">
        <v>349</v>
      </c>
      <c r="DN34">
        <v>1</v>
      </c>
      <c r="DQ34">
        <v>1</v>
      </c>
      <c r="DR34" s="2">
        <v>5</v>
      </c>
      <c r="DS34" t="s">
        <v>350</v>
      </c>
      <c r="DT34" t="s">
        <v>350</v>
      </c>
      <c r="DU34">
        <f>IF(DT34="B",1,0)</f>
        <v>1</v>
      </c>
      <c r="DV34" t="s">
        <v>344</v>
      </c>
      <c r="DW34" t="s">
        <v>344</v>
      </c>
      <c r="DX34">
        <v>1</v>
      </c>
      <c r="DY34" s="3">
        <v>5</v>
      </c>
      <c r="DZ34">
        <f>CS34+CZ34+DG34+DN34+DU34</f>
        <v>5</v>
      </c>
      <c r="EA34">
        <f>DZ34-CH34</f>
        <v>0</v>
      </c>
      <c r="EB34">
        <f>CV34+DC34+DJ34+DQ34+D34</f>
        <v>505</v>
      </c>
      <c r="EC34">
        <f>EB34-CJ34</f>
        <v>501</v>
      </c>
      <c r="ED34">
        <f>DZ34+EB34</f>
        <v>510</v>
      </c>
      <c r="EE34" s="1">
        <f>EA34+EC34</f>
        <v>501</v>
      </c>
      <c r="EF34">
        <v>19</v>
      </c>
      <c r="EG34" t="s">
        <v>359</v>
      </c>
      <c r="EH34">
        <v>2</v>
      </c>
      <c r="EI34" t="s">
        <v>360</v>
      </c>
      <c r="EJ34" t="s">
        <v>361</v>
      </c>
      <c r="EK34" t="s">
        <v>360</v>
      </c>
      <c r="EN34" s="1">
        <f>AVERAGE(ET34:FD34)</f>
        <v>1.8181818181818181</v>
      </c>
      <c r="EO34" s="1">
        <f>AVERAGE(FF34:FP34)</f>
        <v>1.3333333333333333</v>
      </c>
      <c r="EP34" s="1">
        <f>EO34-EN34</f>
        <v>-0.48484848484848486</v>
      </c>
      <c r="ET34">
        <v>1</v>
      </c>
      <c r="EU34">
        <v>2</v>
      </c>
      <c r="EV34">
        <v>2</v>
      </c>
      <c r="EW34">
        <v>2</v>
      </c>
      <c r="EX34">
        <v>3</v>
      </c>
      <c r="EY34">
        <v>1</v>
      </c>
      <c r="EZ34">
        <v>1</v>
      </c>
      <c r="FA34">
        <v>2</v>
      </c>
      <c r="FB34">
        <v>2</v>
      </c>
      <c r="FC34">
        <v>3</v>
      </c>
      <c r="FD34">
        <v>1</v>
      </c>
      <c r="FE34" s="4">
        <v>11</v>
      </c>
      <c r="FF34">
        <v>1</v>
      </c>
      <c r="FG34">
        <v>3</v>
      </c>
      <c r="FH34">
        <v>1</v>
      </c>
      <c r="FI34">
        <v>1</v>
      </c>
      <c r="FJ34">
        <v>1</v>
      </c>
      <c r="FK34">
        <v>1</v>
      </c>
      <c r="FQ34" s="4">
        <v>6</v>
      </c>
      <c r="FR34" t="s">
        <v>353</v>
      </c>
      <c r="FS34" t="s">
        <v>354</v>
      </c>
      <c r="FT34">
        <f>IF(FS34="C",1,0)</f>
        <v>0</v>
      </c>
      <c r="FU34" t="s">
        <v>345</v>
      </c>
      <c r="FV34">
        <f>IF(FU34="A",1,0)</f>
        <v>1</v>
      </c>
      <c r="FW34" t="s">
        <v>355</v>
      </c>
      <c r="FX34">
        <f>IF(FW34="B",1,0)</f>
        <v>0</v>
      </c>
      <c r="FY34" t="s">
        <v>345</v>
      </c>
      <c r="FZ34">
        <f>IF(FY34="A",1,0)</f>
        <v>1</v>
      </c>
      <c r="GA34" t="s">
        <v>356</v>
      </c>
      <c r="GB34">
        <f>IF(GA34="E",1,0)</f>
        <v>0</v>
      </c>
      <c r="GC34" t="s">
        <v>350</v>
      </c>
      <c r="GD34" s="1">
        <f>IF(GC34="B",1,0)</f>
        <v>1</v>
      </c>
      <c r="GE34" s="1">
        <f>AVERAGE(GH34,GK34,GN34,GQ34,GT34,GW34,GZ34,HC34,HF34,HI34,HL34,HO34,HR34,HU34,H34,IA34,ID34,IG34,IJ34,IM34,IP34)</f>
        <v>1</v>
      </c>
      <c r="GF34" s="1">
        <f>AVERAGE(GJ34,GM34,GP34,GS34,GV34,GY34,HB34,HE34,HH34,HK34,HN34,HQ34,HT34,HW34,HZ34,IC34,IF34,II34,IL34,IO34,IR34)</f>
        <v>1.7142857142857142</v>
      </c>
      <c r="GG34" s="1">
        <f>AVERAGE(IS34,IV34,IY34,JB34,JE34,JH34,JK34,JN34,JQ34,JT34,JW34,JZ34,KC34,KF34,KI34,KL34,KO34,KR34,KU34,K34,LA34,LD34,LG34,LJ34,LM34,LP34,LS34)</f>
        <v>1</v>
      </c>
      <c r="GH34">
        <v>1</v>
      </c>
      <c r="GI34">
        <v>1</v>
      </c>
      <c r="GJ34">
        <v>0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5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0</v>
      </c>
      <c r="GZ34">
        <v>1</v>
      </c>
      <c r="HA34">
        <v>1</v>
      </c>
      <c r="HB34">
        <v>7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3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3</v>
      </c>
      <c r="HX34">
        <v>1</v>
      </c>
      <c r="HY34">
        <v>1</v>
      </c>
      <c r="HZ34">
        <v>2</v>
      </c>
      <c r="IA34">
        <v>1</v>
      </c>
      <c r="IB34">
        <v>1</v>
      </c>
      <c r="IC34">
        <v>2</v>
      </c>
      <c r="ID34">
        <v>1</v>
      </c>
      <c r="IE34">
        <v>1</v>
      </c>
      <c r="IF34">
        <v>5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0</v>
      </c>
      <c r="IM34">
        <v>1</v>
      </c>
      <c r="IN34">
        <v>1</v>
      </c>
      <c r="IO34">
        <v>0</v>
      </c>
      <c r="IP34">
        <v>1</v>
      </c>
      <c r="IQ34">
        <v>1</v>
      </c>
      <c r="IR34" s="5">
        <v>0</v>
      </c>
      <c r="IS34" s="6">
        <v>1</v>
      </c>
      <c r="IT34">
        <v>1</v>
      </c>
      <c r="IU34">
        <v>0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0</v>
      </c>
      <c r="JN34">
        <v>1</v>
      </c>
      <c r="JO34">
        <v>1</v>
      </c>
      <c r="JP34">
        <v>4</v>
      </c>
      <c r="JQ34">
        <v>1</v>
      </c>
      <c r="JR34">
        <v>1</v>
      </c>
      <c r="JS34">
        <v>2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10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0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0</v>
      </c>
      <c r="KU34">
        <v>1</v>
      </c>
      <c r="KV34">
        <v>1</v>
      </c>
      <c r="KW34">
        <v>0</v>
      </c>
      <c r="KX34">
        <v>1</v>
      </c>
      <c r="KY34">
        <v>1</v>
      </c>
      <c r="KZ34">
        <v>0</v>
      </c>
      <c r="LA34">
        <v>1</v>
      </c>
      <c r="LB34">
        <v>1</v>
      </c>
      <c r="LC34">
        <v>0</v>
      </c>
      <c r="LD34">
        <v>1</v>
      </c>
      <c r="LE34">
        <v>1</v>
      </c>
      <c r="LF34">
        <v>0</v>
      </c>
      <c r="LG34">
        <v>1</v>
      </c>
      <c r="LH34">
        <v>1</v>
      </c>
      <c r="LI34">
        <v>2</v>
      </c>
      <c r="LJ34">
        <v>1</v>
      </c>
      <c r="LK34">
        <v>1</v>
      </c>
      <c r="LL34">
        <v>0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0</v>
      </c>
      <c r="LS34">
        <v>1</v>
      </c>
      <c r="LT34">
        <v>1</v>
      </c>
      <c r="LU34" s="5">
        <v>3</v>
      </c>
      <c r="LV34" t="s">
        <v>349</v>
      </c>
      <c r="LW34">
        <f>IF(LV34="E",1,0)</f>
        <v>1</v>
      </c>
      <c r="LX34" t="s">
        <v>349</v>
      </c>
      <c r="LY34">
        <f>IF(L34="E",1,0)</f>
        <v>0</v>
      </c>
      <c r="LZ34" t="s">
        <v>350</v>
      </c>
      <c r="MA34">
        <f>IF(LZ34="B",1,0)</f>
        <v>1</v>
      </c>
      <c r="MB34" t="s">
        <v>347</v>
      </c>
      <c r="MC34">
        <f>IF(MB34="C",1,0)</f>
        <v>1</v>
      </c>
      <c r="MD34" t="s">
        <v>345</v>
      </c>
      <c r="ME34">
        <f>IF(MD34="A",1,0)</f>
        <v>1</v>
      </c>
      <c r="MF34" t="s">
        <v>350</v>
      </c>
      <c r="MG34">
        <f>IF(MF34="B",1,0)</f>
        <v>1</v>
      </c>
      <c r="MH34">
        <f>AVERAGE(BE34,BL34,BS34,BZ34,CG34,CW34,DD34,DK34,DR34,DY34)</f>
        <v>4.4000000000000004</v>
      </c>
    </row>
    <row r="35" spans="1:1024" ht="14.85">
      <c r="C35" s="13"/>
      <c r="D35">
        <v>501</v>
      </c>
      <c r="E35" t="s">
        <v>344</v>
      </c>
      <c r="F35" s="1">
        <v>2</v>
      </c>
      <c r="G35">
        <v>0</v>
      </c>
      <c r="J35" t="s">
        <v>345</v>
      </c>
      <c r="K35" t="s">
        <v>350</v>
      </c>
      <c r="L35">
        <f>IF(K35="A",1,0)</f>
        <v>0</v>
      </c>
      <c r="M35" t="s">
        <v>344</v>
      </c>
      <c r="N35" t="s">
        <v>344</v>
      </c>
      <c r="O35">
        <f>IF(N35="Y",1,0)</f>
        <v>1</v>
      </c>
      <c r="P35"/>
      <c r="Q35" t="s">
        <v>346</v>
      </c>
      <c r="R35" t="s">
        <v>346</v>
      </c>
      <c r="S35">
        <f>IF(R35="D",1,0)</f>
        <v>1</v>
      </c>
      <c r="T35" t="s">
        <v>344</v>
      </c>
      <c r="U35" t="s">
        <v>344</v>
      </c>
      <c r="V35">
        <f>IF(U35="Y",1,0)</f>
        <v>1</v>
      </c>
      <c r="W35"/>
      <c r="X35" t="s">
        <v>347</v>
      </c>
      <c r="Y35" t="s">
        <v>346</v>
      </c>
      <c r="Z35">
        <f>IF(Y35="C",1,0)</f>
        <v>0</v>
      </c>
      <c r="AA35" t="s">
        <v>344</v>
      </c>
      <c r="AB35" t="s">
        <v>344</v>
      </c>
      <c r="AC35">
        <f>IF(AB35="Y",1,0)</f>
        <v>1</v>
      </c>
      <c r="AD35"/>
      <c r="AE35" t="s">
        <v>349</v>
      </c>
      <c r="AF35" t="s">
        <v>345</v>
      </c>
      <c r="AG35">
        <f>IF(AF35="E",1,0)</f>
        <v>0</v>
      </c>
      <c r="AI35" t="s">
        <v>344</v>
      </c>
      <c r="AJ35">
        <f>IF(AI35="",1,0)</f>
        <v>0</v>
      </c>
      <c r="AK35"/>
      <c r="AL35" t="s">
        <v>350</v>
      </c>
      <c r="AM35" t="s">
        <v>350</v>
      </c>
      <c r="AN35">
        <f>IF(AM35="B",1,0)</f>
        <v>1</v>
      </c>
      <c r="AO35" t="s">
        <v>348</v>
      </c>
      <c r="AP35" t="s">
        <v>348</v>
      </c>
      <c r="AQ35" s="3">
        <f>IF(AP35="N",1,0)</f>
        <v>1</v>
      </c>
      <c r="AS35">
        <f>L35+S35+Z35+AG35+AN35</f>
        <v>2</v>
      </c>
      <c r="AT35">
        <f>O35+V35+AC35+AJ35+AQ35</f>
        <v>4</v>
      </c>
      <c r="AU35" s="1">
        <f>AS35+AT35</f>
        <v>6</v>
      </c>
      <c r="AV35">
        <v>1</v>
      </c>
      <c r="AW35" s="2" t="s">
        <v>357</v>
      </c>
      <c r="AX35" t="s">
        <v>358</v>
      </c>
      <c r="AY35" t="s">
        <v>347</v>
      </c>
      <c r="AZ35" t="s">
        <v>347</v>
      </c>
      <c r="BA35">
        <f>IF(AZ35="C",1,0)</f>
        <v>1</v>
      </c>
      <c r="BB35" t="s">
        <v>348</v>
      </c>
      <c r="BC35" t="s">
        <v>348</v>
      </c>
      <c r="BD35">
        <f>IF(BC35="N",1,0)</f>
        <v>1</v>
      </c>
      <c r="BE35" s="2">
        <v>4</v>
      </c>
      <c r="BF35" t="s">
        <v>346</v>
      </c>
      <c r="BG35" t="s">
        <v>346</v>
      </c>
      <c r="BH35">
        <f>IF(BG35="D",1,0)</f>
        <v>1</v>
      </c>
      <c r="BI35" t="s">
        <v>344</v>
      </c>
      <c r="BJ35" t="s">
        <v>344</v>
      </c>
      <c r="BK35">
        <v>1</v>
      </c>
      <c r="BL35" s="2">
        <v>3</v>
      </c>
      <c r="BM35" t="s">
        <v>345</v>
      </c>
      <c r="BN35" t="s">
        <v>345</v>
      </c>
      <c r="BO35">
        <f>IF(BN35="A",1,0)</f>
        <v>1</v>
      </c>
      <c r="BP35" t="s">
        <v>344</v>
      </c>
      <c r="BQ35" t="s">
        <v>344</v>
      </c>
      <c r="BR35">
        <v>1</v>
      </c>
      <c r="BS35" s="2">
        <v>5</v>
      </c>
      <c r="BT35" t="s">
        <v>349</v>
      </c>
      <c r="BU35" t="s">
        <v>349</v>
      </c>
      <c r="BV35">
        <f>IF(BU35="E",1,0)</f>
        <v>1</v>
      </c>
      <c r="BY35">
        <f>IF(B35="",1,0)</f>
        <v>1</v>
      </c>
      <c r="BZ35" s="2">
        <v>1</v>
      </c>
      <c r="CA35" t="s">
        <v>350</v>
      </c>
      <c r="CB35" t="s">
        <v>350</v>
      </c>
      <c r="CC35">
        <f>IF(CB35="B",1,0)</f>
        <v>1</v>
      </c>
      <c r="CD35" t="s">
        <v>344</v>
      </c>
      <c r="CE35" t="s">
        <v>344</v>
      </c>
      <c r="CF35">
        <f>IF(CE35="Y",1,0)</f>
        <v>1</v>
      </c>
      <c r="CG35" s="3">
        <v>4</v>
      </c>
      <c r="CH35">
        <f>BA35+BH35+BO35+BV35+CC35</f>
        <v>5</v>
      </c>
      <c r="CI35">
        <f>CH35-AS35</f>
        <v>3</v>
      </c>
      <c r="CJ35">
        <f>BD35+BK35+BR35+BY35+CF35</f>
        <v>5</v>
      </c>
      <c r="CK35">
        <f>CJ35-AT35</f>
        <v>1</v>
      </c>
      <c r="CL35">
        <f>CH35+CJ35</f>
        <v>10</v>
      </c>
      <c r="CM35" s="1">
        <f>CI35+CK35</f>
        <v>4</v>
      </c>
      <c r="CN35">
        <v>2</v>
      </c>
      <c r="CO35" t="s">
        <v>351</v>
      </c>
      <c r="CP35" t="s">
        <v>352</v>
      </c>
      <c r="CQ35" t="s">
        <v>350</v>
      </c>
      <c r="CR35" t="s">
        <v>345</v>
      </c>
      <c r="CS35">
        <f>IF(CR35="B",1,0)</f>
        <v>0</v>
      </c>
      <c r="CT35" t="s">
        <v>344</v>
      </c>
      <c r="CU35" t="s">
        <v>344</v>
      </c>
      <c r="CV35">
        <f>IF(CU35="Y",1,0)</f>
        <v>1</v>
      </c>
      <c r="CW35" s="2">
        <v>3</v>
      </c>
      <c r="CX35" t="s">
        <v>349</v>
      </c>
      <c r="CY35" t="s">
        <v>349</v>
      </c>
      <c r="CZ35">
        <f>IF(CY35="E",1,0)</f>
        <v>1</v>
      </c>
      <c r="DC35">
        <f>IF(DB35="",1,0)</f>
        <v>1</v>
      </c>
      <c r="DD35" s="2">
        <v>4</v>
      </c>
      <c r="DE35" t="s">
        <v>347</v>
      </c>
      <c r="DF35" t="s">
        <v>347</v>
      </c>
      <c r="DG35">
        <f>IF(DF35="C",1,0)</f>
        <v>1</v>
      </c>
      <c r="DH35" t="s">
        <v>344</v>
      </c>
      <c r="DI35" t="s">
        <v>345</v>
      </c>
      <c r="DJ35">
        <f>IF(DI35="Y",1,0)</f>
        <v>0</v>
      </c>
      <c r="DK35" s="2">
        <v>5</v>
      </c>
      <c r="DL35" t="s">
        <v>346</v>
      </c>
      <c r="DM35" t="s">
        <v>346</v>
      </c>
      <c r="DN35">
        <f>IF(DM35="D",1,0)</f>
        <v>1</v>
      </c>
      <c r="DO35" t="s">
        <v>348</v>
      </c>
      <c r="DP35" t="s">
        <v>345</v>
      </c>
      <c r="DQ35">
        <f>IF(DP35="N",1,0)</f>
        <v>0</v>
      </c>
      <c r="DR35" s="2">
        <v>4</v>
      </c>
      <c r="DS35" t="s">
        <v>345</v>
      </c>
      <c r="DT35" t="s">
        <v>345</v>
      </c>
      <c r="DU35">
        <f>IF(DT35="A",1,0)</f>
        <v>1</v>
      </c>
      <c r="DV35" t="s">
        <v>344</v>
      </c>
      <c r="DW35" t="s">
        <v>344</v>
      </c>
      <c r="DX35">
        <f>IF(DW35="Y",1,0)</f>
        <v>1</v>
      </c>
      <c r="DY35" s="3">
        <v>5</v>
      </c>
      <c r="DZ35">
        <f>CS35+CZ35+DG35+DN35+DU35</f>
        <v>4</v>
      </c>
      <c r="EA35">
        <f>DZ35-CH35</f>
        <v>-1</v>
      </c>
      <c r="EB35">
        <f>CV35+DC35+DJ35+DQ35+D35</f>
        <v>503</v>
      </c>
      <c r="EC35">
        <f>EB35-CJ35</f>
        <v>498</v>
      </c>
      <c r="ED35">
        <f>DZ35+EB35</f>
        <v>507</v>
      </c>
      <c r="EE35" s="1">
        <f>EA35+EC35</f>
        <v>497</v>
      </c>
      <c r="EN35" s="1">
        <f>AVERAGE(ET35:FD35)</f>
        <v>1.3636363636363635</v>
      </c>
      <c r="EO35" s="1">
        <f>AVERAGE(FF35:FP35)</f>
        <v>1.6</v>
      </c>
      <c r="EP35" s="1">
        <f>EO35-EN35</f>
        <v>0.23636363636363655</v>
      </c>
      <c r="ET35">
        <v>1</v>
      </c>
      <c r="EU35">
        <v>2</v>
      </c>
      <c r="EV35">
        <v>2</v>
      </c>
      <c r="EW35">
        <v>1</v>
      </c>
      <c r="EX35">
        <v>1</v>
      </c>
      <c r="EY35">
        <v>2</v>
      </c>
      <c r="EZ35">
        <v>1</v>
      </c>
      <c r="FA35">
        <v>2</v>
      </c>
      <c r="FB35">
        <v>1</v>
      </c>
      <c r="FC35">
        <v>1</v>
      </c>
      <c r="FD35">
        <v>1</v>
      </c>
      <c r="FE35" s="4">
        <v>11</v>
      </c>
      <c r="FF35">
        <v>2</v>
      </c>
      <c r="FG35">
        <v>1</v>
      </c>
      <c r="FH35">
        <v>2</v>
      </c>
      <c r="FI35">
        <v>1</v>
      </c>
      <c r="FJ35">
        <v>2</v>
      </c>
      <c r="FQ35" s="4">
        <v>5</v>
      </c>
      <c r="FR35" t="s">
        <v>351</v>
      </c>
      <c r="FS35" t="s">
        <v>347</v>
      </c>
      <c r="FT35">
        <f>IF(FS35="C",1,0)</f>
        <v>1</v>
      </c>
      <c r="FU35" t="s">
        <v>345</v>
      </c>
      <c r="FV35">
        <f>IF(FU35="A",1,0)</f>
        <v>1</v>
      </c>
      <c r="FW35" t="s">
        <v>350</v>
      </c>
      <c r="FX35">
        <f>IF(FW35="B",1,0)</f>
        <v>1</v>
      </c>
      <c r="FY35" t="s">
        <v>345</v>
      </c>
      <c r="FZ35">
        <f>IF(FY35="A",1,0)</f>
        <v>1</v>
      </c>
      <c r="GA35" t="s">
        <v>349</v>
      </c>
      <c r="GB35">
        <f>IF(GA35="E",1,0)</f>
        <v>1</v>
      </c>
      <c r="GC35" t="s">
        <v>350</v>
      </c>
      <c r="GD35" s="1">
        <f>IF(GC35="B",1,0)</f>
        <v>1</v>
      </c>
      <c r="GE35" s="1">
        <f>AVERAGE(GH35,GK35,GN35,GQ35,GT35,GW35,GZ35,HC35,HF35,HI35,HL35,HO35,HR35,HU35,H35,IA35,ID35,IG35,IJ35,IM35,IP35)</f>
        <v>1</v>
      </c>
      <c r="GF35" s="1">
        <f>AVERAGE(GJ35,GM35,GP35,GS35,GV35,GY35,HB35,HE35,HH35,HK35,HN35,HQ35,HT35,HW35,HZ35,IC35,IF35,II35,IL35,IO35,IR35)</f>
        <v>1.5714285714285714</v>
      </c>
      <c r="GG35" s="1">
        <f>AVERAGE(IS35,IV35,IY35,JB35,JE35,JH35,JK35,JN35,JQ35,JT35,JW35,JZ35,KC35,KF35,KI35,KL35,KO35,KR35,KU35,K35,LA35,LD35,LG35,LJ35,LM35,LP35,LS35)</f>
        <v>1</v>
      </c>
      <c r="GH35">
        <v>1</v>
      </c>
      <c r="GI35">
        <v>1</v>
      </c>
      <c r="GJ35">
        <v>0</v>
      </c>
      <c r="GK35">
        <v>1</v>
      </c>
      <c r="GL35">
        <v>1</v>
      </c>
      <c r="GM35">
        <v>2</v>
      </c>
      <c r="GN35">
        <v>1</v>
      </c>
      <c r="GO35">
        <v>1</v>
      </c>
      <c r="GP35">
        <v>2</v>
      </c>
      <c r="GQ35">
        <v>1</v>
      </c>
      <c r="GR35">
        <v>1</v>
      </c>
      <c r="GS35">
        <v>0</v>
      </c>
      <c r="GT35">
        <v>1</v>
      </c>
      <c r="GU35">
        <v>1</v>
      </c>
      <c r="GV35">
        <v>0</v>
      </c>
      <c r="GW35">
        <v>1</v>
      </c>
      <c r="GX35">
        <v>2</v>
      </c>
      <c r="GY35">
        <v>0</v>
      </c>
      <c r="GZ35">
        <v>1</v>
      </c>
      <c r="HA35">
        <v>1</v>
      </c>
      <c r="HB35">
        <v>6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3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3</v>
      </c>
      <c r="HO35">
        <v>1</v>
      </c>
      <c r="HP35">
        <v>1</v>
      </c>
      <c r="HQ35">
        <v>2</v>
      </c>
      <c r="HR35">
        <v>1</v>
      </c>
      <c r="HS35">
        <v>1</v>
      </c>
      <c r="HT35">
        <v>2</v>
      </c>
      <c r="HU35">
        <v>1</v>
      </c>
      <c r="HV35">
        <v>1</v>
      </c>
      <c r="HW35">
        <v>2</v>
      </c>
      <c r="HX35">
        <v>1</v>
      </c>
      <c r="HY35">
        <v>1</v>
      </c>
      <c r="HZ35">
        <v>5</v>
      </c>
      <c r="IA35">
        <v>1</v>
      </c>
      <c r="IB35">
        <v>1</v>
      </c>
      <c r="IC35">
        <v>3</v>
      </c>
      <c r="ID35">
        <v>1</v>
      </c>
      <c r="IE35">
        <v>1</v>
      </c>
      <c r="IF35">
        <v>0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0</v>
      </c>
      <c r="IM35">
        <v>1</v>
      </c>
      <c r="IN35">
        <v>1</v>
      </c>
      <c r="IO35">
        <v>0</v>
      </c>
      <c r="IP35">
        <v>1</v>
      </c>
      <c r="IQ35">
        <v>1</v>
      </c>
      <c r="IR35" s="5">
        <v>0</v>
      </c>
      <c r="IS35" s="6">
        <v>1</v>
      </c>
      <c r="IT35">
        <v>1</v>
      </c>
      <c r="IU35">
        <v>2</v>
      </c>
      <c r="IV35">
        <v>1</v>
      </c>
      <c r="IW35">
        <v>1</v>
      </c>
      <c r="IX35">
        <v>0</v>
      </c>
      <c r="IY35">
        <v>1</v>
      </c>
      <c r="IZ35">
        <v>1</v>
      </c>
      <c r="JA35">
        <v>0</v>
      </c>
      <c r="JB35">
        <v>1</v>
      </c>
      <c r="JC35">
        <v>1</v>
      </c>
      <c r="JD35">
        <v>2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3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4</v>
      </c>
      <c r="JZ35">
        <v>1</v>
      </c>
      <c r="KA35">
        <v>1</v>
      </c>
      <c r="KB35">
        <v>2</v>
      </c>
      <c r="KC35">
        <v>1</v>
      </c>
      <c r="KD35">
        <v>1</v>
      </c>
      <c r="KE35">
        <v>3</v>
      </c>
      <c r="KF35">
        <v>1</v>
      </c>
      <c r="KG35">
        <v>1</v>
      </c>
      <c r="KH35">
        <v>0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2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0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0</v>
      </c>
      <c r="LG35">
        <v>1</v>
      </c>
      <c r="LH35">
        <v>1</v>
      </c>
      <c r="LI35">
        <v>0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0</v>
      </c>
      <c r="LP35">
        <v>1</v>
      </c>
      <c r="LQ35">
        <v>1</v>
      </c>
      <c r="LR35">
        <v>1</v>
      </c>
      <c r="LS35">
        <v>1</v>
      </c>
      <c r="LT35">
        <v>1</v>
      </c>
      <c r="LU35" s="5">
        <v>2</v>
      </c>
      <c r="LV35" t="s">
        <v>349</v>
      </c>
      <c r="LW35">
        <f>IF(LV35="E",1,0)</f>
        <v>1</v>
      </c>
      <c r="LX35" t="s">
        <v>346</v>
      </c>
      <c r="LY35">
        <f>IF(L35="E",1,0)</f>
        <v>0</v>
      </c>
      <c r="LZ35" t="s">
        <v>350</v>
      </c>
      <c r="MA35">
        <f>IF(LZ35="B",1,0)</f>
        <v>1</v>
      </c>
      <c r="MB35" t="s">
        <v>349</v>
      </c>
      <c r="MC35">
        <f>IF(MB35="C",1,0)</f>
        <v>0</v>
      </c>
      <c r="MD35" t="s">
        <v>345</v>
      </c>
      <c r="ME35">
        <f>IF(MD35="A",1,0)</f>
        <v>1</v>
      </c>
      <c r="MF35" t="s">
        <v>350</v>
      </c>
      <c r="MG35">
        <f>IF(MF35="B",1,0)</f>
        <v>1</v>
      </c>
      <c r="MH35">
        <f>AVERAGE(BE35,BL35,BS35,BZ35,CG35,CW35,DD35,DK35,DR35,DY35)</f>
        <v>3.8</v>
      </c>
    </row>
    <row r="36" spans="1:1024" ht="14.85">
      <c r="D36">
        <v>4</v>
      </c>
      <c r="E36" t="s">
        <v>344</v>
      </c>
      <c r="F36" s="1">
        <v>12</v>
      </c>
      <c r="G36">
        <v>0</v>
      </c>
      <c r="J36" t="s">
        <v>345</v>
      </c>
      <c r="K36" t="s">
        <v>350</v>
      </c>
      <c r="L36">
        <f>IF(K36="A",1,0)</f>
        <v>0</v>
      </c>
      <c r="M36" t="s">
        <v>344</v>
      </c>
      <c r="N36" t="s">
        <v>344</v>
      </c>
      <c r="O36">
        <f>IF(N36="Y",1,0)</f>
        <v>1</v>
      </c>
      <c r="P36"/>
      <c r="Q36" t="s">
        <v>346</v>
      </c>
      <c r="R36" t="s">
        <v>346</v>
      </c>
      <c r="S36">
        <f>IF(R36="D",1,0)</f>
        <v>1</v>
      </c>
      <c r="T36" t="s">
        <v>344</v>
      </c>
      <c r="U36" t="s">
        <v>344</v>
      </c>
      <c r="V36">
        <f>IF(U36="Y",1,0)</f>
        <v>1</v>
      </c>
      <c r="W36"/>
      <c r="X36" t="s">
        <v>347</v>
      </c>
      <c r="Y36" t="s">
        <v>345</v>
      </c>
      <c r="Z36">
        <f>IF(Y36="C",1,0)</f>
        <v>0</v>
      </c>
      <c r="AA36" t="s">
        <v>344</v>
      </c>
      <c r="AB36" t="s">
        <v>344</v>
      </c>
      <c r="AC36">
        <f>IF(AB36="Y",1,0)</f>
        <v>1</v>
      </c>
      <c r="AD36"/>
      <c r="AE36" t="s">
        <v>349</v>
      </c>
      <c r="AF36" t="s">
        <v>350</v>
      </c>
      <c r="AG36">
        <f>IF(AF36="E",1,0)</f>
        <v>0</v>
      </c>
      <c r="AI36" t="s">
        <v>344</v>
      </c>
      <c r="AJ36">
        <f>IF(AI36="",1,0)</f>
        <v>0</v>
      </c>
      <c r="AK36"/>
      <c r="AL36" t="s">
        <v>350</v>
      </c>
      <c r="AM36" t="s">
        <v>346</v>
      </c>
      <c r="AN36">
        <f>IF(AM36="B",1,0)</f>
        <v>0</v>
      </c>
      <c r="AO36" t="s">
        <v>348</v>
      </c>
      <c r="AP36" t="s">
        <v>348</v>
      </c>
      <c r="AQ36" s="3">
        <f>IF(AP36="N",1,0)</f>
        <v>1</v>
      </c>
      <c r="AS36">
        <f>L36+S36+Z36+AG36+AN36</f>
        <v>1</v>
      </c>
      <c r="AT36">
        <f>O36+V36+AC36+AJ36+AQ36</f>
        <v>4</v>
      </c>
      <c r="AU36" s="1">
        <f>AS36+AT36</f>
        <v>5</v>
      </c>
      <c r="AV36">
        <v>1</v>
      </c>
      <c r="AW36" s="2" t="s">
        <v>351</v>
      </c>
      <c r="AX36" t="s">
        <v>358</v>
      </c>
      <c r="AY36" t="s">
        <v>350</v>
      </c>
      <c r="AZ36" t="s">
        <v>350</v>
      </c>
      <c r="BA36">
        <f>IF(AZ36="B",1,0)</f>
        <v>1</v>
      </c>
      <c r="BB36" t="s">
        <v>344</v>
      </c>
      <c r="BC36" t="s">
        <v>344</v>
      </c>
      <c r="BD36">
        <f>IF(BC36="Y",1,0)</f>
        <v>1</v>
      </c>
      <c r="BE36" s="2">
        <v>4</v>
      </c>
      <c r="BF36" t="s">
        <v>349</v>
      </c>
      <c r="BG36" t="s">
        <v>349</v>
      </c>
      <c r="BH36">
        <f>IF(BG36="E",1,0)</f>
        <v>1</v>
      </c>
      <c r="BK36">
        <f>IF(BJ36="",1,0)</f>
        <v>1</v>
      </c>
      <c r="BL36" s="2">
        <v>3</v>
      </c>
      <c r="BM36" t="s">
        <v>347</v>
      </c>
      <c r="BN36" t="s">
        <v>347</v>
      </c>
      <c r="BO36">
        <f>IF(BN36="C",1,0)</f>
        <v>1</v>
      </c>
      <c r="BP36" t="s">
        <v>344</v>
      </c>
      <c r="BQ36" t="s">
        <v>344</v>
      </c>
      <c r="BR36">
        <f>IF(BQ36="Y",1,0)</f>
        <v>1</v>
      </c>
      <c r="BS36" s="2">
        <v>3</v>
      </c>
      <c r="BT36" t="s">
        <v>346</v>
      </c>
      <c r="BU36" t="s">
        <v>346</v>
      </c>
      <c r="BV36">
        <f>IF(BU36="D",1,0)</f>
        <v>1</v>
      </c>
      <c r="BW36" t="s">
        <v>348</v>
      </c>
      <c r="BX36" t="s">
        <v>344</v>
      </c>
      <c r="BY36">
        <f>IF(B36="N",1,0)</f>
        <v>0</v>
      </c>
      <c r="BZ36" s="2">
        <v>4</v>
      </c>
      <c r="CA36" t="s">
        <v>345</v>
      </c>
      <c r="CB36" t="s">
        <v>345</v>
      </c>
      <c r="CC36">
        <f>IF(CB36="A",1,0)</f>
        <v>1</v>
      </c>
      <c r="CD36" t="s">
        <v>344</v>
      </c>
      <c r="CE36" t="s">
        <v>344</v>
      </c>
      <c r="CF36">
        <f>IF(CE36="Y",1,0)</f>
        <v>1</v>
      </c>
      <c r="CG36" s="3">
        <v>3</v>
      </c>
      <c r="CH36">
        <f>BA36+BH36+BO36+BV36+CC36</f>
        <v>5</v>
      </c>
      <c r="CI36">
        <f>CH36-AS36</f>
        <v>4</v>
      </c>
      <c r="CJ36">
        <f>BD36+BK36+BR36+BY36+CF36</f>
        <v>4</v>
      </c>
      <c r="CK36">
        <f>CJ36-AT36</f>
        <v>0</v>
      </c>
      <c r="CL36">
        <f>CH36+CJ36</f>
        <v>9</v>
      </c>
      <c r="CM36" s="1">
        <f>CI36+CK36</f>
        <v>4</v>
      </c>
      <c r="CN36">
        <v>2</v>
      </c>
      <c r="CO36" t="s">
        <v>357</v>
      </c>
      <c r="CP36" t="s">
        <v>352</v>
      </c>
      <c r="CQ36" t="s">
        <v>347</v>
      </c>
      <c r="CR36" t="s">
        <v>346</v>
      </c>
      <c r="CS36">
        <f>IF(CR36="C",1,0)</f>
        <v>0</v>
      </c>
      <c r="CT36" t="s">
        <v>348</v>
      </c>
      <c r="CU36" t="s">
        <v>350</v>
      </c>
      <c r="CV36">
        <f>IF(CU36="N",1,0)</f>
        <v>0</v>
      </c>
      <c r="CW36" s="2">
        <v>4</v>
      </c>
      <c r="CX36" t="s">
        <v>346</v>
      </c>
      <c r="CY36" t="s">
        <v>346</v>
      </c>
      <c r="CZ36">
        <f>IF(CY36="D",1,0)</f>
        <v>1</v>
      </c>
      <c r="DA36" t="s">
        <v>344</v>
      </c>
      <c r="DB36" t="s">
        <v>344</v>
      </c>
      <c r="DC36">
        <f>IF(DB36="Y",1,0)</f>
        <v>1</v>
      </c>
      <c r="DD36" s="2">
        <v>3</v>
      </c>
      <c r="DE36" t="s">
        <v>345</v>
      </c>
      <c r="DF36" t="s">
        <v>345</v>
      </c>
      <c r="DG36">
        <v>1</v>
      </c>
      <c r="DH36" t="s">
        <v>344</v>
      </c>
      <c r="DI36" t="s">
        <v>344</v>
      </c>
      <c r="DJ36">
        <f>IF(DI36="Y",1,0)</f>
        <v>1</v>
      </c>
      <c r="DK36" s="2">
        <v>3</v>
      </c>
      <c r="DL36" t="s">
        <v>349</v>
      </c>
      <c r="DM36" t="s">
        <v>349</v>
      </c>
      <c r="DN36">
        <v>1</v>
      </c>
      <c r="DQ36">
        <f>IF(DP36="",1,0)</f>
        <v>1</v>
      </c>
      <c r="DR36" s="2">
        <v>5</v>
      </c>
      <c r="DS36" t="s">
        <v>350</v>
      </c>
      <c r="DT36" t="s">
        <v>350</v>
      </c>
      <c r="DU36">
        <f>IF(DT36="B",1,0)</f>
        <v>1</v>
      </c>
      <c r="DV36" t="s">
        <v>344</v>
      </c>
      <c r="DW36" t="s">
        <v>344</v>
      </c>
      <c r="DX36">
        <f>IF(DW36="Y",1,0)</f>
        <v>1</v>
      </c>
      <c r="DY36" s="3">
        <v>3</v>
      </c>
      <c r="DZ36">
        <f>CS36+CZ36+DG36+DN36+DU36</f>
        <v>4</v>
      </c>
      <c r="EA36">
        <f>DZ36-CH36</f>
        <v>-1</v>
      </c>
      <c r="EB36">
        <f>CV36+DC36+DJ36+DQ36+D36</f>
        <v>7</v>
      </c>
      <c r="EC36">
        <f>EB36-CJ36</f>
        <v>3</v>
      </c>
      <c r="ED36">
        <f>DZ36+EB36</f>
        <v>11</v>
      </c>
      <c r="EE36" s="1">
        <f>EA36+EC36</f>
        <v>2</v>
      </c>
      <c r="EN36" s="1">
        <f>AVERAGE(ET36:FD36)</f>
        <v>2.8181818181818183</v>
      </c>
      <c r="EO36" s="1">
        <f>AVERAGE(FF36:FP36)</f>
        <v>2.1818181818181817</v>
      </c>
      <c r="EP36" s="1">
        <f>EO36-EN36</f>
        <v>-0.63636363636363669</v>
      </c>
      <c r="ET36">
        <v>2</v>
      </c>
      <c r="EU36">
        <v>3</v>
      </c>
      <c r="EV36">
        <v>2</v>
      </c>
      <c r="EW36">
        <v>5</v>
      </c>
      <c r="EX36">
        <v>2</v>
      </c>
      <c r="EY36">
        <v>3</v>
      </c>
      <c r="EZ36">
        <v>2</v>
      </c>
      <c r="FA36">
        <v>3</v>
      </c>
      <c r="FB36">
        <v>2</v>
      </c>
      <c r="FC36">
        <v>2</v>
      </c>
      <c r="FD36">
        <v>5</v>
      </c>
      <c r="FE36" s="4">
        <v>11</v>
      </c>
      <c r="FF36">
        <v>2</v>
      </c>
      <c r="FG36">
        <v>4</v>
      </c>
      <c r="FH36">
        <v>2</v>
      </c>
      <c r="FI36">
        <v>2</v>
      </c>
      <c r="FJ36">
        <v>1</v>
      </c>
      <c r="FK36">
        <v>4</v>
      </c>
      <c r="FL36">
        <v>2</v>
      </c>
      <c r="FM36">
        <v>3</v>
      </c>
      <c r="FN36">
        <v>2</v>
      </c>
      <c r="FO36">
        <v>1</v>
      </c>
      <c r="FP36">
        <v>1</v>
      </c>
      <c r="FQ36" s="4">
        <v>11</v>
      </c>
      <c r="FR36" t="s">
        <v>353</v>
      </c>
      <c r="FS36" t="s">
        <v>354</v>
      </c>
      <c r="FT36">
        <f>IF(FS36="C",1,0)</f>
        <v>0</v>
      </c>
      <c r="FU36" t="s">
        <v>345</v>
      </c>
      <c r="FV36">
        <f>IF(FU36="A",1,0)</f>
        <v>1</v>
      </c>
      <c r="FW36" t="s">
        <v>355</v>
      </c>
      <c r="FX36">
        <f>IF(FW36="B",1,0)</f>
        <v>0</v>
      </c>
      <c r="FY36" t="s">
        <v>345</v>
      </c>
      <c r="FZ36">
        <f>IF(FY36="A",1,0)</f>
        <v>1</v>
      </c>
      <c r="GA36" t="s">
        <v>356</v>
      </c>
      <c r="GB36">
        <f>IF(GA36="E",1,0)</f>
        <v>0</v>
      </c>
      <c r="GC36" t="s">
        <v>345</v>
      </c>
      <c r="GD36" s="1">
        <f>IF(GC36="B",1,0)</f>
        <v>0</v>
      </c>
      <c r="GE36" s="1">
        <f>AVERAGE(GH36,GK36,GN36,GQ36,GT36,GW36,GZ36,HC36,HF36,HI36,HL36,HO36,HR36,HU36,H36,IA36,ID36,IG36,IJ36,IM36,IP36)</f>
        <v>1</v>
      </c>
      <c r="GF36" s="1">
        <f>AVERAGE(GJ36,GM36,GP36,GS36,GV36,GY36,HB36,HE36,HH36,HK36,HN36,HQ36,HT36,HW36,HZ36,IC36,IF36,II36,IL36,IO36,IR36)</f>
        <v>2.6666666666666665</v>
      </c>
      <c r="GG36" s="1">
        <f>AVERAGE(IS36,IV36,IY36,JB36,JE36,JH36,JK36,JN36,JQ36,JT36,JW36,JZ36,KC36,KF36,KI36,KL36,KO36,KR36,KU36,K36,LA36,LD36,LG36,LJ36,LM36,LP36,LS36)</f>
        <v>0.9923076927692307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0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2</v>
      </c>
      <c r="GZ36">
        <v>1</v>
      </c>
      <c r="HA36">
        <v>1</v>
      </c>
      <c r="HB36">
        <v>3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0</v>
      </c>
      <c r="HL36">
        <v>1</v>
      </c>
      <c r="HM36">
        <v>1</v>
      </c>
      <c r="HN36">
        <v>19</v>
      </c>
      <c r="HO36">
        <v>1</v>
      </c>
      <c r="HP36">
        <v>1</v>
      </c>
      <c r="HQ36">
        <v>6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2</v>
      </c>
      <c r="HX36">
        <v>1</v>
      </c>
      <c r="HY36">
        <v>1</v>
      </c>
      <c r="HZ36">
        <v>2</v>
      </c>
      <c r="IA36">
        <v>1</v>
      </c>
      <c r="IB36">
        <v>1</v>
      </c>
      <c r="IC36">
        <v>2</v>
      </c>
      <c r="ID36">
        <v>1</v>
      </c>
      <c r="IE36">
        <v>1</v>
      </c>
      <c r="IF36">
        <v>4</v>
      </c>
      <c r="IG36">
        <v>1</v>
      </c>
      <c r="IH36">
        <v>1</v>
      </c>
      <c r="II36">
        <v>3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4</v>
      </c>
      <c r="IP36">
        <v>1</v>
      </c>
      <c r="IQ36">
        <v>1</v>
      </c>
      <c r="IR36" s="5">
        <v>1</v>
      </c>
      <c r="IS36" s="6">
        <v>1</v>
      </c>
      <c r="IT36">
        <v>1</v>
      </c>
      <c r="IU36">
        <v>2</v>
      </c>
      <c r="IV36">
        <v>1</v>
      </c>
      <c r="IW36">
        <v>1</v>
      </c>
      <c r="IX36">
        <v>0</v>
      </c>
      <c r="IY36">
        <v>1</v>
      </c>
      <c r="IZ36">
        <v>1</v>
      </c>
      <c r="JA36">
        <v>1</v>
      </c>
      <c r="JB36">
        <v>0.80000001200000004</v>
      </c>
      <c r="JC36">
        <v>0</v>
      </c>
      <c r="JD36">
        <v>21</v>
      </c>
      <c r="JE36">
        <v>1</v>
      </c>
      <c r="JF36">
        <v>1</v>
      </c>
      <c r="JG36">
        <v>2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6</v>
      </c>
      <c r="JN36">
        <v>1</v>
      </c>
      <c r="JO36">
        <v>1</v>
      </c>
      <c r="JP36">
        <v>2</v>
      </c>
      <c r="JQ36">
        <v>1</v>
      </c>
      <c r="JR36">
        <v>1</v>
      </c>
      <c r="JS36">
        <v>0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9</v>
      </c>
      <c r="JZ36">
        <v>1</v>
      </c>
      <c r="KA36">
        <v>1</v>
      </c>
      <c r="KB36">
        <v>3</v>
      </c>
      <c r="KC36">
        <v>1</v>
      </c>
      <c r="KD36">
        <v>1</v>
      </c>
      <c r="KE36">
        <v>0</v>
      </c>
      <c r="KF36">
        <v>1</v>
      </c>
      <c r="KG36">
        <v>1</v>
      </c>
      <c r="KH36">
        <v>3</v>
      </c>
      <c r="KI36">
        <v>1</v>
      </c>
      <c r="KJ36">
        <v>1</v>
      </c>
      <c r="KK36">
        <v>4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3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0</v>
      </c>
      <c r="LA36">
        <v>1</v>
      </c>
      <c r="LB36">
        <v>1</v>
      </c>
      <c r="LC36">
        <v>0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0</v>
      </c>
      <c r="LP36">
        <v>1</v>
      </c>
      <c r="LQ36">
        <v>1</v>
      </c>
      <c r="LR36">
        <v>3</v>
      </c>
      <c r="LS36">
        <v>1</v>
      </c>
      <c r="LT36">
        <v>1</v>
      </c>
      <c r="LU36" s="5">
        <v>3</v>
      </c>
      <c r="LV36" t="s">
        <v>346</v>
      </c>
      <c r="LW36">
        <f>IF(LV36="E",1,0)</f>
        <v>0</v>
      </c>
      <c r="LX36" t="s">
        <v>349</v>
      </c>
      <c r="LY36">
        <f>IF(L36="E",1,0)</f>
        <v>0</v>
      </c>
      <c r="LZ36" t="s">
        <v>350</v>
      </c>
      <c r="MA36">
        <f>IF(LZ36="B",1,0)</f>
        <v>1</v>
      </c>
      <c r="MB36" t="s">
        <v>345</v>
      </c>
      <c r="MC36">
        <f>IF(MB36="C",1,0)</f>
        <v>0</v>
      </c>
      <c r="MD36" t="s">
        <v>345</v>
      </c>
      <c r="ME36">
        <f>IF(MD36="A",1,0)</f>
        <v>1</v>
      </c>
      <c r="MF36" t="s">
        <v>350</v>
      </c>
      <c r="MG36">
        <f>IF(MF36="B",1,0)</f>
        <v>1</v>
      </c>
      <c r="MH36">
        <f>AVERAGE(BE36,BL36,BS36,BZ36,CG36,CW36,DD36,DK36,DR36,DY36)</f>
        <v>3.5</v>
      </c>
    </row>
    <row r="37" spans="1:1024" ht="14.85">
      <c r="C37" s="13"/>
      <c r="D37">
        <v>4</v>
      </c>
      <c r="E37" t="s">
        <v>344</v>
      </c>
      <c r="F37" s="1">
        <v>71</v>
      </c>
      <c r="G37">
        <v>0</v>
      </c>
      <c r="J37" t="s">
        <v>345</v>
      </c>
      <c r="K37" t="s">
        <v>345</v>
      </c>
      <c r="L37">
        <f>IF(K37="A",1,0)</f>
        <v>1</v>
      </c>
      <c r="M37" t="s">
        <v>344</v>
      </c>
      <c r="N37" t="s">
        <v>344</v>
      </c>
      <c r="O37">
        <f>IF(N37="Y",1,0)</f>
        <v>1</v>
      </c>
      <c r="P37"/>
      <c r="Q37" t="s">
        <v>346</v>
      </c>
      <c r="R37" t="s">
        <v>350</v>
      </c>
      <c r="S37">
        <f>IF(R37="D",1,0)</f>
        <v>0</v>
      </c>
      <c r="T37" t="s">
        <v>344</v>
      </c>
      <c r="U37" t="s">
        <v>344</v>
      </c>
      <c r="V37">
        <f>IF(U37="Y",1,0)</f>
        <v>1</v>
      </c>
      <c r="W37"/>
      <c r="X37" t="s">
        <v>347</v>
      </c>
      <c r="Y37" t="s">
        <v>347</v>
      </c>
      <c r="Z37">
        <f>IF(Y37="C",1,0)</f>
        <v>1</v>
      </c>
      <c r="AA37" t="s">
        <v>344</v>
      </c>
      <c r="AB37" t="s">
        <v>344</v>
      </c>
      <c r="AC37">
        <f>IF(AB37="Y",1,0)</f>
        <v>1</v>
      </c>
      <c r="AD37"/>
      <c r="AE37" t="s">
        <v>349</v>
      </c>
      <c r="AF37" t="s">
        <v>347</v>
      </c>
      <c r="AG37">
        <f>IF(AF37="E",1,0)</f>
        <v>0</v>
      </c>
      <c r="AI37" t="s">
        <v>344</v>
      </c>
      <c r="AJ37">
        <f>IF(AI37="",1,0)</f>
        <v>0</v>
      </c>
      <c r="AK37"/>
      <c r="AL37" t="s">
        <v>350</v>
      </c>
      <c r="AM37" t="s">
        <v>349</v>
      </c>
      <c r="AN37">
        <f>IF(AM37="B",1,0)</f>
        <v>0</v>
      </c>
      <c r="AO37" t="s">
        <v>348</v>
      </c>
      <c r="AQ37" s="3">
        <f>IF(AP37="N",1,0)</f>
        <v>0</v>
      </c>
      <c r="AS37">
        <f>L37+S37+Z37+AG37+AN37</f>
        <v>2</v>
      </c>
      <c r="AT37">
        <f>O37+V37+AC37+AJ37+AQ37</f>
        <v>3</v>
      </c>
      <c r="AU37" s="1">
        <f>AS37+AT37</f>
        <v>5</v>
      </c>
      <c r="AV37">
        <v>1</v>
      </c>
      <c r="AW37" s="2" t="s">
        <v>351</v>
      </c>
      <c r="AX37" t="s">
        <v>358</v>
      </c>
      <c r="AY37" t="s">
        <v>350</v>
      </c>
      <c r="AZ37" t="s">
        <v>350</v>
      </c>
      <c r="BA37">
        <f>IF(AZ37="B",1,0)</f>
        <v>1</v>
      </c>
      <c r="BB37" t="s">
        <v>344</v>
      </c>
      <c r="BC37" t="s">
        <v>344</v>
      </c>
      <c r="BD37">
        <f>IF(BC37="Y",1,0)</f>
        <v>1</v>
      </c>
      <c r="BE37" s="2">
        <v>4</v>
      </c>
      <c r="BF37" t="s">
        <v>349</v>
      </c>
      <c r="BG37" t="s">
        <v>349</v>
      </c>
      <c r="BH37">
        <f>IF(BG37="E",1,0)</f>
        <v>1</v>
      </c>
      <c r="BK37">
        <f>IF(BJ37="",1,0)</f>
        <v>1</v>
      </c>
      <c r="BL37" s="2">
        <v>3</v>
      </c>
      <c r="BM37" t="s">
        <v>347</v>
      </c>
      <c r="BN37" t="s">
        <v>347</v>
      </c>
      <c r="BO37">
        <f>IF(BN37="C",1,0)</f>
        <v>1</v>
      </c>
      <c r="BP37" t="s">
        <v>344</v>
      </c>
      <c r="BQ37" t="s">
        <v>344</v>
      </c>
      <c r="BR37">
        <f>IF(BQ37="Y",1,0)</f>
        <v>1</v>
      </c>
      <c r="BS37" s="2">
        <v>4</v>
      </c>
      <c r="BT37" t="s">
        <v>346</v>
      </c>
      <c r="BU37" t="s">
        <v>346</v>
      </c>
      <c r="BV37">
        <f>IF(BU37="D",1,0)</f>
        <v>1</v>
      </c>
      <c r="BW37" t="s">
        <v>348</v>
      </c>
      <c r="BX37" t="s">
        <v>348</v>
      </c>
      <c r="BY37">
        <f>IF(B37="N",1,0)</f>
        <v>0</v>
      </c>
      <c r="BZ37" s="2">
        <v>4</v>
      </c>
      <c r="CA37" t="s">
        <v>345</v>
      </c>
      <c r="CB37" t="s">
        <v>345</v>
      </c>
      <c r="CC37">
        <f>IF(CB37="A",1,0)</f>
        <v>1</v>
      </c>
      <c r="CD37" t="s">
        <v>344</v>
      </c>
      <c r="CE37" t="s">
        <v>344</v>
      </c>
      <c r="CF37">
        <f>IF(CE37="Y",1,0)</f>
        <v>1</v>
      </c>
      <c r="CG37" s="3">
        <v>5</v>
      </c>
      <c r="CH37">
        <f>BA37+BH37+BO37+BV37+CC37</f>
        <v>5</v>
      </c>
      <c r="CI37">
        <f>CH37-AS37</f>
        <v>3</v>
      </c>
      <c r="CJ37">
        <f>BD37+BK37+BR37+BY37+CF37</f>
        <v>4</v>
      </c>
      <c r="CK37">
        <f>CJ37-AT37</f>
        <v>1</v>
      </c>
      <c r="CL37">
        <f>CH37+CJ37</f>
        <v>9</v>
      </c>
      <c r="CM37" s="1">
        <f>CI37+CK37</f>
        <v>4</v>
      </c>
      <c r="CN37">
        <v>2</v>
      </c>
      <c r="CO37" t="s">
        <v>357</v>
      </c>
      <c r="CP37" t="s">
        <v>352</v>
      </c>
      <c r="CQ37" t="s">
        <v>347</v>
      </c>
      <c r="CR37" t="s">
        <v>347</v>
      </c>
      <c r="CS37">
        <f>IF(CR37="C",1,0)</f>
        <v>1</v>
      </c>
      <c r="CT37" t="s">
        <v>348</v>
      </c>
      <c r="CU37" t="s">
        <v>348</v>
      </c>
      <c r="CV37">
        <f>IF(CU37="N",1,0)</f>
        <v>1</v>
      </c>
      <c r="CW37" s="2">
        <v>4</v>
      </c>
      <c r="CX37" t="s">
        <v>346</v>
      </c>
      <c r="CY37" t="s">
        <v>346</v>
      </c>
      <c r="CZ37">
        <f>IF(CY37="D",1,0)</f>
        <v>1</v>
      </c>
      <c r="DA37" t="s">
        <v>344</v>
      </c>
      <c r="DB37" t="s">
        <v>344</v>
      </c>
      <c r="DC37">
        <f>IF(DB37="Y",1,0)</f>
        <v>1</v>
      </c>
      <c r="DD37" s="2">
        <v>3</v>
      </c>
      <c r="DE37" t="s">
        <v>345</v>
      </c>
      <c r="DF37" t="s">
        <v>345</v>
      </c>
      <c r="DG37">
        <v>1</v>
      </c>
      <c r="DH37" t="s">
        <v>344</v>
      </c>
      <c r="DI37" t="s">
        <v>344</v>
      </c>
      <c r="DJ37">
        <f>IF(DI37="Y",1,0)</f>
        <v>1</v>
      </c>
      <c r="DK37" s="2">
        <v>4</v>
      </c>
      <c r="DL37" t="s">
        <v>349</v>
      </c>
      <c r="DM37" t="s">
        <v>349</v>
      </c>
      <c r="DN37">
        <v>1</v>
      </c>
      <c r="DQ37">
        <f>IF(DP37="",1,0)</f>
        <v>1</v>
      </c>
      <c r="DR37" s="2">
        <v>3</v>
      </c>
      <c r="DS37" t="s">
        <v>350</v>
      </c>
      <c r="DT37" t="s">
        <v>350</v>
      </c>
      <c r="DU37">
        <f>IF(DT37="B",1,0)</f>
        <v>1</v>
      </c>
      <c r="DV37" t="s">
        <v>344</v>
      </c>
      <c r="DW37" t="s">
        <v>344</v>
      </c>
      <c r="DX37">
        <f>IF(DW37="Y",1,0)</f>
        <v>1</v>
      </c>
      <c r="DY37" s="3">
        <v>5</v>
      </c>
      <c r="DZ37">
        <f>CS37+CZ37+DG37+DN37+DU37</f>
        <v>5</v>
      </c>
      <c r="EA37">
        <f>DZ37-CH37</f>
        <v>0</v>
      </c>
      <c r="EB37">
        <f>CV37+DC37+DJ37+DQ37+D37</f>
        <v>8</v>
      </c>
      <c r="EC37">
        <f>EB37-CJ37</f>
        <v>4</v>
      </c>
      <c r="ED37">
        <f>DZ37+EB37</f>
        <v>13</v>
      </c>
      <c r="EE37" s="1">
        <f>EA37+EC37</f>
        <v>4</v>
      </c>
      <c r="EF37">
        <v>20</v>
      </c>
      <c r="EG37" t="s">
        <v>359</v>
      </c>
      <c r="EH37">
        <v>2</v>
      </c>
      <c r="EI37" t="s">
        <v>360</v>
      </c>
      <c r="EJ37" t="s">
        <v>363</v>
      </c>
      <c r="EK37" t="s">
        <v>361</v>
      </c>
      <c r="EL37">
        <v>4</v>
      </c>
      <c r="EM37" s="1">
        <v>1</v>
      </c>
      <c r="EN37" s="1">
        <f>AVERAGE(ET37:FD37)</f>
        <v>2.1111111111111112</v>
      </c>
      <c r="EO37" s="1">
        <f>AVERAGE(FF37:FP37)</f>
        <v>2.6666666666666665</v>
      </c>
      <c r="EP37" s="1">
        <f>EO37-EN37</f>
        <v>0.55555555555555536</v>
      </c>
      <c r="ET37">
        <v>1</v>
      </c>
      <c r="EU37">
        <v>2</v>
      </c>
      <c r="EV37">
        <v>2</v>
      </c>
      <c r="EW37">
        <v>3</v>
      </c>
      <c r="EX37">
        <v>2</v>
      </c>
      <c r="EY37">
        <v>3</v>
      </c>
      <c r="EZ37">
        <v>2</v>
      </c>
      <c r="FA37">
        <v>1</v>
      </c>
      <c r="FB37">
        <v>3</v>
      </c>
      <c r="FE37" s="4">
        <v>9</v>
      </c>
      <c r="FF37">
        <v>2</v>
      </c>
      <c r="FG37">
        <v>2</v>
      </c>
      <c r="FH37">
        <v>2</v>
      </c>
      <c r="FI37">
        <v>4</v>
      </c>
      <c r="FJ37">
        <v>3</v>
      </c>
      <c r="FK37">
        <v>3</v>
      </c>
      <c r="FQ37" s="4">
        <v>6</v>
      </c>
      <c r="FR37" t="s">
        <v>351</v>
      </c>
      <c r="FS37" t="s">
        <v>347</v>
      </c>
      <c r="FT37">
        <f>IF(FS37="C",1,0)</f>
        <v>1</v>
      </c>
      <c r="FU37" t="s">
        <v>350</v>
      </c>
      <c r="FV37">
        <f>IF(FU37="A",1,0)</f>
        <v>0</v>
      </c>
      <c r="FW37" t="s">
        <v>350</v>
      </c>
      <c r="FX37">
        <f>IF(FW37="B",1,0)</f>
        <v>1</v>
      </c>
      <c r="FY37" t="s">
        <v>345</v>
      </c>
      <c r="FZ37">
        <f>IF(FY37="A",1,0)</f>
        <v>1</v>
      </c>
      <c r="GA37" t="s">
        <v>349</v>
      </c>
      <c r="GB37">
        <f>IF(GA37="E",1,0)</f>
        <v>1</v>
      </c>
      <c r="GC37" t="s">
        <v>350</v>
      </c>
      <c r="GD37" s="1">
        <f>IF(GC37="B",1,0)</f>
        <v>1</v>
      </c>
      <c r="GE37" s="1">
        <f>AVERAGE(GH37,GK37,GN37,GQ37,GT37,GW37,GZ37,HC37,HF37,HI37,HL37,HO37,HR37,HU37,H37,IA37,ID37,IG37,IJ37,IM37,IP37)</f>
        <v>1</v>
      </c>
      <c r="GF37" s="1">
        <f>AVERAGE(GJ37,GM37,GP37,GS37,GV37,GY37,HB37,HE37,HH37,HK37,HN37,HQ37,HT37,HW37,HZ37,IC37,IF37,II37,IL37,IO37,IR37)</f>
        <v>2.0952380952380953</v>
      </c>
      <c r="GG37" s="1">
        <f>AVERAGE(IS37,IV37,IY37,JB37,JE37,JH37,JK37,JN37,JQ37,JT37,JW37,JZ37,KC37,KF37,KI37,KL37,KO37,KR37,KU37,K37,LA37,LD37,LG37,LJ37,LM37,LP37,LS37)</f>
        <v>0.10576923076923077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0</v>
      </c>
      <c r="GN37">
        <v>1</v>
      </c>
      <c r="GO37">
        <v>1</v>
      </c>
      <c r="GP37">
        <v>5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0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0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8</v>
      </c>
      <c r="HO37">
        <v>1</v>
      </c>
      <c r="HP37">
        <v>1</v>
      </c>
      <c r="HQ37">
        <v>4</v>
      </c>
      <c r="HR37">
        <v>1</v>
      </c>
      <c r="HS37">
        <v>1</v>
      </c>
      <c r="HT37">
        <v>4</v>
      </c>
      <c r="HU37">
        <v>1</v>
      </c>
      <c r="HV37">
        <v>1</v>
      </c>
      <c r="HW37">
        <v>0</v>
      </c>
      <c r="HX37">
        <v>1</v>
      </c>
      <c r="HY37">
        <v>1</v>
      </c>
      <c r="HZ37">
        <v>4</v>
      </c>
      <c r="IA37">
        <v>1</v>
      </c>
      <c r="IB37">
        <v>1</v>
      </c>
      <c r="IC37">
        <v>5</v>
      </c>
      <c r="ID37">
        <v>1</v>
      </c>
      <c r="IE37">
        <v>1</v>
      </c>
      <c r="IF37">
        <v>2</v>
      </c>
      <c r="IG37">
        <v>1</v>
      </c>
      <c r="IH37">
        <v>1</v>
      </c>
      <c r="II37">
        <v>3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 s="5">
        <v>1</v>
      </c>
      <c r="IS37" s="6">
        <v>1</v>
      </c>
      <c r="IT37">
        <v>1</v>
      </c>
      <c r="IU37">
        <v>0</v>
      </c>
      <c r="IV37">
        <v>1</v>
      </c>
      <c r="IW37">
        <v>1</v>
      </c>
      <c r="IX37">
        <v>1</v>
      </c>
      <c r="IY37">
        <v>0.75</v>
      </c>
      <c r="IZ37">
        <v>0</v>
      </c>
      <c r="JA37">
        <v>2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 s="5">
        <v>0</v>
      </c>
      <c r="LV37" t="s">
        <v>349</v>
      </c>
      <c r="LW37">
        <f>IF(LV37="E",1,0)</f>
        <v>1</v>
      </c>
      <c r="LX37" t="s">
        <v>349</v>
      </c>
      <c r="LY37">
        <f>IF(L37="E",1,0)</f>
        <v>0</v>
      </c>
      <c r="LZ37" t="s">
        <v>350</v>
      </c>
      <c r="MA37">
        <f>IF(LZ37="B",1,0)</f>
        <v>1</v>
      </c>
      <c r="MB37" t="s">
        <v>347</v>
      </c>
      <c r="MC37">
        <f>IF(MB37="C",1,0)</f>
        <v>1</v>
      </c>
      <c r="MD37" t="s">
        <v>345</v>
      </c>
      <c r="ME37">
        <f>IF(MD37="A",1,0)</f>
        <v>1</v>
      </c>
      <c r="MF37" t="s">
        <v>350</v>
      </c>
      <c r="MG37">
        <f>IF(MF37="B",1,0)</f>
        <v>1</v>
      </c>
      <c r="MH37">
        <f>AVERAGE(BE37,BL37,BS37,BZ37,CG37,CW37,DD37,DK37,DR37,DY37)</f>
        <v>3.9</v>
      </c>
    </row>
    <row r="38" spans="1:1024" ht="14.85">
      <c r="D38">
        <v>4</v>
      </c>
      <c r="E38" t="s">
        <v>344</v>
      </c>
      <c r="F38" s="1">
        <v>41</v>
      </c>
      <c r="G38">
        <v>0</v>
      </c>
      <c r="J38" t="s">
        <v>345</v>
      </c>
      <c r="K38" t="s">
        <v>345</v>
      </c>
      <c r="L38">
        <f>IF(K38="A",1,0)</f>
        <v>1</v>
      </c>
      <c r="M38" t="s">
        <v>344</v>
      </c>
      <c r="N38" t="s">
        <v>344</v>
      </c>
      <c r="O38">
        <f>IF(N38="Y",1,0)</f>
        <v>1</v>
      </c>
      <c r="P38"/>
      <c r="Q38" t="s">
        <v>346</v>
      </c>
      <c r="R38" t="s">
        <v>346</v>
      </c>
      <c r="S38">
        <f>IF(R38="D",1,0)</f>
        <v>1</v>
      </c>
      <c r="T38" t="s">
        <v>344</v>
      </c>
      <c r="U38" t="s">
        <v>344</v>
      </c>
      <c r="V38">
        <f>IF(U38="Y",1,0)</f>
        <v>1</v>
      </c>
      <c r="W38"/>
      <c r="X38" t="s">
        <v>347</v>
      </c>
      <c r="Y38" t="s">
        <v>347</v>
      </c>
      <c r="Z38">
        <f>IF(Y38="C",1,0)</f>
        <v>1</v>
      </c>
      <c r="AA38" t="s">
        <v>344</v>
      </c>
      <c r="AB38" t="s">
        <v>344</v>
      </c>
      <c r="AC38">
        <f>IF(AB38="Y",1,0)</f>
        <v>1</v>
      </c>
      <c r="AD38"/>
      <c r="AE38" t="s">
        <v>349</v>
      </c>
      <c r="AF38" t="s">
        <v>345</v>
      </c>
      <c r="AG38">
        <f>IF(AF38="E",1,0)</f>
        <v>0</v>
      </c>
      <c r="AI38" t="s">
        <v>344</v>
      </c>
      <c r="AJ38">
        <f>IF(AI38="",1,0)</f>
        <v>0</v>
      </c>
      <c r="AK38"/>
      <c r="AL38" t="s">
        <v>350</v>
      </c>
      <c r="AM38" t="s">
        <v>350</v>
      </c>
      <c r="AN38">
        <f>IF(AM38="B",1,0)</f>
        <v>1</v>
      </c>
      <c r="AO38" t="s">
        <v>348</v>
      </c>
      <c r="AQ38" s="3">
        <f>IF(AP38="N",1,0)</f>
        <v>0</v>
      </c>
      <c r="AS38">
        <f>L38+S38+Z38+AG38+AN38</f>
        <v>4</v>
      </c>
      <c r="AT38">
        <f>O38+V38+AC38+AJ38+AQ38</f>
        <v>3</v>
      </c>
      <c r="AU38" s="1">
        <f>AS38+AT38</f>
        <v>7</v>
      </c>
      <c r="AV38">
        <v>1</v>
      </c>
      <c r="AW38" s="2" t="s">
        <v>357</v>
      </c>
      <c r="AX38" t="s">
        <v>358</v>
      </c>
      <c r="AY38" t="s">
        <v>347</v>
      </c>
      <c r="AZ38" t="s">
        <v>347</v>
      </c>
      <c r="BA38">
        <f>IF(AZ38="C",1,0)</f>
        <v>1</v>
      </c>
      <c r="BB38" t="s">
        <v>348</v>
      </c>
      <c r="BC38" t="s">
        <v>348</v>
      </c>
      <c r="BD38">
        <f>IF(BC38="N",1,0)</f>
        <v>1</v>
      </c>
      <c r="BE38" s="2">
        <v>2.5</v>
      </c>
      <c r="BF38" t="s">
        <v>346</v>
      </c>
      <c r="BG38" t="s">
        <v>346</v>
      </c>
      <c r="BH38">
        <f>IF(BG38="D",1,0)</f>
        <v>1</v>
      </c>
      <c r="BI38" t="s">
        <v>344</v>
      </c>
      <c r="BJ38" t="s">
        <v>344</v>
      </c>
      <c r="BK38">
        <v>1</v>
      </c>
      <c r="BL38" s="2">
        <v>4</v>
      </c>
      <c r="BM38" t="s">
        <v>345</v>
      </c>
      <c r="BN38" t="s">
        <v>347</v>
      </c>
      <c r="BO38">
        <f>IF(BN38="A",1,0)</f>
        <v>0</v>
      </c>
      <c r="BP38" t="s">
        <v>344</v>
      </c>
      <c r="BQ38" t="s">
        <v>344</v>
      </c>
      <c r="BR38">
        <v>1</v>
      </c>
      <c r="BS38" s="2">
        <v>4</v>
      </c>
      <c r="BT38" t="s">
        <v>349</v>
      </c>
      <c r="BU38" t="s">
        <v>349</v>
      </c>
      <c r="BV38">
        <f>IF(BU38="E",1,0)</f>
        <v>1</v>
      </c>
      <c r="BY38">
        <f>IF(B38="",1,0)</f>
        <v>1</v>
      </c>
      <c r="BZ38" s="2">
        <v>5</v>
      </c>
      <c r="CA38" t="s">
        <v>350</v>
      </c>
      <c r="CB38" t="s">
        <v>350</v>
      </c>
      <c r="CC38">
        <f>IF(CB38="B",1,0)</f>
        <v>1</v>
      </c>
      <c r="CD38" t="s">
        <v>344</v>
      </c>
      <c r="CE38" t="s">
        <v>344</v>
      </c>
      <c r="CF38">
        <f>IF(CE38="Y",1,0)</f>
        <v>1</v>
      </c>
      <c r="CG38" s="3">
        <v>4</v>
      </c>
      <c r="CH38">
        <f>BA38+BH38+BO38+BV38+CC38</f>
        <v>4</v>
      </c>
      <c r="CI38">
        <f>CH38-AS38</f>
        <v>0</v>
      </c>
      <c r="CJ38">
        <f>BD38+BK38+BR38+BY38+CF38</f>
        <v>5</v>
      </c>
      <c r="CK38">
        <f>CJ38-AT38</f>
        <v>2</v>
      </c>
      <c r="CL38">
        <f>CH38+CJ38</f>
        <v>9</v>
      </c>
      <c r="CM38" s="1">
        <f>CI38+CK38</f>
        <v>2</v>
      </c>
      <c r="CN38">
        <v>2</v>
      </c>
      <c r="CO38" t="s">
        <v>351</v>
      </c>
      <c r="CP38" t="s">
        <v>352</v>
      </c>
      <c r="CQ38" t="s">
        <v>350</v>
      </c>
      <c r="CR38" t="s">
        <v>350</v>
      </c>
      <c r="CS38">
        <f>IF(CR38="B",1,0)</f>
        <v>1</v>
      </c>
      <c r="CT38" t="s">
        <v>344</v>
      </c>
      <c r="CU38" t="s">
        <v>344</v>
      </c>
      <c r="CV38">
        <f>IF(CU38="Y",1,0)</f>
        <v>1</v>
      </c>
      <c r="CW38" s="2">
        <v>3</v>
      </c>
      <c r="CX38" t="s">
        <v>349</v>
      </c>
      <c r="CY38" t="s">
        <v>349</v>
      </c>
      <c r="CZ38">
        <f>IF(CY38="E",1,0)</f>
        <v>1</v>
      </c>
      <c r="DC38">
        <f>IF(DB38="",1,0)</f>
        <v>1</v>
      </c>
      <c r="DD38" s="2">
        <v>4</v>
      </c>
      <c r="DE38" t="s">
        <v>347</v>
      </c>
      <c r="DF38" t="s">
        <v>347</v>
      </c>
      <c r="DG38">
        <f>IF(DF38="C",1,0)</f>
        <v>1</v>
      </c>
      <c r="DH38" t="s">
        <v>344</v>
      </c>
      <c r="DI38" t="s">
        <v>344</v>
      </c>
      <c r="DJ38">
        <f>IF(DI38="Y",1,0)</f>
        <v>1</v>
      </c>
      <c r="DK38" s="2">
        <v>2</v>
      </c>
      <c r="DL38" t="s">
        <v>346</v>
      </c>
      <c r="DM38" t="s">
        <v>346</v>
      </c>
      <c r="DN38">
        <f>IF(DM38="D",1,0)</f>
        <v>1</v>
      </c>
      <c r="DO38" t="s">
        <v>348</v>
      </c>
      <c r="DP38" t="s">
        <v>344</v>
      </c>
      <c r="DQ38">
        <f>IF(DP38="N",1,0)</f>
        <v>0</v>
      </c>
      <c r="DR38" s="2">
        <v>3</v>
      </c>
      <c r="DS38" t="s">
        <v>345</v>
      </c>
      <c r="DT38" t="s">
        <v>345</v>
      </c>
      <c r="DU38">
        <f>IF(DT38="A",1,0)</f>
        <v>1</v>
      </c>
      <c r="DV38" t="s">
        <v>344</v>
      </c>
      <c r="DW38" t="s">
        <v>344</v>
      </c>
      <c r="DX38">
        <f>IF(DW38="Y",1,0)</f>
        <v>1</v>
      </c>
      <c r="DY38" s="3">
        <v>3</v>
      </c>
      <c r="DZ38">
        <f>CS38+CZ38+DG38+DN38+DU38</f>
        <v>5</v>
      </c>
      <c r="EA38">
        <f>DZ38-CH38</f>
        <v>1</v>
      </c>
      <c r="EB38">
        <f>CV38+DC38+DJ38+DQ38+D38</f>
        <v>7</v>
      </c>
      <c r="EC38">
        <f>EB38-CJ38</f>
        <v>2</v>
      </c>
      <c r="ED38">
        <f>DZ38+EB38</f>
        <v>12</v>
      </c>
      <c r="EE38" s="1">
        <f>EA38+EC38</f>
        <v>3</v>
      </c>
      <c r="EF38">
        <v>19</v>
      </c>
      <c r="EG38" t="s">
        <v>359</v>
      </c>
      <c r="EH38">
        <v>2</v>
      </c>
      <c r="EI38" t="s">
        <v>360</v>
      </c>
      <c r="EJ38" t="s">
        <v>361</v>
      </c>
      <c r="EK38" t="s">
        <v>360</v>
      </c>
      <c r="EL38">
        <v>1</v>
      </c>
      <c r="EN38" s="1">
        <f>AVERAGE(ET38:FD38)</f>
        <v>3.5714285714285716</v>
      </c>
      <c r="EO38" s="1">
        <f>AVERAGE(FF38:FP38)</f>
        <v>3</v>
      </c>
      <c r="EP38" s="1">
        <f>EO38-EN38</f>
        <v>-0.57142857142857162</v>
      </c>
      <c r="ET38">
        <v>4</v>
      </c>
      <c r="EU38">
        <v>3</v>
      </c>
      <c r="EV38">
        <v>3</v>
      </c>
      <c r="EW38">
        <v>5</v>
      </c>
      <c r="EX38">
        <v>3</v>
      </c>
      <c r="EY38">
        <v>3</v>
      </c>
      <c r="EZ38">
        <v>4</v>
      </c>
      <c r="FE38" s="4">
        <v>7</v>
      </c>
      <c r="FF38">
        <v>3</v>
      </c>
      <c r="FG38">
        <v>5</v>
      </c>
      <c r="FH38">
        <v>3</v>
      </c>
      <c r="FI38">
        <v>2</v>
      </c>
      <c r="FJ38">
        <v>2</v>
      </c>
      <c r="FQ38" s="4">
        <v>5</v>
      </c>
      <c r="FR38" t="s">
        <v>353</v>
      </c>
      <c r="FS38" t="s">
        <v>354</v>
      </c>
      <c r="FT38">
        <f>IF(FS38="C",1,0)</f>
        <v>0</v>
      </c>
      <c r="FU38" t="s">
        <v>345</v>
      </c>
      <c r="FV38">
        <f>IF(FU38="A",1,0)</f>
        <v>1</v>
      </c>
      <c r="FW38" t="s">
        <v>355</v>
      </c>
      <c r="FX38">
        <f>IF(FW38="B",1,0)</f>
        <v>0</v>
      </c>
      <c r="FY38" t="s">
        <v>345</v>
      </c>
      <c r="FZ38">
        <f>IF(FY38="A",1,0)</f>
        <v>1</v>
      </c>
      <c r="GA38" t="s">
        <v>367</v>
      </c>
      <c r="GB38">
        <f>IF(GA38="E",1,0)</f>
        <v>0</v>
      </c>
      <c r="GC38" t="s">
        <v>350</v>
      </c>
      <c r="GD38" s="1">
        <f>IF(GC38="B",1,0)</f>
        <v>1</v>
      </c>
      <c r="GE38" s="1">
        <f>AVERAGE(GH38,GK38,GN38,GQ38,GT38,GW38,GZ38,HC38,HF38,HI38,HL38,HO38,HR38,HU38,H38,IA38,ID38,IG38,IJ38,IM38,IP38)</f>
        <v>1</v>
      </c>
      <c r="GF38" s="1">
        <f>AVERAGE(GJ38,GM38,GP38,GS38,GV38,GY38,HB38,HE38,HH38,HK38,HN38,HQ38,HT38,HW38,HZ38,IC38,IF38,II38,IL38,IO38,IR38)</f>
        <v>2.1904761904761907</v>
      </c>
      <c r="GG38" s="1">
        <f>AVERAGE(IS38,IV38,IY38,JB38,JE38,JH38,JK38,JN38,JQ38,JT38,JW38,JZ38,KC38,KF38,KI38,KL38,KO38,KR38,KU38,K38,LA38,LD38,LG38,LJ38,LM38,LP38,LS38)</f>
        <v>0.89175827111538475</v>
      </c>
      <c r="GH38">
        <v>1</v>
      </c>
      <c r="GI38">
        <v>1</v>
      </c>
      <c r="GJ38">
        <v>2</v>
      </c>
      <c r="GK38">
        <v>1</v>
      </c>
      <c r="GL38">
        <v>1</v>
      </c>
      <c r="GM38">
        <v>0</v>
      </c>
      <c r="GN38">
        <v>1</v>
      </c>
      <c r="GO38">
        <v>1</v>
      </c>
      <c r="GP38">
        <v>3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2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2</v>
      </c>
      <c r="HC38">
        <v>1</v>
      </c>
      <c r="HD38">
        <v>1</v>
      </c>
      <c r="HE38">
        <v>0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0</v>
      </c>
      <c r="HL38">
        <v>1</v>
      </c>
      <c r="HM38">
        <v>1</v>
      </c>
      <c r="HN38">
        <v>6</v>
      </c>
      <c r="HO38">
        <v>1</v>
      </c>
      <c r="HP38">
        <v>1</v>
      </c>
      <c r="HQ38">
        <v>2</v>
      </c>
      <c r="HR38">
        <v>1</v>
      </c>
      <c r="HS38">
        <v>1</v>
      </c>
      <c r="HT38">
        <v>3</v>
      </c>
      <c r="HU38">
        <v>1</v>
      </c>
      <c r="HV38">
        <v>1</v>
      </c>
      <c r="HW38">
        <v>7</v>
      </c>
      <c r="HX38">
        <v>1</v>
      </c>
      <c r="HY38">
        <v>1</v>
      </c>
      <c r="HZ38">
        <v>3</v>
      </c>
      <c r="IA38">
        <v>1</v>
      </c>
      <c r="IB38">
        <v>1</v>
      </c>
      <c r="IC38">
        <v>4</v>
      </c>
      <c r="ID38">
        <v>1</v>
      </c>
      <c r="IE38">
        <v>1</v>
      </c>
      <c r="IF38">
        <v>3</v>
      </c>
      <c r="IG38">
        <v>1</v>
      </c>
      <c r="IH38">
        <v>1</v>
      </c>
      <c r="II38">
        <v>2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2</v>
      </c>
      <c r="IP38">
        <v>1</v>
      </c>
      <c r="IQ38">
        <v>1</v>
      </c>
      <c r="IR38" s="5">
        <v>1</v>
      </c>
      <c r="IS38" s="6">
        <v>1</v>
      </c>
      <c r="IT38">
        <v>1</v>
      </c>
      <c r="IU38">
        <v>11</v>
      </c>
      <c r="IV38">
        <v>1</v>
      </c>
      <c r="IW38">
        <v>1</v>
      </c>
      <c r="IX38">
        <v>0</v>
      </c>
      <c r="IY38">
        <v>0.75</v>
      </c>
      <c r="IZ38">
        <v>0</v>
      </c>
      <c r="JA38">
        <v>2</v>
      </c>
      <c r="JB38">
        <v>0.40000000600000002</v>
      </c>
      <c r="JC38">
        <v>0</v>
      </c>
      <c r="JD38">
        <v>3</v>
      </c>
      <c r="JE38">
        <v>0.71428602900000004</v>
      </c>
      <c r="JF38">
        <v>0</v>
      </c>
      <c r="JG38">
        <v>4</v>
      </c>
      <c r="JH38">
        <v>1</v>
      </c>
      <c r="JI38">
        <v>1</v>
      </c>
      <c r="JJ38">
        <v>1</v>
      </c>
      <c r="JK38">
        <v>0.57142901400000001</v>
      </c>
      <c r="JL38">
        <v>0</v>
      </c>
      <c r="JM38">
        <v>6</v>
      </c>
      <c r="JN38">
        <v>0.75</v>
      </c>
      <c r="JO38">
        <v>0</v>
      </c>
      <c r="JP38">
        <v>4</v>
      </c>
      <c r="JQ38">
        <v>1</v>
      </c>
      <c r="JR38">
        <v>1</v>
      </c>
      <c r="JS38">
        <v>1</v>
      </c>
      <c r="JT38">
        <v>0.5</v>
      </c>
      <c r="JU38">
        <v>0</v>
      </c>
      <c r="JV38">
        <v>3</v>
      </c>
      <c r="JW38">
        <v>0.75</v>
      </c>
      <c r="JX38">
        <v>0</v>
      </c>
      <c r="JY38">
        <v>5</v>
      </c>
      <c r="JZ38">
        <v>1</v>
      </c>
      <c r="KA38">
        <v>1</v>
      </c>
      <c r="KB38">
        <v>3</v>
      </c>
      <c r="KC38">
        <v>0.75</v>
      </c>
      <c r="KD38">
        <v>0</v>
      </c>
      <c r="KE38">
        <v>5</v>
      </c>
      <c r="KF38">
        <v>1</v>
      </c>
      <c r="KG38">
        <v>1</v>
      </c>
      <c r="KH38">
        <v>4</v>
      </c>
      <c r="KI38">
        <v>1</v>
      </c>
      <c r="KJ38">
        <v>1</v>
      </c>
      <c r="KK38">
        <v>3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5</v>
      </c>
      <c r="KR38">
        <v>1</v>
      </c>
      <c r="KS38">
        <v>1</v>
      </c>
      <c r="KT38">
        <v>6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0</v>
      </c>
      <c r="LA38">
        <v>1</v>
      </c>
      <c r="LB38">
        <v>1</v>
      </c>
      <c r="LC38">
        <v>2</v>
      </c>
      <c r="LD38">
        <v>1</v>
      </c>
      <c r="LE38">
        <v>1</v>
      </c>
      <c r="LF38">
        <v>4</v>
      </c>
      <c r="LG38">
        <v>1</v>
      </c>
      <c r="LH38">
        <v>1</v>
      </c>
      <c r="LI38">
        <v>4</v>
      </c>
      <c r="LJ38">
        <v>1</v>
      </c>
      <c r="LK38">
        <v>1</v>
      </c>
      <c r="LL38">
        <v>4</v>
      </c>
      <c r="LM38">
        <v>1</v>
      </c>
      <c r="LN38">
        <v>1</v>
      </c>
      <c r="LO38">
        <v>3</v>
      </c>
      <c r="LP38">
        <v>1</v>
      </c>
      <c r="LQ38">
        <v>1</v>
      </c>
      <c r="LR38">
        <v>3</v>
      </c>
      <c r="LS38">
        <v>1</v>
      </c>
      <c r="LT38">
        <v>1</v>
      </c>
      <c r="LU38" s="5">
        <v>3</v>
      </c>
      <c r="LV38" t="s">
        <v>349</v>
      </c>
      <c r="LW38">
        <f>IF(LV38="E",1,0)</f>
        <v>1</v>
      </c>
      <c r="LX38" t="s">
        <v>349</v>
      </c>
      <c r="LY38">
        <f>IF(L38="E",1,0)</f>
        <v>0</v>
      </c>
      <c r="LZ38" t="s">
        <v>350</v>
      </c>
      <c r="MA38">
        <f>IF(LZ38="B",1,0)</f>
        <v>1</v>
      </c>
      <c r="MB38" t="s">
        <v>347</v>
      </c>
      <c r="MC38">
        <f>IF(MB38="C",1,0)</f>
        <v>1</v>
      </c>
      <c r="MD38" t="s">
        <v>345</v>
      </c>
      <c r="ME38">
        <f>IF(MD38="A",1,0)</f>
        <v>1</v>
      </c>
      <c r="MF38" t="s">
        <v>350</v>
      </c>
      <c r="MG38">
        <f>IF(MF38="B",1,0)</f>
        <v>1</v>
      </c>
      <c r="MH38">
        <f>AVERAGE(BE38,BL38,BS38,BZ38,CG38,CW38,DD38,DK38,DR38,DY38)</f>
        <v>3.45</v>
      </c>
    </row>
    <row r="39" spans="1:1024" ht="14.85">
      <c r="C39" s="13"/>
      <c r="D39">
        <v>501</v>
      </c>
      <c r="E39" t="s">
        <v>344</v>
      </c>
      <c r="F39" s="1">
        <v>83</v>
      </c>
      <c r="G39">
        <v>0</v>
      </c>
      <c r="J39" t="s">
        <v>345</v>
      </c>
      <c r="K39" t="s">
        <v>345</v>
      </c>
      <c r="L39">
        <f>IF(K39="A",1,0)</f>
        <v>1</v>
      </c>
      <c r="M39" t="s">
        <v>344</v>
      </c>
      <c r="N39" t="s">
        <v>344</v>
      </c>
      <c r="O39">
        <f>IF(N39="Y",1,0)</f>
        <v>1</v>
      </c>
      <c r="P39"/>
      <c r="Q39" t="s">
        <v>346</v>
      </c>
      <c r="R39" t="s">
        <v>346</v>
      </c>
      <c r="S39">
        <f>IF(R39="D",1,0)</f>
        <v>1</v>
      </c>
      <c r="T39" t="s">
        <v>344</v>
      </c>
      <c r="U39" t="s">
        <v>344</v>
      </c>
      <c r="V39">
        <f>IF(U39="Y",1,0)</f>
        <v>1</v>
      </c>
      <c r="W39"/>
      <c r="X39" t="s">
        <v>347</v>
      </c>
      <c r="Y39" t="s">
        <v>349</v>
      </c>
      <c r="Z39">
        <f>IF(Y39="C",1,0)</f>
        <v>0</v>
      </c>
      <c r="AA39" t="s">
        <v>344</v>
      </c>
      <c r="AC39">
        <f>IF(AB39="Y",1,0)</f>
        <v>0</v>
      </c>
      <c r="AD39"/>
      <c r="AE39" t="s">
        <v>349</v>
      </c>
      <c r="AF39" t="s">
        <v>350</v>
      </c>
      <c r="AG39">
        <f>IF(AF39="E",1,0)</f>
        <v>0</v>
      </c>
      <c r="AI39" t="s">
        <v>344</v>
      </c>
      <c r="AJ39">
        <f>IF(AI39="",1,0)</f>
        <v>0</v>
      </c>
      <c r="AK39"/>
      <c r="AL39" t="s">
        <v>350</v>
      </c>
      <c r="AM39" t="s">
        <v>350</v>
      </c>
      <c r="AN39">
        <f>IF(AM39="B",1,0)</f>
        <v>1</v>
      </c>
      <c r="AO39" t="s">
        <v>348</v>
      </c>
      <c r="AP39" t="s">
        <v>348</v>
      </c>
      <c r="AQ39" s="3">
        <f>IF(AP39="N",1,0)</f>
        <v>1</v>
      </c>
      <c r="AS39">
        <f>L39+S39+Z39+AG39+AN39</f>
        <v>3</v>
      </c>
      <c r="AT39">
        <f>O39+V39+AC39+AJ39+AQ39</f>
        <v>3</v>
      </c>
      <c r="AU39" s="1">
        <f>AS39+AT39</f>
        <v>6</v>
      </c>
      <c r="AV39">
        <v>1</v>
      </c>
      <c r="AW39" s="2" t="s">
        <v>357</v>
      </c>
      <c r="AX39" t="s">
        <v>358</v>
      </c>
      <c r="AY39" t="s">
        <v>347</v>
      </c>
      <c r="AZ39" t="s">
        <v>347</v>
      </c>
      <c r="BA39">
        <f>IF(AZ39="C",1,0)</f>
        <v>1</v>
      </c>
      <c r="BB39" t="s">
        <v>348</v>
      </c>
      <c r="BC39" t="s">
        <v>348</v>
      </c>
      <c r="BD39">
        <f>IF(BC39="N",1,0)</f>
        <v>1</v>
      </c>
      <c r="BE39" s="2">
        <v>4</v>
      </c>
      <c r="BF39" t="s">
        <v>346</v>
      </c>
      <c r="BG39" t="s">
        <v>346</v>
      </c>
      <c r="BH39">
        <f>IF(BG39="D",1,0)</f>
        <v>1</v>
      </c>
      <c r="BI39" t="s">
        <v>344</v>
      </c>
      <c r="BJ39" t="s">
        <v>344</v>
      </c>
      <c r="BK39">
        <v>1</v>
      </c>
      <c r="BL39" s="2">
        <v>3</v>
      </c>
      <c r="BM39" t="s">
        <v>345</v>
      </c>
      <c r="BN39" t="s">
        <v>345</v>
      </c>
      <c r="BO39">
        <f>IF(BN39="A",1,0)</f>
        <v>1</v>
      </c>
      <c r="BP39" t="s">
        <v>344</v>
      </c>
      <c r="BQ39" t="s">
        <v>344</v>
      </c>
      <c r="BR39">
        <v>1</v>
      </c>
      <c r="BS39" s="2">
        <v>5</v>
      </c>
      <c r="BT39" t="s">
        <v>349</v>
      </c>
      <c r="BU39" t="s">
        <v>349</v>
      </c>
      <c r="BV39">
        <f>IF(BU39="E",1,0)</f>
        <v>1</v>
      </c>
      <c r="BY39">
        <f>IF(B39="",1,0)</f>
        <v>1</v>
      </c>
      <c r="BZ39" s="2">
        <v>4</v>
      </c>
      <c r="CA39" t="s">
        <v>350</v>
      </c>
      <c r="CB39" t="s">
        <v>350</v>
      </c>
      <c r="CC39">
        <f>IF(CB39="B",1,0)</f>
        <v>1</v>
      </c>
      <c r="CD39" t="s">
        <v>344</v>
      </c>
      <c r="CE39" t="s">
        <v>344</v>
      </c>
      <c r="CF39">
        <f>IF(CE39="Y",1,0)</f>
        <v>1</v>
      </c>
      <c r="CG39" s="3">
        <v>4</v>
      </c>
      <c r="CH39">
        <f>BA39+BH39+BO39+BV39+CC39</f>
        <v>5</v>
      </c>
      <c r="CI39">
        <f>CH39-AS39</f>
        <v>2</v>
      </c>
      <c r="CJ39">
        <f>BD39+BK39+BR39+BY39+CF39</f>
        <v>5</v>
      </c>
      <c r="CK39">
        <f>CJ39-AT39</f>
        <v>2</v>
      </c>
      <c r="CL39">
        <f>CH39+CJ39</f>
        <v>10</v>
      </c>
      <c r="CM39" s="1">
        <f>CI39+CK39</f>
        <v>4</v>
      </c>
      <c r="CN39">
        <v>2</v>
      </c>
      <c r="CO39" t="s">
        <v>351</v>
      </c>
      <c r="CP39" t="s">
        <v>352</v>
      </c>
      <c r="CQ39" t="s">
        <v>350</v>
      </c>
      <c r="CR39" t="s">
        <v>350</v>
      </c>
      <c r="CS39">
        <f>IF(CR39="B",1,0)</f>
        <v>1</v>
      </c>
      <c r="CT39" t="s">
        <v>344</v>
      </c>
      <c r="CU39" t="s">
        <v>344</v>
      </c>
      <c r="CV39">
        <f>IF(CU39="Y",1,0)</f>
        <v>1</v>
      </c>
      <c r="CW39" s="2">
        <v>5</v>
      </c>
      <c r="CX39" t="s">
        <v>349</v>
      </c>
      <c r="CY39" t="s">
        <v>349</v>
      </c>
      <c r="CZ39">
        <f>IF(CY39="E",1,0)</f>
        <v>1</v>
      </c>
      <c r="DC39">
        <f>IF(DB39="",1,0)</f>
        <v>1</v>
      </c>
      <c r="DD39" s="2">
        <v>4</v>
      </c>
      <c r="DE39" t="s">
        <v>347</v>
      </c>
      <c r="DF39" t="s">
        <v>347</v>
      </c>
      <c r="DG39">
        <f>IF(DF39="C",1,0)</f>
        <v>1</v>
      </c>
      <c r="DH39" t="s">
        <v>344</v>
      </c>
      <c r="DI39" t="s">
        <v>344</v>
      </c>
      <c r="DJ39">
        <f>IF(DI39="Y",1,0)</f>
        <v>1</v>
      </c>
      <c r="DK39" s="2">
        <v>4</v>
      </c>
      <c r="DL39" t="s">
        <v>346</v>
      </c>
      <c r="DM39" t="s">
        <v>346</v>
      </c>
      <c r="DN39">
        <f>IF(DM39="D",1,0)</f>
        <v>1</v>
      </c>
      <c r="DO39" t="s">
        <v>348</v>
      </c>
      <c r="DP39" t="s">
        <v>348</v>
      </c>
      <c r="DQ39">
        <f>IF(DP39="N",1,0)</f>
        <v>1</v>
      </c>
      <c r="DR39" s="2">
        <v>4</v>
      </c>
      <c r="DS39" t="s">
        <v>345</v>
      </c>
      <c r="DT39" t="s">
        <v>345</v>
      </c>
      <c r="DU39">
        <f>IF(DT39="A",1,0)</f>
        <v>1</v>
      </c>
      <c r="DV39" t="s">
        <v>344</v>
      </c>
      <c r="DW39" t="s">
        <v>344</v>
      </c>
      <c r="DX39">
        <f>IF(DW39="Y",1,0)</f>
        <v>1</v>
      </c>
      <c r="DY39" s="3">
        <v>5</v>
      </c>
      <c r="DZ39">
        <f>CS39+CZ39+DG39+DN39+DU39</f>
        <v>5</v>
      </c>
      <c r="EA39">
        <f>DZ39-CH39</f>
        <v>0</v>
      </c>
      <c r="EB39">
        <f>CV39+DC39+DJ39+DQ39+D39</f>
        <v>505</v>
      </c>
      <c r="EC39">
        <f>EB39-CJ39</f>
        <v>500</v>
      </c>
      <c r="ED39">
        <f>DZ39+EB39</f>
        <v>510</v>
      </c>
      <c r="EE39" s="1">
        <f>EA39+EC39</f>
        <v>500</v>
      </c>
      <c r="EF39">
        <v>18</v>
      </c>
      <c r="EG39" t="s">
        <v>364</v>
      </c>
      <c r="EH39">
        <v>0</v>
      </c>
      <c r="EI39" t="s">
        <v>360</v>
      </c>
      <c r="EJ39" t="s">
        <v>361</v>
      </c>
      <c r="EK39" t="s">
        <v>360</v>
      </c>
      <c r="EL39">
        <v>1</v>
      </c>
      <c r="EM39" s="1">
        <v>12</v>
      </c>
      <c r="EN39" s="1">
        <f>AVERAGE(ET39:FD39)</f>
        <v>1.6</v>
      </c>
      <c r="EO39" s="1">
        <f>AVERAGE(FF39:FP39)</f>
        <v>1.4545454545454546</v>
      </c>
      <c r="EP39" s="1">
        <f>EO39-EN39</f>
        <v>-0.1454545454545455</v>
      </c>
      <c r="ET39">
        <v>2</v>
      </c>
      <c r="EU39">
        <v>2</v>
      </c>
      <c r="EV39">
        <v>1</v>
      </c>
      <c r="EW39">
        <v>2</v>
      </c>
      <c r="EX39">
        <v>1</v>
      </c>
      <c r="EY39">
        <v>2</v>
      </c>
      <c r="EZ39">
        <v>1</v>
      </c>
      <c r="FA39">
        <v>3</v>
      </c>
      <c r="FB39">
        <v>1</v>
      </c>
      <c r="FC39">
        <v>1</v>
      </c>
      <c r="FE39" s="4">
        <v>10</v>
      </c>
      <c r="FF39">
        <v>1</v>
      </c>
      <c r="FG39">
        <v>3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2</v>
      </c>
      <c r="FN39">
        <v>1</v>
      </c>
      <c r="FO39">
        <v>1</v>
      </c>
      <c r="FP39">
        <v>3</v>
      </c>
      <c r="FQ39" s="4">
        <v>11</v>
      </c>
      <c r="FR39" t="s">
        <v>351</v>
      </c>
      <c r="FS39" t="s">
        <v>347</v>
      </c>
      <c r="FT39">
        <f>IF(FS39="C",1,0)</f>
        <v>1</v>
      </c>
      <c r="FU39" t="s">
        <v>345</v>
      </c>
      <c r="FV39">
        <f>IF(FU39="A",1,0)</f>
        <v>1</v>
      </c>
      <c r="FW39" t="s">
        <v>350</v>
      </c>
      <c r="FX39">
        <f>IF(FW39="B",1,0)</f>
        <v>1</v>
      </c>
      <c r="FY39" t="s">
        <v>345</v>
      </c>
      <c r="FZ39">
        <f>IF(FY39="A",1,0)</f>
        <v>1</v>
      </c>
      <c r="GA39" t="s">
        <v>349</v>
      </c>
      <c r="GB39">
        <f>IF(GA39="E",1,0)</f>
        <v>1</v>
      </c>
      <c r="GC39" t="s">
        <v>350</v>
      </c>
      <c r="GD39" s="1">
        <f>IF(GC39="B",1,0)</f>
        <v>1</v>
      </c>
      <c r="GE39" s="1">
        <f>AVERAGE(GH39,GK39,GN39,GQ39,GT39,GW39,GZ39,HC39,HF39,HI39,HL39,HO39,HR39,HU39,H39,IA39,ID39,IG39,IJ39,IM39,IP39)</f>
        <v>1</v>
      </c>
      <c r="GF39" s="1">
        <f>AVERAGE(GJ39,GM39,GP39,GS39,GV39,GY39,HB39,HE39,HH39,HK39,HN39,HQ39,HT39,HW39,HZ39,IC39,IF39,II39,IL39,IO39,IR39)</f>
        <v>0.95238095238095233</v>
      </c>
      <c r="GG39" s="1">
        <f>AVERAGE(IS39,IV39,IY39,JB39,JE39,JH39,JK39,JN39,JQ39,JT39,JW39,JZ39,KC39,KF39,KI39,KL39,KO39,KR39,KU39,K39,LA39,LD39,LG39,LJ39,LM39,LP39,LS39)</f>
        <v>1</v>
      </c>
      <c r="GH39">
        <v>1</v>
      </c>
      <c r="GI39">
        <v>1</v>
      </c>
      <c r="GJ39">
        <v>0</v>
      </c>
      <c r="GK39">
        <v>1</v>
      </c>
      <c r="GL39">
        <v>1</v>
      </c>
      <c r="GM39">
        <v>0</v>
      </c>
      <c r="GN39">
        <v>1</v>
      </c>
      <c r="GO39">
        <v>1</v>
      </c>
      <c r="GP39">
        <v>2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0</v>
      </c>
      <c r="GZ39">
        <v>1</v>
      </c>
      <c r="HA39">
        <v>1</v>
      </c>
      <c r="HB39">
        <v>2</v>
      </c>
      <c r="HC39">
        <v>1</v>
      </c>
      <c r="HD39">
        <v>1</v>
      </c>
      <c r="HE39">
        <v>0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0</v>
      </c>
      <c r="HU39">
        <v>1</v>
      </c>
      <c r="HV39">
        <v>1</v>
      </c>
      <c r="HW39">
        <v>0</v>
      </c>
      <c r="HX39">
        <v>1</v>
      </c>
      <c r="HY39">
        <v>1</v>
      </c>
      <c r="HZ39">
        <v>2</v>
      </c>
      <c r="IA39">
        <v>1</v>
      </c>
      <c r="IB39">
        <v>1</v>
      </c>
      <c r="IC39">
        <v>0</v>
      </c>
      <c r="ID39">
        <v>1</v>
      </c>
      <c r="IE39">
        <v>1</v>
      </c>
      <c r="IF39">
        <v>8</v>
      </c>
      <c r="IG39">
        <v>1</v>
      </c>
      <c r="IH39">
        <v>1</v>
      </c>
      <c r="II39">
        <v>0</v>
      </c>
      <c r="IJ39">
        <v>1</v>
      </c>
      <c r="IK39">
        <v>1</v>
      </c>
      <c r="IL39">
        <v>0</v>
      </c>
      <c r="IM39">
        <v>1</v>
      </c>
      <c r="IN39">
        <v>1</v>
      </c>
      <c r="IO39">
        <v>0</v>
      </c>
      <c r="IP39">
        <v>1</v>
      </c>
      <c r="IQ39">
        <v>1</v>
      </c>
      <c r="IR39" s="5">
        <v>0</v>
      </c>
      <c r="IS39" s="6">
        <v>1</v>
      </c>
      <c r="IT39">
        <v>1</v>
      </c>
      <c r="IU39">
        <v>0</v>
      </c>
      <c r="IV39">
        <v>1</v>
      </c>
      <c r="IW39">
        <v>1</v>
      </c>
      <c r="IX39">
        <v>0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4</v>
      </c>
      <c r="JE39">
        <v>1</v>
      </c>
      <c r="JF39">
        <v>1</v>
      </c>
      <c r="JG39">
        <v>0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0</v>
      </c>
      <c r="JQ39">
        <v>1</v>
      </c>
      <c r="JR39">
        <v>1</v>
      </c>
      <c r="JS39">
        <v>0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0</v>
      </c>
      <c r="JZ39">
        <v>1</v>
      </c>
      <c r="KA39">
        <v>1</v>
      </c>
      <c r="KB39">
        <v>2</v>
      </c>
      <c r="KC39">
        <v>1</v>
      </c>
      <c r="KD39">
        <v>1</v>
      </c>
      <c r="KE39">
        <v>0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0</v>
      </c>
      <c r="KL39">
        <v>1</v>
      </c>
      <c r="KM39">
        <v>1</v>
      </c>
      <c r="KN39">
        <v>0</v>
      </c>
      <c r="KO39">
        <v>1</v>
      </c>
      <c r="KP39">
        <v>1</v>
      </c>
      <c r="KQ39">
        <v>0</v>
      </c>
      <c r="KR39">
        <v>1</v>
      </c>
      <c r="KS39">
        <v>1</v>
      </c>
      <c r="KT39">
        <v>0</v>
      </c>
      <c r="KU39">
        <v>1</v>
      </c>
      <c r="KV39">
        <v>1</v>
      </c>
      <c r="KW39">
        <v>0</v>
      </c>
      <c r="KX39">
        <v>1</v>
      </c>
      <c r="KY39">
        <v>1</v>
      </c>
      <c r="KZ39">
        <v>0</v>
      </c>
      <c r="LA39">
        <v>1</v>
      </c>
      <c r="LB39">
        <v>1</v>
      </c>
      <c r="LC39">
        <v>0</v>
      </c>
      <c r="LD39">
        <v>1</v>
      </c>
      <c r="LE39">
        <v>1</v>
      </c>
      <c r="LF39">
        <v>0</v>
      </c>
      <c r="LG39">
        <v>1</v>
      </c>
      <c r="LH39">
        <v>1</v>
      </c>
      <c r="LI39">
        <v>0</v>
      </c>
      <c r="LJ39">
        <v>1</v>
      </c>
      <c r="LK39">
        <v>1</v>
      </c>
      <c r="LL39">
        <v>0</v>
      </c>
      <c r="LM39">
        <v>1</v>
      </c>
      <c r="LN39">
        <v>1</v>
      </c>
      <c r="LO39">
        <v>0</v>
      </c>
      <c r="LP39">
        <v>1</v>
      </c>
      <c r="LQ39">
        <v>1</v>
      </c>
      <c r="LR39">
        <v>1</v>
      </c>
      <c r="LS39">
        <v>1</v>
      </c>
      <c r="LT39">
        <v>1</v>
      </c>
      <c r="LU39" s="5">
        <v>0</v>
      </c>
      <c r="LV39" t="s">
        <v>349</v>
      </c>
      <c r="LW39">
        <f>IF(LV39="E",1,0)</f>
        <v>1</v>
      </c>
      <c r="LX39" t="s">
        <v>346</v>
      </c>
      <c r="LY39">
        <f>IF(L39="E",1,0)</f>
        <v>0</v>
      </c>
      <c r="LZ39" t="s">
        <v>350</v>
      </c>
      <c r="MA39">
        <f>IF(LZ39="B",1,0)</f>
        <v>1</v>
      </c>
      <c r="MB39" t="s">
        <v>350</v>
      </c>
      <c r="MC39">
        <f>IF(MB39="C",1,0)</f>
        <v>0</v>
      </c>
      <c r="MD39" t="s">
        <v>345</v>
      </c>
      <c r="ME39">
        <f>IF(MD39="A",1,0)</f>
        <v>1</v>
      </c>
      <c r="MF39" t="s">
        <v>350</v>
      </c>
      <c r="MG39">
        <f>IF(MF39="B",1,0)</f>
        <v>1</v>
      </c>
      <c r="MH39">
        <f>AVERAGE(BE39,BL39,BS39,BZ39,CG39,CW39,DD39,DK39,DR39,DY39)</f>
        <v>4.2</v>
      </c>
    </row>
    <row r="40" spans="1:1024" ht="14.85">
      <c r="D40">
        <v>4</v>
      </c>
      <c r="E40" t="s">
        <v>344</v>
      </c>
      <c r="F40" s="1">
        <v>4</v>
      </c>
      <c r="G40">
        <v>0</v>
      </c>
      <c r="J40" t="s">
        <v>345</v>
      </c>
      <c r="K40" t="s">
        <v>347</v>
      </c>
      <c r="L40">
        <f>IF(K40="A",1,0)</f>
        <v>0</v>
      </c>
      <c r="M40" t="s">
        <v>344</v>
      </c>
      <c r="N40" t="s">
        <v>348</v>
      </c>
      <c r="O40">
        <f>IF(N40="Y",1,0)</f>
        <v>0</v>
      </c>
      <c r="P40"/>
      <c r="Q40" t="s">
        <v>346</v>
      </c>
      <c r="R40" t="s">
        <v>346</v>
      </c>
      <c r="S40">
        <f>IF(R40="D",1,0)</f>
        <v>1</v>
      </c>
      <c r="T40" t="s">
        <v>344</v>
      </c>
      <c r="U40" t="s">
        <v>344</v>
      </c>
      <c r="V40">
        <f>IF(U40="Y",1,0)</f>
        <v>1</v>
      </c>
      <c r="W40"/>
      <c r="X40" t="s">
        <v>347</v>
      </c>
      <c r="Y40" t="s">
        <v>345</v>
      </c>
      <c r="Z40">
        <f>IF(Y40="C",1,0)</f>
        <v>0</v>
      </c>
      <c r="AA40" t="s">
        <v>344</v>
      </c>
      <c r="AB40" t="s">
        <v>344</v>
      </c>
      <c r="AC40">
        <f>IF(AB40="Y",1,0)</f>
        <v>1</v>
      </c>
      <c r="AD40"/>
      <c r="AE40" t="s">
        <v>349</v>
      </c>
      <c r="AF40" t="s">
        <v>350</v>
      </c>
      <c r="AG40">
        <f>IF(AF40="E",1,0)</f>
        <v>0</v>
      </c>
      <c r="AI40" t="s">
        <v>344</v>
      </c>
      <c r="AJ40">
        <f>IF(AI40="",1,0)</f>
        <v>0</v>
      </c>
      <c r="AK40"/>
      <c r="AL40" t="s">
        <v>350</v>
      </c>
      <c r="AM40" t="s">
        <v>350</v>
      </c>
      <c r="AN40">
        <f>IF(AM40="B",1,0)</f>
        <v>1</v>
      </c>
      <c r="AO40" t="s">
        <v>348</v>
      </c>
      <c r="AP40" t="s">
        <v>348</v>
      </c>
      <c r="AQ40" s="3">
        <f>IF(AP40="N",1,0)</f>
        <v>1</v>
      </c>
      <c r="AS40">
        <f>L40+S40+Z40+AG40+AN40</f>
        <v>2</v>
      </c>
      <c r="AT40">
        <f>O40+V40+AC40+AJ40+AQ40</f>
        <v>3</v>
      </c>
      <c r="AU40" s="1">
        <f>AS40+AT40</f>
        <v>5</v>
      </c>
      <c r="AV40">
        <v>1</v>
      </c>
      <c r="AW40" s="2" t="s">
        <v>357</v>
      </c>
      <c r="AX40" t="s">
        <v>358</v>
      </c>
      <c r="AY40" t="s">
        <v>347</v>
      </c>
      <c r="AZ40" t="s">
        <v>347</v>
      </c>
      <c r="BA40">
        <f>IF(AZ40="C",1,0)</f>
        <v>1</v>
      </c>
      <c r="BB40" t="s">
        <v>348</v>
      </c>
      <c r="BC40" t="s">
        <v>344</v>
      </c>
      <c r="BD40">
        <f>IF(BC40="N",1,0)</f>
        <v>0</v>
      </c>
      <c r="BE40" s="2">
        <v>3</v>
      </c>
      <c r="BF40" t="s">
        <v>346</v>
      </c>
      <c r="BG40" t="s">
        <v>346</v>
      </c>
      <c r="BH40">
        <f>IF(BG40="D",1,0)</f>
        <v>1</v>
      </c>
      <c r="BI40" t="s">
        <v>344</v>
      </c>
      <c r="BJ40" t="s">
        <v>344</v>
      </c>
      <c r="BK40">
        <v>1</v>
      </c>
      <c r="BL40" s="2">
        <v>5</v>
      </c>
      <c r="BM40" t="s">
        <v>345</v>
      </c>
      <c r="BN40" t="s">
        <v>345</v>
      </c>
      <c r="BO40">
        <f>IF(BN40="A",1,0)</f>
        <v>1</v>
      </c>
      <c r="BP40" t="s">
        <v>344</v>
      </c>
      <c r="BQ40" t="s">
        <v>344</v>
      </c>
      <c r="BR40">
        <v>1</v>
      </c>
      <c r="BS40" s="2">
        <v>3</v>
      </c>
      <c r="BT40" t="s">
        <v>349</v>
      </c>
      <c r="BU40" t="s">
        <v>349</v>
      </c>
      <c r="BV40">
        <f>IF(BU40="E",1,0)</f>
        <v>1</v>
      </c>
      <c r="BY40">
        <f>IF(B40="",1,0)</f>
        <v>1</v>
      </c>
      <c r="BZ40" s="2">
        <v>1</v>
      </c>
      <c r="CA40" t="s">
        <v>350</v>
      </c>
      <c r="CB40" t="s">
        <v>350</v>
      </c>
      <c r="CC40">
        <f>IF(CB40="B",1,0)</f>
        <v>1</v>
      </c>
      <c r="CD40" t="s">
        <v>344</v>
      </c>
      <c r="CE40" t="s">
        <v>344</v>
      </c>
      <c r="CF40">
        <f>IF(CE40="Y",1,0)</f>
        <v>1</v>
      </c>
      <c r="CG40" s="3">
        <v>4</v>
      </c>
      <c r="CH40">
        <f>BA40+BH40+BO40+BV40+CC40</f>
        <v>5</v>
      </c>
      <c r="CI40">
        <f>CH40-AS40</f>
        <v>3</v>
      </c>
      <c r="CJ40">
        <f>BD40+BK40+BR40+BY40+CF40</f>
        <v>4</v>
      </c>
      <c r="CK40">
        <f>CJ40-AT40</f>
        <v>1</v>
      </c>
      <c r="CL40">
        <f>CH40+CJ40</f>
        <v>9</v>
      </c>
      <c r="CM40" s="1">
        <f>CI40+CK40</f>
        <v>4</v>
      </c>
      <c r="CN40">
        <v>2</v>
      </c>
      <c r="EF40">
        <v>19</v>
      </c>
      <c r="EG40" t="s">
        <v>359</v>
      </c>
      <c r="EH40">
        <v>2</v>
      </c>
      <c r="EI40" t="s">
        <v>360</v>
      </c>
      <c r="EJ40" t="s">
        <v>363</v>
      </c>
      <c r="EK40" t="s">
        <v>361</v>
      </c>
      <c r="EL40">
        <v>11</v>
      </c>
      <c r="EN40" s="1">
        <f>AVERAGE(ET40:FD40)</f>
        <v>2.8</v>
      </c>
      <c r="ET40">
        <v>2</v>
      </c>
      <c r="EU40">
        <v>3</v>
      </c>
      <c r="EV40">
        <v>3</v>
      </c>
      <c r="EW40">
        <v>4</v>
      </c>
      <c r="EX40">
        <v>2</v>
      </c>
      <c r="FE40" s="4">
        <v>5</v>
      </c>
      <c r="FQ40" s="4">
        <v>0</v>
      </c>
      <c r="FR40" t="s">
        <v>353</v>
      </c>
      <c r="FS40" t="s">
        <v>354</v>
      </c>
      <c r="FT40">
        <f>IF(FS40="C",1,0)</f>
        <v>0</v>
      </c>
      <c r="FU40" t="s">
        <v>345</v>
      </c>
      <c r="FV40">
        <f>IF(FU40="A",1,0)</f>
        <v>1</v>
      </c>
      <c r="FW40" t="s">
        <v>355</v>
      </c>
      <c r="FX40">
        <f>IF(FW40="B",1,0)</f>
        <v>0</v>
      </c>
      <c r="FY40" t="s">
        <v>345</v>
      </c>
      <c r="FZ40">
        <f>IF(FY40="A",1,0)</f>
        <v>1</v>
      </c>
      <c r="GA40" t="s">
        <v>354</v>
      </c>
      <c r="GB40">
        <f>IF(GA40="E",1,0)</f>
        <v>0</v>
      </c>
      <c r="GC40" t="s">
        <v>350</v>
      </c>
      <c r="GD40" s="1">
        <f>IF(GC40="B",1,0)</f>
        <v>1</v>
      </c>
      <c r="GE40" s="1">
        <f>AVERAGE(GH40,GK40,GN40,GQ40,GT40,GW40,GZ40,HC40,HF40,HI40,HL40,HO40,HR40,HU40,H40,IA40,ID40,IG40,IJ40,IM40,IP40)</f>
        <v>1</v>
      </c>
      <c r="GF40" s="1">
        <f>AVERAGE(GJ40,GM40,GP40,GS40,GV40,GY40,HB40,HE40,HH40,HK40,HN40,HQ40,HT40,HW40,HZ40,IC40,IF40,II40,IL40,IO40,IR40)</f>
        <v>4.9523809523809526</v>
      </c>
      <c r="GG40" s="1">
        <f>AVERAGE(IS40,IV40,IY40,JB40,JE40,JH40,JK40,JN40,JQ40,JT40,JW40,JZ40,KC40,KF40,KI40,KL40,KO40,KR40,KU40,K40,LA40,LD40,LG40,LJ40,LM40,LP40,LS40)</f>
        <v>0.90412088542003566</v>
      </c>
      <c r="GH40">
        <v>1</v>
      </c>
      <c r="GI40">
        <v>1</v>
      </c>
      <c r="GJ40">
        <v>2</v>
      </c>
      <c r="GK40">
        <v>1</v>
      </c>
      <c r="GL40">
        <v>1</v>
      </c>
      <c r="GM40">
        <v>3</v>
      </c>
      <c r="GN40">
        <v>1</v>
      </c>
      <c r="GO40">
        <v>1</v>
      </c>
      <c r="GP40">
        <v>6</v>
      </c>
      <c r="GQ40">
        <v>1</v>
      </c>
      <c r="GR40">
        <v>1</v>
      </c>
      <c r="GS40">
        <v>0</v>
      </c>
      <c r="GT40">
        <v>1</v>
      </c>
      <c r="GU40">
        <v>1</v>
      </c>
      <c r="GV40">
        <v>0</v>
      </c>
      <c r="GW40">
        <v>1</v>
      </c>
      <c r="GX40">
        <v>1</v>
      </c>
      <c r="GY40">
        <v>0</v>
      </c>
      <c r="GZ40">
        <v>1</v>
      </c>
      <c r="HA40">
        <v>1</v>
      </c>
      <c r="HB40">
        <v>11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4</v>
      </c>
      <c r="HI40">
        <v>1</v>
      </c>
      <c r="HJ40">
        <v>1</v>
      </c>
      <c r="HK40">
        <v>7</v>
      </c>
      <c r="HL40">
        <v>1</v>
      </c>
      <c r="HM40">
        <v>1</v>
      </c>
      <c r="HN40">
        <v>18</v>
      </c>
      <c r="HO40">
        <v>1</v>
      </c>
      <c r="HP40">
        <v>1</v>
      </c>
      <c r="HQ40">
        <v>12</v>
      </c>
      <c r="HR40">
        <v>1</v>
      </c>
      <c r="HS40">
        <v>1</v>
      </c>
      <c r="HT40">
        <v>4</v>
      </c>
      <c r="HU40">
        <v>1</v>
      </c>
      <c r="HV40">
        <v>1</v>
      </c>
      <c r="HW40">
        <v>5</v>
      </c>
      <c r="HX40">
        <v>1</v>
      </c>
      <c r="HY40">
        <v>1</v>
      </c>
      <c r="HZ40">
        <v>4</v>
      </c>
      <c r="IA40">
        <v>1</v>
      </c>
      <c r="IB40">
        <v>1</v>
      </c>
      <c r="IC40">
        <v>6</v>
      </c>
      <c r="ID40">
        <v>1</v>
      </c>
      <c r="IE40">
        <v>1</v>
      </c>
      <c r="IF40">
        <v>2</v>
      </c>
      <c r="IG40">
        <v>1</v>
      </c>
      <c r="IH40">
        <v>1</v>
      </c>
      <c r="II40">
        <v>12</v>
      </c>
      <c r="IJ40">
        <v>1</v>
      </c>
      <c r="IK40">
        <v>1</v>
      </c>
      <c r="IL40">
        <v>5</v>
      </c>
      <c r="IM40">
        <v>1</v>
      </c>
      <c r="IN40">
        <v>1</v>
      </c>
      <c r="IO40">
        <v>2</v>
      </c>
      <c r="IP40">
        <v>1</v>
      </c>
      <c r="IQ40">
        <v>1</v>
      </c>
      <c r="IR40" s="5">
        <v>0</v>
      </c>
      <c r="IS40" s="6">
        <v>1</v>
      </c>
      <c r="IT40">
        <v>1</v>
      </c>
      <c r="IU40">
        <v>1</v>
      </c>
      <c r="IV40">
        <v>1</v>
      </c>
      <c r="IW40">
        <v>1</v>
      </c>
      <c r="IX40">
        <v>0</v>
      </c>
      <c r="IY40">
        <v>0.75</v>
      </c>
      <c r="IZ40">
        <v>0</v>
      </c>
      <c r="JA40">
        <v>3</v>
      </c>
      <c r="JB40">
        <v>0.60000002399999997</v>
      </c>
      <c r="JC40">
        <v>0</v>
      </c>
      <c r="JD40">
        <v>4</v>
      </c>
      <c r="JE40">
        <v>1</v>
      </c>
      <c r="JF40">
        <v>1</v>
      </c>
      <c r="JG40">
        <v>3</v>
      </c>
      <c r="JH40">
        <v>1</v>
      </c>
      <c r="JI40">
        <v>1</v>
      </c>
      <c r="JJ40">
        <v>6</v>
      </c>
      <c r="JK40">
        <v>0.85714298499999997</v>
      </c>
      <c r="JL40">
        <v>0</v>
      </c>
      <c r="JM40">
        <v>8</v>
      </c>
      <c r="JN40">
        <v>0.75</v>
      </c>
      <c r="JO40">
        <v>0</v>
      </c>
      <c r="JP40">
        <v>5</v>
      </c>
      <c r="JQ40">
        <v>1</v>
      </c>
      <c r="JR40">
        <v>1</v>
      </c>
      <c r="JS40">
        <v>3</v>
      </c>
      <c r="JT40">
        <v>0.5</v>
      </c>
      <c r="JU40">
        <v>0</v>
      </c>
      <c r="JV40">
        <v>4</v>
      </c>
      <c r="JW40">
        <v>0.5</v>
      </c>
      <c r="JX40">
        <v>0</v>
      </c>
      <c r="JY40">
        <v>4</v>
      </c>
      <c r="JZ40">
        <v>1</v>
      </c>
      <c r="KA40">
        <v>1</v>
      </c>
      <c r="KB40">
        <v>5</v>
      </c>
      <c r="KC40">
        <v>0.75</v>
      </c>
      <c r="KD40">
        <v>0</v>
      </c>
      <c r="KE40">
        <v>4</v>
      </c>
      <c r="KF40">
        <v>1</v>
      </c>
      <c r="KG40">
        <v>1</v>
      </c>
      <c r="KH40">
        <v>2</v>
      </c>
      <c r="KI40">
        <v>1</v>
      </c>
      <c r="KJ40">
        <v>1</v>
      </c>
      <c r="KK40">
        <v>3</v>
      </c>
      <c r="KL40">
        <v>1</v>
      </c>
      <c r="KM40">
        <v>1</v>
      </c>
      <c r="KN40">
        <v>4</v>
      </c>
      <c r="KO40">
        <v>0.80000001192092896</v>
      </c>
      <c r="KP40">
        <v>0</v>
      </c>
      <c r="KQ40">
        <v>5</v>
      </c>
      <c r="KR40">
        <v>1</v>
      </c>
      <c r="KS40">
        <v>1</v>
      </c>
      <c r="KT40">
        <v>3</v>
      </c>
      <c r="KU40">
        <v>1</v>
      </c>
      <c r="KV40">
        <v>1</v>
      </c>
      <c r="KW40">
        <v>2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2</v>
      </c>
      <c r="LG40">
        <v>1</v>
      </c>
      <c r="LH40">
        <v>1</v>
      </c>
      <c r="LI40">
        <v>3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3</v>
      </c>
      <c r="LP40">
        <v>1</v>
      </c>
      <c r="LQ40">
        <v>1</v>
      </c>
      <c r="LR40">
        <v>0</v>
      </c>
      <c r="LS40">
        <v>1</v>
      </c>
      <c r="LT40">
        <v>1</v>
      </c>
      <c r="LU40" s="5">
        <v>3</v>
      </c>
      <c r="LV40" t="s">
        <v>349</v>
      </c>
      <c r="LW40">
        <f>IF(LV40="E",1,0)</f>
        <v>1</v>
      </c>
      <c r="LX40" t="s">
        <v>349</v>
      </c>
      <c r="LY40">
        <f>IF(L40="E",1,0)</f>
        <v>0</v>
      </c>
      <c r="LZ40" t="s">
        <v>345</v>
      </c>
      <c r="MA40">
        <f>IF(LZ40="B",1,0)</f>
        <v>0</v>
      </c>
      <c r="MB40" t="s">
        <v>345</v>
      </c>
      <c r="MC40">
        <f>IF(MB40="C",1,0)</f>
        <v>0</v>
      </c>
      <c r="MD40" t="s">
        <v>345</v>
      </c>
      <c r="ME40">
        <f>IF(MD40="A",1,0)</f>
        <v>1</v>
      </c>
      <c r="MF40" t="s">
        <v>350</v>
      </c>
      <c r="MG40">
        <f>IF(MF40="B",1,0)</f>
        <v>1</v>
      </c>
      <c r="MH40">
        <f>AVERAGE(BE40,BL40,BS40,BZ40,CG40,CW40,DD40,DK40,DR40,DY40)</f>
        <v>3.2</v>
      </c>
    </row>
    <row r="41" spans="1:1024" ht="14.85">
      <c r="D41">
        <v>4</v>
      </c>
      <c r="E41" t="s">
        <v>344</v>
      </c>
      <c r="F41" s="1">
        <v>76</v>
      </c>
      <c r="G41">
        <v>0</v>
      </c>
      <c r="J41" t="s">
        <v>345</v>
      </c>
      <c r="K41" t="s">
        <v>345</v>
      </c>
      <c r="L41">
        <f>IF(K41="A",1,0)</f>
        <v>1</v>
      </c>
      <c r="M41" t="s">
        <v>344</v>
      </c>
      <c r="N41" t="s">
        <v>344</v>
      </c>
      <c r="O41">
        <f>IF(N41="Y",1,0)</f>
        <v>1</v>
      </c>
      <c r="P41"/>
      <c r="Q41" t="s">
        <v>346</v>
      </c>
      <c r="R41" t="s">
        <v>350</v>
      </c>
      <c r="S41">
        <f>IF(R41="D",1,0)</f>
        <v>0</v>
      </c>
      <c r="T41" t="s">
        <v>344</v>
      </c>
      <c r="U41" t="s">
        <v>348</v>
      </c>
      <c r="V41">
        <f>IF(U41="Y",1,0)</f>
        <v>0</v>
      </c>
      <c r="W41"/>
      <c r="X41" t="s">
        <v>347</v>
      </c>
      <c r="Y41" t="s">
        <v>347</v>
      </c>
      <c r="Z41">
        <f>IF(Y41="C",1,0)</f>
        <v>1</v>
      </c>
      <c r="AA41" t="s">
        <v>344</v>
      </c>
      <c r="AB41" t="s">
        <v>348</v>
      </c>
      <c r="AC41">
        <f>IF(AB41="Y",1,0)</f>
        <v>0</v>
      </c>
      <c r="AD41"/>
      <c r="AE41" t="s">
        <v>349</v>
      </c>
      <c r="AF41" t="s">
        <v>346</v>
      </c>
      <c r="AG41">
        <f>IF(AF41="E",1,0)</f>
        <v>0</v>
      </c>
      <c r="AI41" t="s">
        <v>344</v>
      </c>
      <c r="AJ41">
        <f>IF(AI41="",1,0)</f>
        <v>0</v>
      </c>
      <c r="AK41"/>
      <c r="AL41" t="s">
        <v>350</v>
      </c>
      <c r="AM41" t="s">
        <v>350</v>
      </c>
      <c r="AN41">
        <f>IF(AM41="B",1,0)</f>
        <v>1</v>
      </c>
      <c r="AO41" t="s">
        <v>348</v>
      </c>
      <c r="AP41" t="s">
        <v>348</v>
      </c>
      <c r="AQ41" s="3">
        <f>IF(AP41="N",1,0)</f>
        <v>1</v>
      </c>
      <c r="AS41">
        <f>L41+S41+Z41+AG41+AN41</f>
        <v>3</v>
      </c>
      <c r="AT41">
        <f>O41+V41+AC41+AJ41+AQ41</f>
        <v>2</v>
      </c>
      <c r="AU41" s="1">
        <f>AS41+AT41</f>
        <v>5</v>
      </c>
      <c r="AV41">
        <v>1</v>
      </c>
      <c r="AW41" s="2" t="s">
        <v>357</v>
      </c>
      <c r="AX41" t="s">
        <v>358</v>
      </c>
      <c r="AY41" t="s">
        <v>347</v>
      </c>
      <c r="AZ41" t="s">
        <v>345</v>
      </c>
      <c r="BA41">
        <f>IF(AZ41="C",1,0)</f>
        <v>0</v>
      </c>
      <c r="BB41" t="s">
        <v>348</v>
      </c>
      <c r="BC41" t="s">
        <v>344</v>
      </c>
      <c r="BD41">
        <f>IF(BC41="N",1,0)</f>
        <v>0</v>
      </c>
      <c r="BE41" s="2">
        <v>4</v>
      </c>
      <c r="BF41" t="s">
        <v>346</v>
      </c>
      <c r="BG41" t="s">
        <v>350</v>
      </c>
      <c r="BH41">
        <f>IF(BG41="D",1,0)</f>
        <v>0</v>
      </c>
      <c r="BI41" t="s">
        <v>344</v>
      </c>
      <c r="BJ41" t="s">
        <v>344</v>
      </c>
      <c r="BK41">
        <v>1</v>
      </c>
      <c r="BL41" s="2">
        <v>2</v>
      </c>
      <c r="BM41" t="s">
        <v>345</v>
      </c>
      <c r="BN41" t="s">
        <v>347</v>
      </c>
      <c r="BO41">
        <f>IF(BN41="A",1,0)</f>
        <v>0</v>
      </c>
      <c r="BP41" t="s">
        <v>344</v>
      </c>
      <c r="BQ41" t="s">
        <v>344</v>
      </c>
      <c r="BR41">
        <v>1</v>
      </c>
      <c r="BS41" s="2">
        <v>3</v>
      </c>
      <c r="BT41" t="s">
        <v>349</v>
      </c>
      <c r="BU41" t="s">
        <v>345</v>
      </c>
      <c r="BV41">
        <f>IF(BU41="E",1,0)</f>
        <v>0</v>
      </c>
      <c r="BX41" t="s">
        <v>344</v>
      </c>
      <c r="BY41">
        <f>IF(B41="",1,0)</f>
        <v>1</v>
      </c>
      <c r="BZ41" s="2">
        <v>1</v>
      </c>
      <c r="CA41" t="s">
        <v>350</v>
      </c>
      <c r="CB41" t="s">
        <v>346</v>
      </c>
      <c r="CC41">
        <f>IF(CB41="B",1,0)</f>
        <v>0</v>
      </c>
      <c r="CD41" t="s">
        <v>344</v>
      </c>
      <c r="CE41" t="s">
        <v>344</v>
      </c>
      <c r="CF41">
        <f>IF(CE41="Y",1,0)</f>
        <v>1</v>
      </c>
      <c r="CG41" s="3">
        <v>2</v>
      </c>
      <c r="CH41">
        <f>BA41+BH41+BO41+BV41+CC41</f>
        <v>0</v>
      </c>
      <c r="CI41">
        <f>CH41-AS41</f>
        <v>-3</v>
      </c>
      <c r="CJ41">
        <f>BD41+BK41+BR41+BY41+CF41</f>
        <v>4</v>
      </c>
      <c r="CK41">
        <f>CJ41-AT41</f>
        <v>2</v>
      </c>
      <c r="CL41">
        <f>CH41+CJ41</f>
        <v>4</v>
      </c>
      <c r="CM41" s="1">
        <f>CI41+CK41</f>
        <v>-1</v>
      </c>
      <c r="CN41">
        <v>2</v>
      </c>
      <c r="CO41" t="s">
        <v>351</v>
      </c>
      <c r="CP41" t="s">
        <v>352</v>
      </c>
      <c r="CQ41" t="s">
        <v>350</v>
      </c>
      <c r="CR41" t="s">
        <v>350</v>
      </c>
      <c r="CS41">
        <f>IF(CR41="B",1,0)</f>
        <v>1</v>
      </c>
      <c r="CT41" t="s">
        <v>344</v>
      </c>
      <c r="CU41" t="s">
        <v>344</v>
      </c>
      <c r="CV41">
        <f>IF(CU41="Y",1,0)</f>
        <v>1</v>
      </c>
      <c r="CW41" s="2">
        <v>3</v>
      </c>
      <c r="CX41" t="s">
        <v>349</v>
      </c>
      <c r="CY41" t="s">
        <v>347</v>
      </c>
      <c r="CZ41">
        <f>IF(CY41="E",1,0)</f>
        <v>0</v>
      </c>
      <c r="DB41" t="s">
        <v>348</v>
      </c>
      <c r="DC41">
        <f>IF(DB41="",1,0)</f>
        <v>0</v>
      </c>
      <c r="DD41" s="2">
        <v>2</v>
      </c>
      <c r="DE41" t="s">
        <v>347</v>
      </c>
      <c r="DF41" t="s">
        <v>347</v>
      </c>
      <c r="DG41">
        <f>IF(DF41="C",1,0)</f>
        <v>1</v>
      </c>
      <c r="DH41" t="s">
        <v>344</v>
      </c>
      <c r="DI41" t="s">
        <v>344</v>
      </c>
      <c r="DJ41">
        <f>IF(DI41="Y",1,0)</f>
        <v>1</v>
      </c>
      <c r="DK41" s="2">
        <v>4</v>
      </c>
      <c r="DL41" t="s">
        <v>346</v>
      </c>
      <c r="DM41" t="s">
        <v>347</v>
      </c>
      <c r="DN41">
        <f>IF(DM41="D",1,0)</f>
        <v>0</v>
      </c>
      <c r="DO41" t="s">
        <v>348</v>
      </c>
      <c r="DP41" t="s">
        <v>344</v>
      </c>
      <c r="DQ41">
        <f>IF(DP41="N",1,0)</f>
        <v>0</v>
      </c>
      <c r="DR41" s="2">
        <v>5</v>
      </c>
      <c r="DS41" t="s">
        <v>345</v>
      </c>
      <c r="DT41" t="s">
        <v>345</v>
      </c>
      <c r="DU41">
        <f>IF(DT41="A",1,0)</f>
        <v>1</v>
      </c>
      <c r="DV41" t="s">
        <v>344</v>
      </c>
      <c r="DW41" t="s">
        <v>344</v>
      </c>
      <c r="DX41">
        <f>IF(DW41="Y",1,0)</f>
        <v>1</v>
      </c>
      <c r="DY41" s="3">
        <v>4</v>
      </c>
      <c r="DZ41">
        <f>CS41+CZ41+DG41+DN41+DU41</f>
        <v>3</v>
      </c>
      <c r="EA41">
        <f>DZ41-CH41</f>
        <v>3</v>
      </c>
      <c r="EB41">
        <f>CV41+DC41+DJ41+DQ41+D41</f>
        <v>6</v>
      </c>
      <c r="EC41">
        <f>EB41-CJ41</f>
        <v>2</v>
      </c>
      <c r="ED41">
        <f>DZ41+EB41</f>
        <v>9</v>
      </c>
      <c r="EE41" s="1">
        <f>EA41+EC41</f>
        <v>5</v>
      </c>
      <c r="EF41">
        <v>20</v>
      </c>
      <c r="EG41" t="s">
        <v>364</v>
      </c>
      <c r="EH41">
        <v>4</v>
      </c>
      <c r="EI41" t="s">
        <v>361</v>
      </c>
      <c r="EJ41" t="s">
        <v>361</v>
      </c>
      <c r="EK41" t="s">
        <v>361</v>
      </c>
      <c r="EL41">
        <v>0</v>
      </c>
      <c r="EM41" s="1">
        <v>0</v>
      </c>
      <c r="EN41" s="1">
        <f>AVERAGE(ET41:FD41)</f>
        <v>3.2</v>
      </c>
      <c r="EO41" s="1">
        <f>AVERAGE(FF41:FP41)</f>
        <v>3.3636363636363638</v>
      </c>
      <c r="EP41" s="1">
        <f>EO41-EN41</f>
        <v>0.16363636363636358</v>
      </c>
      <c r="ET41">
        <v>5</v>
      </c>
      <c r="EU41">
        <v>5</v>
      </c>
      <c r="EV41">
        <v>2</v>
      </c>
      <c r="EX41">
        <v>1</v>
      </c>
      <c r="EY41">
        <v>3</v>
      </c>
      <c r="FE41" s="4">
        <v>5</v>
      </c>
      <c r="FF41">
        <v>2</v>
      </c>
      <c r="FG41">
        <v>3</v>
      </c>
      <c r="FH41">
        <v>3</v>
      </c>
      <c r="FI41">
        <v>3</v>
      </c>
      <c r="FJ41">
        <v>4</v>
      </c>
      <c r="FK41">
        <v>3</v>
      </c>
      <c r="FL41">
        <v>5</v>
      </c>
      <c r="FM41">
        <v>4</v>
      </c>
      <c r="FN41">
        <v>3</v>
      </c>
      <c r="FO41">
        <v>3</v>
      </c>
      <c r="FP41">
        <v>4</v>
      </c>
      <c r="FQ41" s="4">
        <v>11</v>
      </c>
      <c r="FR41" t="s">
        <v>353</v>
      </c>
      <c r="FS41" t="s">
        <v>354</v>
      </c>
      <c r="FT41">
        <f>IF(FS41="C",1,0)</f>
        <v>0</v>
      </c>
      <c r="FU41" t="s">
        <v>345</v>
      </c>
      <c r="FV41">
        <f>IF(FU41="A",1,0)</f>
        <v>1</v>
      </c>
      <c r="FW41" t="s">
        <v>355</v>
      </c>
      <c r="FX41">
        <f>IF(FW41="B",1,0)</f>
        <v>0</v>
      </c>
      <c r="FY41" t="s">
        <v>345</v>
      </c>
      <c r="FZ41">
        <f>IF(FY41="A",1,0)</f>
        <v>1</v>
      </c>
      <c r="GA41" t="s">
        <v>367</v>
      </c>
      <c r="GB41">
        <f>IF(GA41="E",1,0)</f>
        <v>0</v>
      </c>
      <c r="GC41" t="s">
        <v>350</v>
      </c>
      <c r="GD41" s="1">
        <f>IF(GC41="B",1,0)</f>
        <v>1</v>
      </c>
      <c r="GE41" s="1">
        <f>AVERAGE(GH41,GK41,GN41,GQ41,GT41,GW41,GZ41,HC41,HF41,HI41,HL41,HO41,HR41,HU41,H41,IA41,ID41,IG41,IJ41,IM41,IP41)</f>
        <v>0.95</v>
      </c>
      <c r="GF41" s="1">
        <f>AVERAGE(GJ41,GM41,GP41,GS41,GV41,GY41,HB41,HE41,HH41,HK41,HN41,HQ41,HT41,HW41,HZ41,IC41,IF41,II41,IL41,IO41,IR41)</f>
        <v>6.3809523809523814</v>
      </c>
      <c r="GG41" s="1">
        <f>AVERAGE(IS41,IV41,IY41,JB41,JE41,JH41,JK41,JN41,JQ41,JT41,JW41,JZ41,KC41,KF41,KI41,KL41,KO41,KR41,KU41,K41,LA41,LD41,LG41,LJ41,LM41,LP41,LS41)</f>
        <v>0.62820511483229124</v>
      </c>
      <c r="GH41">
        <v>1</v>
      </c>
      <c r="GI41">
        <v>1</v>
      </c>
      <c r="GJ41">
        <v>2</v>
      </c>
      <c r="GK41">
        <v>1</v>
      </c>
      <c r="GL41">
        <v>1</v>
      </c>
      <c r="GM41">
        <v>0</v>
      </c>
      <c r="GN41">
        <v>1</v>
      </c>
      <c r="GO41">
        <v>1</v>
      </c>
      <c r="GP41">
        <v>6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12</v>
      </c>
      <c r="GW41">
        <v>1</v>
      </c>
      <c r="GX41">
        <v>1</v>
      </c>
      <c r="GY41">
        <v>7</v>
      </c>
      <c r="GZ41">
        <v>1</v>
      </c>
      <c r="HA41">
        <v>1</v>
      </c>
      <c r="HB41">
        <v>7</v>
      </c>
      <c r="HC41">
        <v>1</v>
      </c>
      <c r="HD41">
        <v>1</v>
      </c>
      <c r="HE41">
        <v>0</v>
      </c>
      <c r="HF41">
        <v>1</v>
      </c>
      <c r="HG41">
        <v>1</v>
      </c>
      <c r="HH41">
        <v>4</v>
      </c>
      <c r="HI41">
        <v>1</v>
      </c>
      <c r="HJ41">
        <v>1</v>
      </c>
      <c r="HK41">
        <v>6</v>
      </c>
      <c r="HL41">
        <v>1</v>
      </c>
      <c r="HM41">
        <v>1</v>
      </c>
      <c r="HN41">
        <v>29</v>
      </c>
      <c r="HO41">
        <v>1</v>
      </c>
      <c r="HP41">
        <v>1</v>
      </c>
      <c r="HQ41">
        <v>5</v>
      </c>
      <c r="HR41">
        <v>1</v>
      </c>
      <c r="HS41">
        <v>1</v>
      </c>
      <c r="HT41">
        <v>15</v>
      </c>
      <c r="HU41">
        <v>0</v>
      </c>
      <c r="HV41">
        <v>0</v>
      </c>
      <c r="HW41">
        <v>15</v>
      </c>
      <c r="HX41">
        <v>0</v>
      </c>
      <c r="HY41">
        <v>0</v>
      </c>
      <c r="HZ41">
        <v>2</v>
      </c>
      <c r="IA41">
        <v>1</v>
      </c>
      <c r="IB41">
        <v>1</v>
      </c>
      <c r="IC41">
        <v>4</v>
      </c>
      <c r="ID41">
        <v>1</v>
      </c>
      <c r="IE41">
        <v>1</v>
      </c>
      <c r="IF41">
        <v>4</v>
      </c>
      <c r="IG41">
        <v>1</v>
      </c>
      <c r="IH41">
        <v>1</v>
      </c>
      <c r="II41">
        <v>5</v>
      </c>
      <c r="IJ41">
        <v>1</v>
      </c>
      <c r="IK41">
        <v>1</v>
      </c>
      <c r="IL41">
        <v>2</v>
      </c>
      <c r="IM41">
        <v>1</v>
      </c>
      <c r="IN41">
        <v>1</v>
      </c>
      <c r="IO41">
        <v>4</v>
      </c>
      <c r="IP41">
        <v>1</v>
      </c>
      <c r="IQ41">
        <v>1</v>
      </c>
      <c r="IR41" s="5">
        <v>4</v>
      </c>
      <c r="IS41" s="6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0.75</v>
      </c>
      <c r="JO41">
        <v>0</v>
      </c>
      <c r="JP41">
        <v>4</v>
      </c>
      <c r="JQ41">
        <v>1</v>
      </c>
      <c r="JR41">
        <v>1</v>
      </c>
      <c r="JS41">
        <v>1</v>
      </c>
      <c r="JT41">
        <v>0.5</v>
      </c>
      <c r="JU41">
        <v>0</v>
      </c>
      <c r="JV41">
        <v>2</v>
      </c>
      <c r="JW41">
        <v>1</v>
      </c>
      <c r="JX41">
        <v>1</v>
      </c>
      <c r="JY41">
        <v>2</v>
      </c>
      <c r="JZ41">
        <v>1</v>
      </c>
      <c r="KA41">
        <v>1</v>
      </c>
      <c r="KB41">
        <v>2</v>
      </c>
      <c r="KC41">
        <v>0.75</v>
      </c>
      <c r="KD41">
        <v>0</v>
      </c>
      <c r="KE41">
        <v>4</v>
      </c>
      <c r="KF41">
        <v>1</v>
      </c>
      <c r="KG41">
        <v>1</v>
      </c>
      <c r="KH41">
        <v>3</v>
      </c>
      <c r="KI41">
        <v>1</v>
      </c>
      <c r="KJ41">
        <v>1</v>
      </c>
      <c r="KK41">
        <v>2</v>
      </c>
      <c r="KL41">
        <v>1</v>
      </c>
      <c r="KM41">
        <v>1</v>
      </c>
      <c r="KN41">
        <v>3</v>
      </c>
      <c r="KO41">
        <v>1</v>
      </c>
      <c r="KP41">
        <v>1</v>
      </c>
      <c r="KQ41">
        <v>5</v>
      </c>
      <c r="KR41">
        <v>1</v>
      </c>
      <c r="KS41">
        <v>1</v>
      </c>
      <c r="KT41">
        <v>3</v>
      </c>
      <c r="KU41">
        <v>1</v>
      </c>
      <c r="KV41">
        <v>1</v>
      </c>
      <c r="KW41">
        <v>7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2</v>
      </c>
      <c r="LD41">
        <v>0</v>
      </c>
      <c r="LE41">
        <v>0</v>
      </c>
      <c r="LF41">
        <v>1</v>
      </c>
      <c r="LG41">
        <v>1</v>
      </c>
      <c r="LH41">
        <v>1</v>
      </c>
      <c r="LI41">
        <v>3</v>
      </c>
      <c r="LJ41">
        <v>1</v>
      </c>
      <c r="LK41">
        <v>1</v>
      </c>
      <c r="LL41">
        <v>4</v>
      </c>
      <c r="LM41">
        <v>1</v>
      </c>
      <c r="LN41">
        <v>1</v>
      </c>
      <c r="LO41">
        <v>4</v>
      </c>
      <c r="LP41">
        <v>0.33333298563957198</v>
      </c>
      <c r="LQ41">
        <v>0</v>
      </c>
      <c r="LR41">
        <v>4</v>
      </c>
      <c r="LS41">
        <v>1</v>
      </c>
      <c r="LT41">
        <v>1</v>
      </c>
      <c r="LU41" s="5">
        <v>2</v>
      </c>
      <c r="LV41" t="s">
        <v>347</v>
      </c>
      <c r="LW41">
        <f>IF(LV41="E",1,0)</f>
        <v>0</v>
      </c>
      <c r="LX41" t="s">
        <v>346</v>
      </c>
      <c r="LY41">
        <f>IF(L41="E",1,0)</f>
        <v>0</v>
      </c>
      <c r="LZ41" t="s">
        <v>347</v>
      </c>
      <c r="MA41">
        <f>IF(LZ41="B",1,0)</f>
        <v>0</v>
      </c>
      <c r="MB41" t="s">
        <v>350</v>
      </c>
      <c r="MC41">
        <f>IF(MB41="C",1,0)</f>
        <v>0</v>
      </c>
      <c r="MD41" t="s">
        <v>345</v>
      </c>
      <c r="ME41">
        <f>IF(MD41="A",1,0)</f>
        <v>1</v>
      </c>
      <c r="MF41" t="s">
        <v>345</v>
      </c>
      <c r="MG41">
        <f>IF(MF41="B",1,0)</f>
        <v>0</v>
      </c>
      <c r="MH41">
        <f>AVERAGE(BE41,BL41,BS41,BZ41,CG41,CW41,DD41,DK41,DR41,DY41)</f>
        <v>3</v>
      </c>
    </row>
    <row r="42" spans="1:1024" ht="14.85">
      <c r="C42" s="13"/>
      <c r="D42">
        <v>501</v>
      </c>
      <c r="E42" t="s">
        <v>344</v>
      </c>
      <c r="F42" s="1">
        <v>59</v>
      </c>
      <c r="G42">
        <v>0</v>
      </c>
      <c r="J42" t="s">
        <v>345</v>
      </c>
      <c r="K42" t="s">
        <v>350</v>
      </c>
      <c r="L42">
        <f>IF(K42="A",1,0)</f>
        <v>0</v>
      </c>
      <c r="M42" t="s">
        <v>344</v>
      </c>
      <c r="N42" t="s">
        <v>344</v>
      </c>
      <c r="O42">
        <f>IF(N42="Y",1,0)</f>
        <v>1</v>
      </c>
      <c r="P42"/>
      <c r="Q42" t="s">
        <v>346</v>
      </c>
      <c r="R42" t="s">
        <v>350</v>
      </c>
      <c r="S42">
        <f>IF(R42="D",1,0)</f>
        <v>0</v>
      </c>
      <c r="T42" t="s">
        <v>344</v>
      </c>
      <c r="U42" t="s">
        <v>344</v>
      </c>
      <c r="V42">
        <f>IF(U42="Y",1,0)</f>
        <v>1</v>
      </c>
      <c r="W42"/>
      <c r="X42" t="s">
        <v>347</v>
      </c>
      <c r="Y42" t="s">
        <v>347</v>
      </c>
      <c r="Z42">
        <f>IF(Y42="C",1,0)</f>
        <v>1</v>
      </c>
      <c r="AA42" t="s">
        <v>344</v>
      </c>
      <c r="AB42" t="s">
        <v>348</v>
      </c>
      <c r="AC42">
        <f>IF(AB42="Y",1,0)</f>
        <v>0</v>
      </c>
      <c r="AD42"/>
      <c r="AE42" t="s">
        <v>349</v>
      </c>
      <c r="AF42" t="s">
        <v>349</v>
      </c>
      <c r="AG42">
        <f>IF(AF42="E",1,0)</f>
        <v>1</v>
      </c>
      <c r="AJ42">
        <f>IF(AI42="",1,0)</f>
        <v>1</v>
      </c>
      <c r="AK42"/>
      <c r="AL42" t="s">
        <v>350</v>
      </c>
      <c r="AM42" t="s">
        <v>346</v>
      </c>
      <c r="AN42">
        <f>IF(AM42="B",1,0)</f>
        <v>0</v>
      </c>
      <c r="AO42" t="s">
        <v>348</v>
      </c>
      <c r="AP42" t="s">
        <v>348</v>
      </c>
      <c r="AQ42" s="3">
        <f>IF(AP42="N",1,0)</f>
        <v>1</v>
      </c>
      <c r="AS42">
        <f>L42+S42+Z42+AG42+AN42</f>
        <v>2</v>
      </c>
      <c r="AT42">
        <f>O42+V42+AC42+AJ42+AQ42</f>
        <v>4</v>
      </c>
      <c r="AU42" s="1">
        <f>AS42+AT42</f>
        <v>6</v>
      </c>
      <c r="AV42">
        <v>1</v>
      </c>
      <c r="AW42" s="2" t="s">
        <v>357</v>
      </c>
      <c r="AX42" t="s">
        <v>358</v>
      </c>
      <c r="AY42" t="s">
        <v>347</v>
      </c>
      <c r="AZ42" t="s">
        <v>347</v>
      </c>
      <c r="BA42">
        <f>IF(AZ42="C",1,0)</f>
        <v>1</v>
      </c>
      <c r="BB42" t="s">
        <v>348</v>
      </c>
      <c r="BC42" t="s">
        <v>348</v>
      </c>
      <c r="BD42">
        <f>IF(BC42="N",1,0)</f>
        <v>1</v>
      </c>
      <c r="BE42" s="2">
        <v>5</v>
      </c>
      <c r="BF42" t="s">
        <v>346</v>
      </c>
      <c r="BG42" t="s">
        <v>346</v>
      </c>
      <c r="BH42">
        <f>IF(BG42="D",1,0)</f>
        <v>1</v>
      </c>
      <c r="BI42" t="s">
        <v>344</v>
      </c>
      <c r="BJ42" t="s">
        <v>344</v>
      </c>
      <c r="BK42">
        <v>1</v>
      </c>
      <c r="BL42" s="2">
        <v>5</v>
      </c>
      <c r="BM42" t="s">
        <v>345</v>
      </c>
      <c r="BN42" t="s">
        <v>345</v>
      </c>
      <c r="BO42">
        <f>IF(BN42="A",1,0)</f>
        <v>1</v>
      </c>
      <c r="BP42" t="s">
        <v>344</v>
      </c>
      <c r="BQ42" t="s">
        <v>344</v>
      </c>
      <c r="BR42">
        <v>1</v>
      </c>
      <c r="BS42" s="2">
        <v>5</v>
      </c>
      <c r="BT42" t="s">
        <v>349</v>
      </c>
      <c r="BU42" t="s">
        <v>349</v>
      </c>
      <c r="BV42">
        <f>IF(BU42="E",1,0)</f>
        <v>1</v>
      </c>
      <c r="BY42">
        <f>IF(B42="",1,0)</f>
        <v>1</v>
      </c>
      <c r="BZ42" s="2">
        <v>5</v>
      </c>
      <c r="CA42" t="s">
        <v>350</v>
      </c>
      <c r="CB42" t="s">
        <v>350</v>
      </c>
      <c r="CC42">
        <f>IF(CB42="B",1,0)</f>
        <v>1</v>
      </c>
      <c r="CD42" t="s">
        <v>344</v>
      </c>
      <c r="CE42" t="s">
        <v>344</v>
      </c>
      <c r="CF42">
        <f>IF(CE42="Y",1,0)</f>
        <v>1</v>
      </c>
      <c r="CG42" s="3">
        <v>5</v>
      </c>
      <c r="CH42">
        <f>BA42+BH42+BO42+BV42+CC42</f>
        <v>5</v>
      </c>
      <c r="CI42">
        <f>CH42-AS42</f>
        <v>3</v>
      </c>
      <c r="CJ42">
        <f>BD42+BK42+BR42+BY42+CF42</f>
        <v>5</v>
      </c>
      <c r="CK42">
        <f>CJ42-AT42</f>
        <v>1</v>
      </c>
      <c r="CL42">
        <f>CH42+CJ42</f>
        <v>10</v>
      </c>
      <c r="CM42" s="1">
        <f>CI42+CK42</f>
        <v>4</v>
      </c>
      <c r="CN42">
        <v>2</v>
      </c>
      <c r="CO42" t="s">
        <v>351</v>
      </c>
      <c r="CP42" t="s">
        <v>352</v>
      </c>
      <c r="CQ42" t="s">
        <v>350</v>
      </c>
      <c r="CR42" t="s">
        <v>350</v>
      </c>
      <c r="CS42">
        <f>IF(CR42="B",1,0)</f>
        <v>1</v>
      </c>
      <c r="CT42" t="s">
        <v>344</v>
      </c>
      <c r="CU42" t="s">
        <v>344</v>
      </c>
      <c r="CV42">
        <f>IF(CU42="Y",1,0)</f>
        <v>1</v>
      </c>
      <c r="CW42" s="2">
        <v>5</v>
      </c>
      <c r="CX42" t="s">
        <v>349</v>
      </c>
      <c r="CY42" t="s">
        <v>349</v>
      </c>
      <c r="CZ42">
        <f>IF(CY42="E",1,0)</f>
        <v>1</v>
      </c>
      <c r="DC42">
        <f>IF(DB42="",1,0)</f>
        <v>1</v>
      </c>
      <c r="DD42" s="2">
        <v>4</v>
      </c>
      <c r="DE42" t="s">
        <v>347</v>
      </c>
      <c r="DF42" t="s">
        <v>347</v>
      </c>
      <c r="DG42">
        <f>IF(DF42="C",1,0)</f>
        <v>1</v>
      </c>
      <c r="DH42" t="s">
        <v>344</v>
      </c>
      <c r="DI42" t="s">
        <v>345</v>
      </c>
      <c r="DJ42">
        <f>IF(DI42="Y",1,0)</f>
        <v>0</v>
      </c>
      <c r="DK42" s="2">
        <v>5</v>
      </c>
      <c r="DL42" t="s">
        <v>346</v>
      </c>
      <c r="DM42" t="s">
        <v>346</v>
      </c>
      <c r="DN42">
        <f>IF(DM42="D",1,0)</f>
        <v>1</v>
      </c>
      <c r="DO42" t="s">
        <v>348</v>
      </c>
      <c r="DP42" t="s">
        <v>348</v>
      </c>
      <c r="DQ42">
        <f>IF(DP42="N",1,0)</f>
        <v>1</v>
      </c>
      <c r="DR42" s="2">
        <v>4</v>
      </c>
      <c r="DS42" t="s">
        <v>345</v>
      </c>
      <c r="DT42" t="s">
        <v>345</v>
      </c>
      <c r="DU42">
        <f>IF(DT42="A",1,0)</f>
        <v>1</v>
      </c>
      <c r="DV42" t="s">
        <v>344</v>
      </c>
      <c r="DW42" t="s">
        <v>344</v>
      </c>
      <c r="DX42">
        <f>IF(DW42="Y",1,0)</f>
        <v>1</v>
      </c>
      <c r="DY42" s="3">
        <v>4</v>
      </c>
      <c r="DZ42">
        <f>CS42+CZ42+DG42+DN42+DU42</f>
        <v>5</v>
      </c>
      <c r="EA42">
        <f>DZ42-CH42</f>
        <v>0</v>
      </c>
      <c r="EB42">
        <f>CV42+DC42+DJ42+DQ42+D42</f>
        <v>504</v>
      </c>
      <c r="EC42">
        <f>EB42-CJ42</f>
        <v>499</v>
      </c>
      <c r="ED42">
        <f>DZ42+EB42</f>
        <v>509</v>
      </c>
      <c r="EE42" s="1">
        <f>EA42+EC42</f>
        <v>499</v>
      </c>
      <c r="EF42">
        <v>19</v>
      </c>
      <c r="EG42" t="s">
        <v>359</v>
      </c>
      <c r="EH42">
        <v>2</v>
      </c>
      <c r="EI42" t="s">
        <v>360</v>
      </c>
      <c r="EJ42" t="s">
        <v>361</v>
      </c>
      <c r="EK42" t="s">
        <v>360</v>
      </c>
      <c r="EL42">
        <v>8</v>
      </c>
      <c r="EN42" s="1">
        <f>AVERAGE(ET42:FD42)</f>
        <v>1.6</v>
      </c>
      <c r="EO42" s="1">
        <f>AVERAGE(FF42:FP42)</f>
        <v>1.3333333333333333</v>
      </c>
      <c r="EP42" s="1">
        <f>EO42-EN42</f>
        <v>-0.26666666666666683</v>
      </c>
      <c r="ET42">
        <v>1</v>
      </c>
      <c r="EU42">
        <v>2</v>
      </c>
      <c r="EV42">
        <v>1</v>
      </c>
      <c r="EW42">
        <v>1</v>
      </c>
      <c r="EX42">
        <v>2</v>
      </c>
      <c r="EY42">
        <v>1</v>
      </c>
      <c r="EZ42">
        <v>2</v>
      </c>
      <c r="FA42">
        <v>2</v>
      </c>
      <c r="FB42">
        <v>2</v>
      </c>
      <c r="FC42">
        <v>2</v>
      </c>
      <c r="FE42" s="4">
        <v>10</v>
      </c>
      <c r="FF42">
        <v>1</v>
      </c>
      <c r="FG42">
        <v>2</v>
      </c>
      <c r="FH42">
        <v>2</v>
      </c>
      <c r="FI42">
        <v>1</v>
      </c>
      <c r="FJ42">
        <v>1</v>
      </c>
      <c r="FK42">
        <v>1</v>
      </c>
      <c r="FQ42" s="4">
        <v>6</v>
      </c>
      <c r="FR42" t="s">
        <v>351</v>
      </c>
      <c r="FS42" t="s">
        <v>347</v>
      </c>
      <c r="FT42">
        <f>IF(FS42="C",1,0)</f>
        <v>1</v>
      </c>
      <c r="FU42" t="s">
        <v>345</v>
      </c>
      <c r="FV42">
        <f>IF(FU42="A",1,0)</f>
        <v>1</v>
      </c>
      <c r="FW42" t="s">
        <v>350</v>
      </c>
      <c r="FX42">
        <f>IF(FW42="B",1,0)</f>
        <v>1</v>
      </c>
      <c r="FY42" t="s">
        <v>345</v>
      </c>
      <c r="FZ42">
        <f>IF(FY42="A",1,0)</f>
        <v>1</v>
      </c>
      <c r="GA42" t="s">
        <v>349</v>
      </c>
      <c r="GB42">
        <f>IF(GA42="E",1,0)</f>
        <v>1</v>
      </c>
      <c r="GC42" t="s">
        <v>350</v>
      </c>
      <c r="GD42" s="1">
        <f>IF(GC42="B",1,0)</f>
        <v>1</v>
      </c>
      <c r="GE42" s="1">
        <f>AVERAGE(GH42,GK42,GN42,GQ42,GT42,GW42,GZ42,HC42,HF42,HI42,HL42,HO42,HR42,HU42,H42,IA42,ID42,IG42,IJ42,IM42,IP42)</f>
        <v>1</v>
      </c>
      <c r="GF42" s="1">
        <f>AVERAGE(GJ42,GM42,GP42,GS42,GV42,GY42,HB42,HE42,HH42,HK42,HN42,HQ42,HT42,HW42,HZ42,IC42,IF42,II42,IL42,IO42,IR42)</f>
        <v>1.7619047619047619</v>
      </c>
      <c r="GG42" s="1">
        <f>AVERAGE(IS42,IV42,IY42,JB42,JE42,JH42,JK42,JN42,JQ42,JT42,JW42,JZ42,KC42,KF42,KI42,KL42,KO42,KR42,KU42,K42,LA42,LD42,LG42,LJ42,LM42,LP42,LS42)</f>
        <v>1</v>
      </c>
      <c r="GH42">
        <v>1</v>
      </c>
      <c r="GI42">
        <v>1</v>
      </c>
      <c r="GJ42">
        <v>0</v>
      </c>
      <c r="GK42">
        <v>1</v>
      </c>
      <c r="GL42">
        <v>1</v>
      </c>
      <c r="GM42">
        <v>2</v>
      </c>
      <c r="GN42">
        <v>1</v>
      </c>
      <c r="GO42">
        <v>1</v>
      </c>
      <c r="GP42">
        <v>4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0</v>
      </c>
      <c r="GZ42">
        <v>1</v>
      </c>
      <c r="HA42">
        <v>1</v>
      </c>
      <c r="HB42">
        <v>7</v>
      </c>
      <c r="HC42">
        <v>1</v>
      </c>
      <c r="HD42">
        <v>1</v>
      </c>
      <c r="HE42">
        <v>0</v>
      </c>
      <c r="HF42">
        <v>1</v>
      </c>
      <c r="HG42">
        <v>1</v>
      </c>
      <c r="HH42">
        <v>0</v>
      </c>
      <c r="HI42">
        <v>1</v>
      </c>
      <c r="HJ42">
        <v>1</v>
      </c>
      <c r="HK42">
        <v>3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0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2</v>
      </c>
      <c r="ID42">
        <v>1</v>
      </c>
      <c r="IE42">
        <v>1</v>
      </c>
      <c r="IF42">
        <v>2</v>
      </c>
      <c r="IG42">
        <v>1</v>
      </c>
      <c r="IH42">
        <v>1</v>
      </c>
      <c r="II42">
        <v>11</v>
      </c>
      <c r="IJ42">
        <v>1</v>
      </c>
      <c r="IK42">
        <v>1</v>
      </c>
      <c r="IL42">
        <v>0</v>
      </c>
      <c r="IM42">
        <v>1</v>
      </c>
      <c r="IN42">
        <v>1</v>
      </c>
      <c r="IO42">
        <v>0</v>
      </c>
      <c r="IP42">
        <v>1</v>
      </c>
      <c r="IQ42">
        <v>1</v>
      </c>
      <c r="IR42" s="5">
        <v>0</v>
      </c>
      <c r="IS42" s="6">
        <v>1</v>
      </c>
      <c r="IT42">
        <v>1</v>
      </c>
      <c r="IU42">
        <v>1</v>
      </c>
      <c r="IV42">
        <v>1</v>
      </c>
      <c r="IW42">
        <v>1</v>
      </c>
      <c r="IX42">
        <v>0</v>
      </c>
      <c r="IY42">
        <v>1</v>
      </c>
      <c r="IZ42">
        <v>1</v>
      </c>
      <c r="JA42">
        <v>2</v>
      </c>
      <c r="JB42">
        <v>1</v>
      </c>
      <c r="JC42">
        <v>1</v>
      </c>
      <c r="JD42">
        <v>2</v>
      </c>
      <c r="JE42">
        <v>1</v>
      </c>
      <c r="JF42">
        <v>1</v>
      </c>
      <c r="JG42">
        <v>1</v>
      </c>
      <c r="JH42">
        <v>1</v>
      </c>
      <c r="JI42">
        <v>2</v>
      </c>
      <c r="JJ42">
        <v>0</v>
      </c>
      <c r="JK42">
        <v>1</v>
      </c>
      <c r="JL42">
        <v>1</v>
      </c>
      <c r="JM42">
        <v>0</v>
      </c>
      <c r="JN42">
        <v>1</v>
      </c>
      <c r="JO42">
        <v>1</v>
      </c>
      <c r="JP42">
        <v>0</v>
      </c>
      <c r="JQ42">
        <v>1</v>
      </c>
      <c r="JR42">
        <v>1</v>
      </c>
      <c r="JS42">
        <v>0</v>
      </c>
      <c r="JT42">
        <v>1</v>
      </c>
      <c r="JU42">
        <v>1</v>
      </c>
      <c r="JV42">
        <v>0</v>
      </c>
      <c r="JW42">
        <v>1</v>
      </c>
      <c r="JX42">
        <v>1</v>
      </c>
      <c r="JY42">
        <v>2</v>
      </c>
      <c r="JZ42">
        <v>1</v>
      </c>
      <c r="KA42">
        <v>1</v>
      </c>
      <c r="KB42">
        <v>2</v>
      </c>
      <c r="KC42">
        <v>1</v>
      </c>
      <c r="KD42">
        <v>1</v>
      </c>
      <c r="KE42">
        <v>0</v>
      </c>
      <c r="KF42">
        <v>1</v>
      </c>
      <c r="KG42">
        <v>1</v>
      </c>
      <c r="KH42">
        <v>0</v>
      </c>
      <c r="KI42">
        <v>1</v>
      </c>
      <c r="KJ42">
        <v>1</v>
      </c>
      <c r="KK42">
        <v>2</v>
      </c>
      <c r="KL42">
        <v>1</v>
      </c>
      <c r="KM42">
        <v>1</v>
      </c>
      <c r="KN42">
        <v>3</v>
      </c>
      <c r="KO42">
        <v>1</v>
      </c>
      <c r="KP42">
        <v>1</v>
      </c>
      <c r="KQ42">
        <v>0</v>
      </c>
      <c r="KR42">
        <v>1</v>
      </c>
      <c r="KS42">
        <v>1</v>
      </c>
      <c r="KT42">
        <v>0</v>
      </c>
      <c r="KU42">
        <v>1</v>
      </c>
      <c r="KV42">
        <v>1</v>
      </c>
      <c r="KW42">
        <v>0</v>
      </c>
      <c r="KX42">
        <v>1</v>
      </c>
      <c r="KY42">
        <v>1</v>
      </c>
      <c r="KZ42">
        <v>0</v>
      </c>
      <c r="LA42">
        <v>1</v>
      </c>
      <c r="LB42">
        <v>1</v>
      </c>
      <c r="LC42">
        <v>0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3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0</v>
      </c>
      <c r="LP42">
        <v>1</v>
      </c>
      <c r="LQ42">
        <v>1</v>
      </c>
      <c r="LR42">
        <v>3</v>
      </c>
      <c r="LS42">
        <v>1</v>
      </c>
      <c r="LT42">
        <v>1</v>
      </c>
      <c r="LU42" s="5">
        <v>0</v>
      </c>
      <c r="LV42" t="s">
        <v>349</v>
      </c>
      <c r="LW42">
        <f>IF(LV42="E",1,0)</f>
        <v>1</v>
      </c>
      <c r="LX42" t="s">
        <v>346</v>
      </c>
      <c r="LY42">
        <f>IF(L42="E",1,0)</f>
        <v>0</v>
      </c>
      <c r="LZ42" t="s">
        <v>345</v>
      </c>
      <c r="MA42">
        <f>IF(LZ42="B",1,0)</f>
        <v>0</v>
      </c>
      <c r="MB42" t="s">
        <v>347</v>
      </c>
      <c r="MC42">
        <f>IF(MB42="C",1,0)</f>
        <v>1</v>
      </c>
      <c r="MD42" t="s">
        <v>345</v>
      </c>
      <c r="ME42">
        <f>IF(MD42="A",1,0)</f>
        <v>1</v>
      </c>
      <c r="MF42" t="s">
        <v>349</v>
      </c>
      <c r="MG42">
        <f>IF(MF42="B",1,0)</f>
        <v>0</v>
      </c>
      <c r="MH42">
        <f>AVERAGE(BE42,BL42,BS42,BZ42,CG42,CW42,DD42,DK42,DR42,DY42)</f>
        <v>4.7</v>
      </c>
    </row>
    <row r="43" spans="1:1024" ht="14.85">
      <c r="C43" s="13"/>
      <c r="D43">
        <v>501</v>
      </c>
      <c r="E43" t="s">
        <v>344</v>
      </c>
      <c r="F43" s="1">
        <v>49</v>
      </c>
      <c r="L43"/>
      <c r="O43"/>
      <c r="P43"/>
      <c r="V43"/>
      <c r="W43"/>
      <c r="AC43"/>
      <c r="AD43"/>
      <c r="AJ43"/>
      <c r="AK43"/>
      <c r="AV43">
        <v>1</v>
      </c>
      <c r="AW43" s="2" t="s">
        <v>351</v>
      </c>
      <c r="AX43" t="s">
        <v>358</v>
      </c>
      <c r="AY43" t="s">
        <v>350</v>
      </c>
      <c r="AZ43" t="s">
        <v>350</v>
      </c>
      <c r="BA43">
        <f>IF(AZ43="B",1,0)</f>
        <v>1</v>
      </c>
      <c r="BB43" t="s">
        <v>344</v>
      </c>
      <c r="BC43" t="s">
        <v>344</v>
      </c>
      <c r="BD43">
        <f>IF(BC43="Y",1,0)</f>
        <v>1</v>
      </c>
      <c r="BE43" s="2">
        <v>3</v>
      </c>
      <c r="BF43" t="s">
        <v>349</v>
      </c>
      <c r="BG43" t="s">
        <v>349</v>
      </c>
      <c r="BH43">
        <f>IF(BG43="E",1,0)</f>
        <v>1</v>
      </c>
      <c r="BK43">
        <f>IF(BJ43="",1,0)</f>
        <v>1</v>
      </c>
      <c r="BL43" s="2">
        <v>4</v>
      </c>
      <c r="BM43" t="s">
        <v>347</v>
      </c>
      <c r="BN43" t="s">
        <v>347</v>
      </c>
      <c r="BO43">
        <f>IF(BN43="C",1,0)</f>
        <v>1</v>
      </c>
      <c r="BP43" t="s">
        <v>344</v>
      </c>
      <c r="BQ43" t="s">
        <v>344</v>
      </c>
      <c r="BR43">
        <f>IF(BQ43="Y",1,0)</f>
        <v>1</v>
      </c>
      <c r="BS43" s="2">
        <v>3</v>
      </c>
      <c r="BT43" t="s">
        <v>346</v>
      </c>
      <c r="BU43" t="s">
        <v>346</v>
      </c>
      <c r="BV43">
        <f>IF(BU43="D",1,0)</f>
        <v>1</v>
      </c>
      <c r="BW43" t="s">
        <v>348</v>
      </c>
      <c r="BX43" t="s">
        <v>344</v>
      </c>
      <c r="BY43">
        <f>IF(B43="N",1,0)</f>
        <v>0</v>
      </c>
      <c r="CA43" t="s">
        <v>345</v>
      </c>
      <c r="CB43" t="s">
        <v>345</v>
      </c>
      <c r="CC43">
        <f>IF(CB43="A",1,0)</f>
        <v>1</v>
      </c>
      <c r="CD43" t="s">
        <v>344</v>
      </c>
      <c r="CE43" t="s">
        <v>344</v>
      </c>
      <c r="CF43">
        <f>IF(CE43="Y",1,0)</f>
        <v>1</v>
      </c>
      <c r="CG43" s="3">
        <v>3</v>
      </c>
      <c r="CH43">
        <f>BA43+BH43+BO43+BV43+CC43</f>
        <v>5</v>
      </c>
      <c r="CJ43">
        <f>BD43+BK43+BR43+BY43+CF43</f>
        <v>4</v>
      </c>
      <c r="CL43">
        <f>CH43+CJ43</f>
        <v>9</v>
      </c>
      <c r="CN43">
        <v>2</v>
      </c>
      <c r="CO43" t="s">
        <v>357</v>
      </c>
      <c r="CP43" t="s">
        <v>352</v>
      </c>
      <c r="CQ43" t="s">
        <v>347</v>
      </c>
      <c r="CR43" t="s">
        <v>347</v>
      </c>
      <c r="CS43">
        <f>IF(CR43="C",1,0)</f>
        <v>1</v>
      </c>
      <c r="CT43" t="s">
        <v>348</v>
      </c>
      <c r="CU43" t="s">
        <v>348</v>
      </c>
      <c r="CV43">
        <v>1</v>
      </c>
      <c r="CW43" s="2">
        <v>4</v>
      </c>
      <c r="CX43" t="s">
        <v>346</v>
      </c>
      <c r="CY43" t="s">
        <v>346</v>
      </c>
      <c r="CZ43">
        <f>IF(CY43="D",1,0)</f>
        <v>1</v>
      </c>
      <c r="DA43" t="s">
        <v>344</v>
      </c>
      <c r="DB43" t="s">
        <v>344</v>
      </c>
      <c r="DC43">
        <v>1</v>
      </c>
      <c r="DD43" s="2">
        <v>4</v>
      </c>
      <c r="DE43" t="s">
        <v>345</v>
      </c>
      <c r="DF43" t="s">
        <v>345</v>
      </c>
      <c r="DG43">
        <v>1</v>
      </c>
      <c r="DH43" t="s">
        <v>344</v>
      </c>
      <c r="DI43" t="s">
        <v>344</v>
      </c>
      <c r="DJ43">
        <v>1</v>
      </c>
      <c r="DK43" s="2">
        <v>5</v>
      </c>
      <c r="DL43" t="s">
        <v>349</v>
      </c>
      <c r="DM43" t="s">
        <v>349</v>
      </c>
      <c r="DN43">
        <v>1</v>
      </c>
      <c r="DQ43">
        <v>1</v>
      </c>
      <c r="DR43" s="2">
        <v>4</v>
      </c>
      <c r="DS43" t="s">
        <v>350</v>
      </c>
      <c r="DT43" t="s">
        <v>350</v>
      </c>
      <c r="DU43">
        <f>IF(DT43="B",1,0)</f>
        <v>1</v>
      </c>
      <c r="DV43" t="s">
        <v>344</v>
      </c>
      <c r="DW43" t="s">
        <v>344</v>
      </c>
      <c r="DX43">
        <v>1</v>
      </c>
      <c r="DY43" s="3">
        <v>3</v>
      </c>
      <c r="DZ43">
        <f>CS43+CZ43+DG43+DN43+DU43</f>
        <v>5</v>
      </c>
      <c r="EA43">
        <f>DZ43-CH43</f>
        <v>0</v>
      </c>
      <c r="EB43">
        <f>CV43+DC43+DJ43+DQ43+D43</f>
        <v>505</v>
      </c>
      <c r="EC43">
        <f>EB43-CJ43</f>
        <v>501</v>
      </c>
      <c r="ED43">
        <f>DZ43+EB43</f>
        <v>510</v>
      </c>
      <c r="EE43" s="1">
        <f>EA43+EC43</f>
        <v>501</v>
      </c>
      <c r="EF43">
        <v>19</v>
      </c>
      <c r="EG43" t="s">
        <v>359</v>
      </c>
      <c r="EH43">
        <v>2</v>
      </c>
      <c r="EI43" t="s">
        <v>360</v>
      </c>
      <c r="EJ43" t="s">
        <v>363</v>
      </c>
      <c r="EK43" t="s">
        <v>361</v>
      </c>
      <c r="EL43">
        <v>5</v>
      </c>
      <c r="EM43" s="1">
        <v>1</v>
      </c>
      <c r="EN43" s="1">
        <f>AVERAGE(ET43:FD43)</f>
        <v>1.8181818181818181</v>
      </c>
      <c r="EO43" s="1">
        <f>AVERAGE(FF43:FP43)</f>
        <v>1.5714285714285714</v>
      </c>
      <c r="EP43" s="1">
        <f>EO43-EN43</f>
        <v>-0.24675324675324672</v>
      </c>
      <c r="ET43">
        <v>2</v>
      </c>
      <c r="EU43">
        <v>2</v>
      </c>
      <c r="EV43">
        <v>2</v>
      </c>
      <c r="EW43">
        <v>1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1</v>
      </c>
      <c r="FE43" s="4">
        <v>11</v>
      </c>
      <c r="FF43">
        <v>2</v>
      </c>
      <c r="FG43">
        <v>3</v>
      </c>
      <c r="FH43">
        <v>2</v>
      </c>
      <c r="FI43">
        <v>1</v>
      </c>
      <c r="FJ43">
        <v>1</v>
      </c>
      <c r="FK43">
        <v>1</v>
      </c>
      <c r="FL43">
        <v>1</v>
      </c>
      <c r="FQ43" s="4">
        <v>7</v>
      </c>
      <c r="FR43" t="s">
        <v>353</v>
      </c>
      <c r="FS43" t="s">
        <v>354</v>
      </c>
      <c r="FT43">
        <f>IF(FS43="C",1,0)</f>
        <v>0</v>
      </c>
      <c r="FU43" t="s">
        <v>345</v>
      </c>
      <c r="FV43">
        <f>IF(FU43="A",1,0)</f>
        <v>1</v>
      </c>
      <c r="FW43" t="s">
        <v>355</v>
      </c>
      <c r="FX43">
        <f>IF(FW43="B",1,0)</f>
        <v>0</v>
      </c>
      <c r="FY43" t="s">
        <v>345</v>
      </c>
      <c r="FZ43">
        <f>IF(FY43="A",1,0)</f>
        <v>1</v>
      </c>
      <c r="GA43" t="s">
        <v>356</v>
      </c>
      <c r="GB43">
        <f>IF(GA43="E",1,0)</f>
        <v>0</v>
      </c>
      <c r="GC43" t="s">
        <v>350</v>
      </c>
      <c r="GD43" s="1">
        <f>IF(GC43="B",1,0)</f>
        <v>1</v>
      </c>
      <c r="GE43" s="1">
        <f>AVERAGE(GH43,GK43,GN43,GQ43,GT43,GW43,GZ43,HC43,HF43,HI43,HL43,HO43,HR43,HU43,H43,IA43,ID43,IG43,IJ43,IM43,IP43)</f>
        <v>1</v>
      </c>
      <c r="GF43" s="1">
        <f>AVERAGE(GJ43,GM43,GP43,GS43,GV43,GY43,HB43,HE43,HH43,HK43,HN43,HQ43,HT43,HW43,HZ43,IC43,IF43,II43,IL43,IO43,IR43)</f>
        <v>2.5714285714285716</v>
      </c>
      <c r="GG43" s="1">
        <f>AVERAGE(IS43,IV43,IY43,JB43,JE43,JH43,JK43,JN43,JQ43,JT43,JW43,JZ43,KC43,KF43,KI43,KL43,KO43,KR43,KU43,K43,LA43,LD43,LG43,LJ43,LM43,LP43,LS43)</f>
        <v>1</v>
      </c>
      <c r="GH43">
        <v>1</v>
      </c>
      <c r="GI43">
        <v>1</v>
      </c>
      <c r="GJ43">
        <v>0</v>
      </c>
      <c r="GK43">
        <v>1</v>
      </c>
      <c r="GL43">
        <v>1</v>
      </c>
      <c r="GM43">
        <v>2</v>
      </c>
      <c r="GN43">
        <v>1</v>
      </c>
      <c r="GO43">
        <v>1</v>
      </c>
      <c r="GP43">
        <v>6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0</v>
      </c>
      <c r="GZ43">
        <v>1</v>
      </c>
      <c r="HA43">
        <v>1</v>
      </c>
      <c r="HB43">
        <v>12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2</v>
      </c>
      <c r="HL43">
        <v>1</v>
      </c>
      <c r="HM43">
        <v>1</v>
      </c>
      <c r="HN43">
        <v>3</v>
      </c>
      <c r="HO43">
        <v>1</v>
      </c>
      <c r="HP43">
        <v>1</v>
      </c>
      <c r="HQ43">
        <v>0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0</v>
      </c>
      <c r="HX43">
        <v>1</v>
      </c>
      <c r="HY43">
        <v>1</v>
      </c>
      <c r="HZ43">
        <v>7</v>
      </c>
      <c r="IA43">
        <v>1</v>
      </c>
      <c r="IB43">
        <v>1</v>
      </c>
      <c r="IC43">
        <v>0</v>
      </c>
      <c r="ID43">
        <v>1</v>
      </c>
      <c r="IE43">
        <v>1</v>
      </c>
      <c r="IF43">
        <v>12</v>
      </c>
      <c r="IG43">
        <v>1</v>
      </c>
      <c r="IH43">
        <v>1</v>
      </c>
      <c r="II43">
        <v>2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 s="5">
        <v>1</v>
      </c>
      <c r="IS43" s="6">
        <v>1</v>
      </c>
      <c r="IT43">
        <v>1</v>
      </c>
      <c r="IU43">
        <v>0</v>
      </c>
      <c r="IV43">
        <v>1</v>
      </c>
      <c r="IW43">
        <v>1</v>
      </c>
      <c r="IX43">
        <v>0</v>
      </c>
      <c r="IY43">
        <v>1</v>
      </c>
      <c r="IZ43">
        <v>1</v>
      </c>
      <c r="JA43">
        <v>0</v>
      </c>
      <c r="JB43">
        <v>1</v>
      </c>
      <c r="JC43">
        <v>1</v>
      </c>
      <c r="JD43">
        <v>15</v>
      </c>
      <c r="JE43">
        <v>1</v>
      </c>
      <c r="JF43">
        <v>1</v>
      </c>
      <c r="JG43">
        <v>7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5</v>
      </c>
      <c r="JN43">
        <v>1</v>
      </c>
      <c r="JO43">
        <v>1</v>
      </c>
      <c r="JP43">
        <v>7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4</v>
      </c>
      <c r="JW43">
        <v>1</v>
      </c>
      <c r="JX43">
        <v>1</v>
      </c>
      <c r="JY43">
        <v>3</v>
      </c>
      <c r="JZ43">
        <v>1</v>
      </c>
      <c r="KA43">
        <v>1</v>
      </c>
      <c r="KB43">
        <v>9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3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2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0</v>
      </c>
      <c r="KU43">
        <v>1</v>
      </c>
      <c r="KV43">
        <v>1</v>
      </c>
      <c r="KW43">
        <v>0</v>
      </c>
      <c r="KX43">
        <v>1</v>
      </c>
      <c r="KY43">
        <v>1</v>
      </c>
      <c r="KZ43">
        <v>0</v>
      </c>
      <c r="LA43">
        <v>1</v>
      </c>
      <c r="LB43">
        <v>1</v>
      </c>
      <c r="LC43">
        <v>0</v>
      </c>
      <c r="LD43">
        <v>1</v>
      </c>
      <c r="LE43">
        <v>1</v>
      </c>
      <c r="LF43">
        <v>2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5</v>
      </c>
      <c r="LP43">
        <v>1</v>
      </c>
      <c r="LQ43">
        <v>1</v>
      </c>
      <c r="LR43">
        <v>2</v>
      </c>
      <c r="LS43">
        <v>1</v>
      </c>
      <c r="LT43">
        <v>1</v>
      </c>
      <c r="LU43" s="5">
        <v>4</v>
      </c>
      <c r="LV43" t="s">
        <v>349</v>
      </c>
      <c r="LW43">
        <f>IF(LV43="E",1,0)</f>
        <v>1</v>
      </c>
      <c r="LX43" t="s">
        <v>347</v>
      </c>
      <c r="LY43">
        <f>IF(L43="E",1,0)</f>
        <v>0</v>
      </c>
      <c r="LZ43" t="s">
        <v>345</v>
      </c>
      <c r="MA43">
        <f>IF(LZ43="B",1,0)</f>
        <v>0</v>
      </c>
      <c r="MB43" t="s">
        <v>347</v>
      </c>
      <c r="MC43">
        <f>IF(MB43="C",1,0)</f>
        <v>1</v>
      </c>
      <c r="MD43" t="s">
        <v>350</v>
      </c>
      <c r="ME43">
        <f>IF(MD43="A",1,0)</f>
        <v>0</v>
      </c>
      <c r="MF43" t="s">
        <v>346</v>
      </c>
      <c r="MG43">
        <f>IF(MF43="B",1,0)</f>
        <v>0</v>
      </c>
      <c r="MH43">
        <f>AVERAGE(BE43,BL43,BS43,BZ43,CG43,CW43,DD43,DK43,DR43,DY43)</f>
        <v>3.6666666666666665</v>
      </c>
    </row>
    <row r="44" spans="1:1024" ht="14.85">
      <c r="C44" s="13"/>
      <c r="D44">
        <v>4</v>
      </c>
      <c r="E44" t="s">
        <v>344</v>
      </c>
      <c r="F44" s="1">
        <v>37</v>
      </c>
      <c r="G44">
        <v>0</v>
      </c>
      <c r="J44" t="s">
        <v>345</v>
      </c>
      <c r="K44" t="s">
        <v>345</v>
      </c>
      <c r="L44">
        <f>IF(K44="A",1,0)</f>
        <v>1</v>
      </c>
      <c r="M44" t="s">
        <v>344</v>
      </c>
      <c r="N44" t="s">
        <v>344</v>
      </c>
      <c r="O44">
        <f>IF(N44="Y",1,0)</f>
        <v>1</v>
      </c>
      <c r="P44"/>
      <c r="Q44" t="s">
        <v>346</v>
      </c>
      <c r="R44" t="s">
        <v>346</v>
      </c>
      <c r="S44">
        <f>IF(R44="D",1,0)</f>
        <v>1</v>
      </c>
      <c r="T44" t="s">
        <v>344</v>
      </c>
      <c r="U44" t="s">
        <v>344</v>
      </c>
      <c r="V44">
        <f>IF(U44="Y",1,0)</f>
        <v>1</v>
      </c>
      <c r="W44"/>
      <c r="X44" t="s">
        <v>347</v>
      </c>
      <c r="Y44" t="s">
        <v>347</v>
      </c>
      <c r="Z44">
        <f>IF(Y44="C",1,0)</f>
        <v>1</v>
      </c>
      <c r="AA44" t="s">
        <v>344</v>
      </c>
      <c r="AB44" t="s">
        <v>344</v>
      </c>
      <c r="AC44">
        <f>IF(AB44="Y",1,0)</f>
        <v>1</v>
      </c>
      <c r="AD44"/>
      <c r="AE44" t="s">
        <v>349</v>
      </c>
      <c r="AF44" t="s">
        <v>345</v>
      </c>
      <c r="AG44">
        <f>IF(AF44="E",1,0)</f>
        <v>0</v>
      </c>
      <c r="AI44" t="s">
        <v>348</v>
      </c>
      <c r="AJ44">
        <f>IF(AI44="",1,0)</f>
        <v>0</v>
      </c>
      <c r="AK44"/>
      <c r="AL44" t="s">
        <v>350</v>
      </c>
      <c r="AM44" t="s">
        <v>350</v>
      </c>
      <c r="AN44">
        <f>IF(AM44="B",1,0)</f>
        <v>1</v>
      </c>
      <c r="AO44" t="s">
        <v>348</v>
      </c>
      <c r="AP44" t="s">
        <v>348</v>
      </c>
      <c r="AQ44" s="3">
        <f>IF(AP44="N",1,0)</f>
        <v>1</v>
      </c>
      <c r="AS44">
        <f>L44+S44+Z44+AG44+AN44</f>
        <v>4</v>
      </c>
      <c r="AT44">
        <f>O44+V44+AC44+AJ44+AQ44</f>
        <v>4</v>
      </c>
      <c r="AU44" s="1">
        <f>AS44+AT44</f>
        <v>8</v>
      </c>
      <c r="AV44">
        <v>1</v>
      </c>
      <c r="AW44" s="2" t="s">
        <v>357</v>
      </c>
      <c r="AX44" t="s">
        <v>358</v>
      </c>
      <c r="AY44" t="s">
        <v>347</v>
      </c>
      <c r="AZ44" t="s">
        <v>347</v>
      </c>
      <c r="BA44">
        <f>IF(AZ44="C",1,0)</f>
        <v>1</v>
      </c>
      <c r="BB44" t="s">
        <v>348</v>
      </c>
      <c r="BC44" t="s">
        <v>348</v>
      </c>
      <c r="BD44">
        <f>IF(BC44="N",1,0)</f>
        <v>1</v>
      </c>
      <c r="BE44" s="2">
        <v>5</v>
      </c>
      <c r="BF44" t="s">
        <v>346</v>
      </c>
      <c r="BG44" t="s">
        <v>346</v>
      </c>
      <c r="BH44">
        <f>IF(BG44="D",1,0)</f>
        <v>1</v>
      </c>
      <c r="BI44" t="s">
        <v>344</v>
      </c>
      <c r="BJ44" t="s">
        <v>344</v>
      </c>
      <c r="BK44">
        <v>1</v>
      </c>
      <c r="BL44" s="2">
        <v>3</v>
      </c>
      <c r="BM44" t="s">
        <v>345</v>
      </c>
      <c r="BN44" t="s">
        <v>345</v>
      </c>
      <c r="BO44">
        <f>IF(BN44="A",1,0)</f>
        <v>1</v>
      </c>
      <c r="BP44" t="s">
        <v>344</v>
      </c>
      <c r="BQ44" t="s">
        <v>344</v>
      </c>
      <c r="BR44">
        <v>1</v>
      </c>
      <c r="BS44" s="2">
        <v>3</v>
      </c>
      <c r="BT44" t="s">
        <v>349</v>
      </c>
      <c r="BU44" t="s">
        <v>349</v>
      </c>
      <c r="BV44">
        <f>IF(BU44="E",1,0)</f>
        <v>1</v>
      </c>
      <c r="BY44">
        <f>IF(B44="",1,0)</f>
        <v>1</v>
      </c>
      <c r="BZ44" s="2">
        <v>4</v>
      </c>
      <c r="CA44" t="s">
        <v>350</v>
      </c>
      <c r="CB44" t="s">
        <v>346</v>
      </c>
      <c r="CC44">
        <f>IF(CB44="B",1,0)</f>
        <v>0</v>
      </c>
      <c r="CD44" t="s">
        <v>344</v>
      </c>
      <c r="CE44" t="s">
        <v>344</v>
      </c>
      <c r="CF44">
        <f>IF(CE44="Y",1,0)</f>
        <v>1</v>
      </c>
      <c r="CG44" s="3">
        <v>2</v>
      </c>
      <c r="CH44">
        <f>BA44+BH44+BO44+BV44+CC44</f>
        <v>4</v>
      </c>
      <c r="CI44">
        <f>CH44-AS44</f>
        <v>0</v>
      </c>
      <c r="CJ44">
        <f>BD44+BK44+BR44+BY44+CF44</f>
        <v>5</v>
      </c>
      <c r="CK44">
        <f>CJ44-AT44</f>
        <v>1</v>
      </c>
      <c r="CL44">
        <f>CH44+CJ44</f>
        <v>9</v>
      </c>
      <c r="CM44" s="1">
        <f>CI44+CK44</f>
        <v>1</v>
      </c>
      <c r="CN44">
        <v>2</v>
      </c>
      <c r="EF44">
        <v>20</v>
      </c>
      <c r="EG44" t="s">
        <v>359</v>
      </c>
      <c r="EH44">
        <v>2</v>
      </c>
      <c r="EI44" t="s">
        <v>360</v>
      </c>
      <c r="EJ44" t="s">
        <v>363</v>
      </c>
      <c r="EK44" t="s">
        <v>361</v>
      </c>
      <c r="EL44" t="s">
        <v>361</v>
      </c>
      <c r="EM44" s="1" t="s">
        <v>361</v>
      </c>
      <c r="EN44" s="1">
        <f>AVERAGE(ET44:FD44)</f>
        <v>1.9</v>
      </c>
      <c r="ET44">
        <v>1</v>
      </c>
      <c r="EU44">
        <v>2</v>
      </c>
      <c r="EV44">
        <v>2</v>
      </c>
      <c r="EW44">
        <v>3</v>
      </c>
      <c r="EX44">
        <v>2</v>
      </c>
      <c r="EY44">
        <v>2</v>
      </c>
      <c r="EZ44">
        <v>1</v>
      </c>
      <c r="FA44">
        <v>2</v>
      </c>
      <c r="FB44">
        <v>3</v>
      </c>
      <c r="FC44">
        <v>1</v>
      </c>
      <c r="FE44" s="4">
        <v>10</v>
      </c>
      <c r="FQ44" s="4">
        <v>0</v>
      </c>
      <c r="FR44" t="s">
        <v>353</v>
      </c>
      <c r="FS44" t="s">
        <v>354</v>
      </c>
      <c r="FT44">
        <f>IF(FS44="C",1,0)</f>
        <v>0</v>
      </c>
      <c r="FU44" t="s">
        <v>345</v>
      </c>
      <c r="FV44">
        <f>IF(FU44="A",1,0)</f>
        <v>1</v>
      </c>
      <c r="FW44" t="s">
        <v>355</v>
      </c>
      <c r="FX44">
        <f>IF(FW44="B",1,0)</f>
        <v>0</v>
      </c>
      <c r="FY44" t="s">
        <v>345</v>
      </c>
      <c r="FZ44">
        <f>IF(FY44="A",1,0)</f>
        <v>1</v>
      </c>
      <c r="GA44" t="s">
        <v>368</v>
      </c>
      <c r="GB44">
        <f>IF(GA44="E",1,0)</f>
        <v>0</v>
      </c>
      <c r="GC44" t="s">
        <v>345</v>
      </c>
      <c r="GD44" s="1">
        <f>IF(GC44="B",1,0)</f>
        <v>0</v>
      </c>
      <c r="GE44" s="1">
        <f>AVERAGE(GH44,GK44,GN44,GQ44,GT44,GW44,GZ44,HC44,HF44,HI44,HL44,HO44,HR44,HU44,H44,IA44,ID44,IG44,IJ44,IM44,IP44)</f>
        <v>1</v>
      </c>
      <c r="GF44" s="1">
        <f>AVERAGE(GJ44,GM44,GP44,GS44,GV44,GY44,HB44,HE44,HH44,HK44,HN44,HQ44,HT44,HW44,HZ44,IC44,IF44,II44,IL44,IO44,IR44)</f>
        <v>1.2380952380952381</v>
      </c>
      <c r="GG44" s="1">
        <f>AVERAGE(IS44,IV44,IY44,JB44,JE44,JH44,JK44,JN44,JQ44,JT44,JW44,JZ44,KC44,KF44,KI44,KL44,KO44,KR44,KU44,K44,LA44,LD44,LG44,LJ44,LM44,LP44,LS44)</f>
        <v>0.87829673288309484</v>
      </c>
      <c r="GH44">
        <v>1</v>
      </c>
      <c r="GI44">
        <v>1</v>
      </c>
      <c r="GJ44">
        <v>2</v>
      </c>
      <c r="GK44">
        <v>1</v>
      </c>
      <c r="GL44">
        <v>1</v>
      </c>
      <c r="GM44">
        <v>0</v>
      </c>
      <c r="GN44">
        <v>1</v>
      </c>
      <c r="GO44">
        <v>1</v>
      </c>
      <c r="GP44">
        <v>4</v>
      </c>
      <c r="GQ44">
        <v>1</v>
      </c>
      <c r="GR44">
        <v>1</v>
      </c>
      <c r="GS44">
        <v>0</v>
      </c>
      <c r="GT44">
        <v>1</v>
      </c>
      <c r="GU44">
        <v>1</v>
      </c>
      <c r="GV44">
        <v>2</v>
      </c>
      <c r="GW44">
        <v>1</v>
      </c>
      <c r="GX44">
        <v>1</v>
      </c>
      <c r="GY44">
        <v>0</v>
      </c>
      <c r="GZ44">
        <v>1</v>
      </c>
      <c r="HA44">
        <v>3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5</v>
      </c>
      <c r="HL44">
        <v>1</v>
      </c>
      <c r="HM44">
        <v>1</v>
      </c>
      <c r="HN44">
        <v>3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0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3</v>
      </c>
      <c r="IG44">
        <v>1</v>
      </c>
      <c r="IH44">
        <v>1</v>
      </c>
      <c r="II44">
        <v>0</v>
      </c>
      <c r="IJ44">
        <v>1</v>
      </c>
      <c r="IK44">
        <v>1</v>
      </c>
      <c r="IL44">
        <v>0</v>
      </c>
      <c r="IM44">
        <v>1</v>
      </c>
      <c r="IN44">
        <v>1</v>
      </c>
      <c r="IO44">
        <v>0</v>
      </c>
      <c r="IP44">
        <v>1</v>
      </c>
      <c r="IQ44">
        <v>1</v>
      </c>
      <c r="IR44" s="5">
        <v>0</v>
      </c>
      <c r="IS44" s="6">
        <v>1</v>
      </c>
      <c r="IT44">
        <v>1</v>
      </c>
      <c r="IU44">
        <v>5</v>
      </c>
      <c r="IV44">
        <v>1</v>
      </c>
      <c r="IW44">
        <v>1</v>
      </c>
      <c r="IX44">
        <v>2</v>
      </c>
      <c r="IY44">
        <v>0.75</v>
      </c>
      <c r="IZ44">
        <v>0</v>
      </c>
      <c r="JA44">
        <v>3</v>
      </c>
      <c r="JB44">
        <v>0.40000000600000002</v>
      </c>
      <c r="JC44">
        <v>0</v>
      </c>
      <c r="JD44">
        <v>21</v>
      </c>
      <c r="JE44">
        <v>0.71428602900000004</v>
      </c>
      <c r="JF44">
        <v>0</v>
      </c>
      <c r="JG44">
        <v>5</v>
      </c>
      <c r="JH44">
        <v>1</v>
      </c>
      <c r="JI44">
        <v>1</v>
      </c>
      <c r="JJ44">
        <v>3</v>
      </c>
      <c r="JK44">
        <v>0.57142901400000001</v>
      </c>
      <c r="JL44">
        <v>0</v>
      </c>
      <c r="JM44">
        <v>11</v>
      </c>
      <c r="JN44">
        <v>0.75</v>
      </c>
      <c r="JO44">
        <v>0</v>
      </c>
      <c r="JP44">
        <v>2</v>
      </c>
      <c r="JQ44">
        <v>1</v>
      </c>
      <c r="JR44">
        <v>1</v>
      </c>
      <c r="JS44">
        <v>3</v>
      </c>
      <c r="JT44">
        <v>0.5</v>
      </c>
      <c r="JU44">
        <v>0</v>
      </c>
      <c r="JV44">
        <v>7</v>
      </c>
      <c r="JW44">
        <v>1</v>
      </c>
      <c r="JX44">
        <v>1</v>
      </c>
      <c r="JY44">
        <v>9</v>
      </c>
      <c r="JZ44">
        <v>1</v>
      </c>
      <c r="KA44">
        <v>1</v>
      </c>
      <c r="KB44">
        <v>2</v>
      </c>
      <c r="KC44">
        <v>0.75</v>
      </c>
      <c r="KD44">
        <v>0</v>
      </c>
      <c r="KE44">
        <v>3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2</v>
      </c>
      <c r="KL44">
        <v>1</v>
      </c>
      <c r="KM44">
        <v>1</v>
      </c>
      <c r="KN44">
        <v>1</v>
      </c>
      <c r="KO44">
        <v>0.40000000596046398</v>
      </c>
      <c r="KP44">
        <v>0</v>
      </c>
      <c r="KQ44">
        <v>3</v>
      </c>
      <c r="KR44">
        <v>1</v>
      </c>
      <c r="KS44">
        <v>1</v>
      </c>
      <c r="KT44">
        <v>4</v>
      </c>
      <c r="KU44">
        <v>1</v>
      </c>
      <c r="KV44">
        <v>1</v>
      </c>
      <c r="KW44">
        <v>5</v>
      </c>
      <c r="KX44">
        <v>1</v>
      </c>
      <c r="KY44">
        <v>1</v>
      </c>
      <c r="KZ44">
        <v>0</v>
      </c>
      <c r="LA44">
        <v>1</v>
      </c>
      <c r="LB44">
        <v>1</v>
      </c>
      <c r="LC44">
        <v>0</v>
      </c>
      <c r="LD44">
        <v>1</v>
      </c>
      <c r="LE44">
        <v>1</v>
      </c>
      <c r="LF44">
        <v>5</v>
      </c>
      <c r="LG44">
        <v>1</v>
      </c>
      <c r="LH44">
        <v>1</v>
      </c>
      <c r="LI44">
        <v>2</v>
      </c>
      <c r="LJ44">
        <v>1</v>
      </c>
      <c r="LK44">
        <v>1</v>
      </c>
      <c r="LL44">
        <v>3</v>
      </c>
      <c r="LM44">
        <v>1</v>
      </c>
      <c r="LN44">
        <v>1</v>
      </c>
      <c r="LO44">
        <v>4</v>
      </c>
      <c r="LP44">
        <v>1</v>
      </c>
      <c r="LQ44">
        <v>1</v>
      </c>
      <c r="LR44">
        <v>3</v>
      </c>
      <c r="LS44">
        <v>1</v>
      </c>
      <c r="LT44">
        <v>1</v>
      </c>
      <c r="LU44" s="5">
        <v>3</v>
      </c>
      <c r="LV44" t="s">
        <v>349</v>
      </c>
      <c r="LW44">
        <f>IF(LV44="E",1,0)</f>
        <v>1</v>
      </c>
      <c r="LX44" t="s">
        <v>350</v>
      </c>
      <c r="LY44">
        <f>IF(L44="E",1,0)</f>
        <v>0</v>
      </c>
      <c r="LZ44" t="s">
        <v>345</v>
      </c>
      <c r="MA44">
        <f>IF(LZ44="B",1,0)</f>
        <v>0</v>
      </c>
      <c r="MB44" t="s">
        <v>349</v>
      </c>
      <c r="MC44">
        <f>IF(MB44="C",1,0)</f>
        <v>0</v>
      </c>
      <c r="MD44" t="s">
        <v>345</v>
      </c>
      <c r="ME44">
        <f>IF(MD44="A",1,0)</f>
        <v>1</v>
      </c>
      <c r="MF44" t="s">
        <v>346</v>
      </c>
      <c r="MG44">
        <f>IF(MF44="B",1,0)</f>
        <v>0</v>
      </c>
      <c r="MH44">
        <f>AVERAGE(BE44,BL44,BS44,BZ44,CG44,CW44,DD44,DK44,DR44,DY44)</f>
        <v>3.4</v>
      </c>
    </row>
    <row r="45" spans="1:1024" ht="14.85">
      <c r="C45" s="13"/>
      <c r="D45">
        <v>4</v>
      </c>
      <c r="E45" t="s">
        <v>344</v>
      </c>
      <c r="F45" s="1">
        <v>18</v>
      </c>
      <c r="G45">
        <v>0</v>
      </c>
      <c r="J45" t="s">
        <v>345</v>
      </c>
      <c r="K45" t="s">
        <v>350</v>
      </c>
      <c r="L45">
        <f>IF(K45="A",1,0)</f>
        <v>0</v>
      </c>
      <c r="M45" t="s">
        <v>344</v>
      </c>
      <c r="N45" t="s">
        <v>344</v>
      </c>
      <c r="O45">
        <f>IF(N45="Y",1,0)</f>
        <v>1</v>
      </c>
      <c r="P45"/>
      <c r="Q45" t="s">
        <v>346</v>
      </c>
      <c r="R45" t="s">
        <v>346</v>
      </c>
      <c r="S45">
        <f>IF(R45="D",1,0)</f>
        <v>1</v>
      </c>
      <c r="T45" t="s">
        <v>344</v>
      </c>
      <c r="U45" t="s">
        <v>344</v>
      </c>
      <c r="V45">
        <f>IF(U45="Y",1,0)</f>
        <v>1</v>
      </c>
      <c r="W45"/>
      <c r="X45" t="s">
        <v>347</v>
      </c>
      <c r="Y45" t="s">
        <v>347</v>
      </c>
      <c r="Z45">
        <f>IF(Y45="C",1,0)</f>
        <v>1</v>
      </c>
      <c r="AA45" t="s">
        <v>344</v>
      </c>
      <c r="AB45" t="s">
        <v>348</v>
      </c>
      <c r="AC45">
        <f>IF(AB45="Y",1,0)</f>
        <v>0</v>
      </c>
      <c r="AD45"/>
      <c r="AE45" t="s">
        <v>349</v>
      </c>
      <c r="AF45" t="s">
        <v>349</v>
      </c>
      <c r="AG45">
        <f>IF(AF45="E",1,0)</f>
        <v>1</v>
      </c>
      <c r="AI45" t="s">
        <v>348</v>
      </c>
      <c r="AJ45">
        <f>IF(AI45="",1,0)</f>
        <v>0</v>
      </c>
      <c r="AK45"/>
      <c r="AL45" t="s">
        <v>350</v>
      </c>
      <c r="AM45" t="s">
        <v>350</v>
      </c>
      <c r="AN45">
        <f>IF(AM45="B",1,0)</f>
        <v>1</v>
      </c>
      <c r="AO45" t="s">
        <v>348</v>
      </c>
      <c r="AP45" t="s">
        <v>348</v>
      </c>
      <c r="AQ45" s="3">
        <f>IF(AP45="N",1,0)</f>
        <v>1</v>
      </c>
      <c r="AS45">
        <f>L45+S45+Z45+AG45+AN45</f>
        <v>4</v>
      </c>
      <c r="AT45">
        <f>O45+V45+AC45+AJ45+AQ45</f>
        <v>3</v>
      </c>
      <c r="AU45" s="1">
        <f>AS45+AT45</f>
        <v>7</v>
      </c>
      <c r="AV45">
        <v>1</v>
      </c>
      <c r="AW45" s="2" t="s">
        <v>351</v>
      </c>
      <c r="AX45" t="s">
        <v>358</v>
      </c>
      <c r="AY45" t="s">
        <v>350</v>
      </c>
      <c r="AZ45" t="s">
        <v>350</v>
      </c>
      <c r="BA45">
        <f>IF(AZ45="B",1,0)</f>
        <v>1</v>
      </c>
      <c r="BB45" t="s">
        <v>344</v>
      </c>
      <c r="BC45" t="s">
        <v>344</v>
      </c>
      <c r="BD45">
        <f>IF(BC45="Y",1,0)</f>
        <v>1</v>
      </c>
      <c r="BE45" s="2">
        <v>4</v>
      </c>
      <c r="BF45" t="s">
        <v>349</v>
      </c>
      <c r="BG45" t="s">
        <v>349</v>
      </c>
      <c r="BH45">
        <f>IF(BG45="E",1,0)</f>
        <v>1</v>
      </c>
      <c r="BJ45" t="s">
        <v>348</v>
      </c>
      <c r="BK45">
        <f>IF(BJ45="",1,0)</f>
        <v>0</v>
      </c>
      <c r="BL45" s="2">
        <v>4</v>
      </c>
      <c r="BM45" t="s">
        <v>347</v>
      </c>
      <c r="BN45" t="s">
        <v>347</v>
      </c>
      <c r="BO45">
        <f>IF(BN45="C",1,0)</f>
        <v>1</v>
      </c>
      <c r="BP45" t="s">
        <v>344</v>
      </c>
      <c r="BQ45" t="s">
        <v>344</v>
      </c>
      <c r="BR45">
        <f>IF(BQ45="Y",1,0)</f>
        <v>1</v>
      </c>
      <c r="BS45" s="2">
        <v>3.5</v>
      </c>
      <c r="BT45" t="s">
        <v>346</v>
      </c>
      <c r="BU45" t="s">
        <v>346</v>
      </c>
      <c r="BV45">
        <f>IF(BU45="D",1,0)</f>
        <v>1</v>
      </c>
      <c r="BW45" t="s">
        <v>348</v>
      </c>
      <c r="BX45" t="s">
        <v>348</v>
      </c>
      <c r="BY45">
        <f>IF(B45="N",1,0)</f>
        <v>0</v>
      </c>
      <c r="BZ45" s="2">
        <v>4</v>
      </c>
      <c r="CA45" t="s">
        <v>345</v>
      </c>
      <c r="CB45" t="s">
        <v>345</v>
      </c>
      <c r="CC45">
        <f>IF(CB45="A",1,0)</f>
        <v>1</v>
      </c>
      <c r="CD45" t="s">
        <v>344</v>
      </c>
      <c r="CE45" t="s">
        <v>344</v>
      </c>
      <c r="CF45">
        <f>IF(CE45="Y",1,0)</f>
        <v>1</v>
      </c>
      <c r="CG45" s="3">
        <v>3</v>
      </c>
      <c r="CH45">
        <f>BA45+BH45+BO45+BV45+CC45</f>
        <v>5</v>
      </c>
      <c r="CI45">
        <f>CH45-AS45</f>
        <v>1</v>
      </c>
      <c r="CJ45">
        <f>BD45+BK45+BR45+BY45+CF45</f>
        <v>3</v>
      </c>
      <c r="CK45">
        <f>CJ45-AT45</f>
        <v>0</v>
      </c>
      <c r="CL45">
        <f>CH45+CJ45</f>
        <v>8</v>
      </c>
      <c r="CM45" s="1">
        <f>CI45+CK45</f>
        <v>1</v>
      </c>
      <c r="CN45">
        <v>2</v>
      </c>
      <c r="CO45" t="s">
        <v>357</v>
      </c>
      <c r="CP45" t="s">
        <v>352</v>
      </c>
      <c r="CQ45" t="s">
        <v>347</v>
      </c>
      <c r="CR45" t="s">
        <v>350</v>
      </c>
      <c r="CS45">
        <f>IF(CR45="C",1,0)</f>
        <v>0</v>
      </c>
      <c r="CT45" t="s">
        <v>348</v>
      </c>
      <c r="CU45" t="s">
        <v>348</v>
      </c>
      <c r="CV45">
        <f>IF(CU45="N",1,0)</f>
        <v>1</v>
      </c>
      <c r="CW45" s="2">
        <v>4</v>
      </c>
      <c r="CX45" t="s">
        <v>346</v>
      </c>
      <c r="CY45" t="s">
        <v>346</v>
      </c>
      <c r="CZ45">
        <f>IF(CY45="D",1,0)</f>
        <v>1</v>
      </c>
      <c r="DA45" t="s">
        <v>344</v>
      </c>
      <c r="DB45" t="s">
        <v>344</v>
      </c>
      <c r="DC45">
        <f>IF(DB45="Y",1,0)</f>
        <v>1</v>
      </c>
      <c r="DD45" s="2">
        <v>4</v>
      </c>
      <c r="DE45" t="s">
        <v>345</v>
      </c>
      <c r="DF45" t="s">
        <v>345</v>
      </c>
      <c r="DG45">
        <v>1</v>
      </c>
      <c r="DH45" t="s">
        <v>344</v>
      </c>
      <c r="DI45" t="s">
        <v>344</v>
      </c>
      <c r="DJ45">
        <f>IF(DI45="Y",1,0)</f>
        <v>1</v>
      </c>
      <c r="DK45" s="2">
        <v>4</v>
      </c>
      <c r="DL45" t="s">
        <v>349</v>
      </c>
      <c r="DM45" t="s">
        <v>349</v>
      </c>
      <c r="DN45">
        <v>1</v>
      </c>
      <c r="DQ45">
        <f>IF(DP45="",1,0)</f>
        <v>1</v>
      </c>
      <c r="DR45" s="2">
        <v>4</v>
      </c>
      <c r="DS45" t="s">
        <v>350</v>
      </c>
      <c r="DT45" t="s">
        <v>350</v>
      </c>
      <c r="DU45">
        <f>IF(DT45="B",1,0)</f>
        <v>1</v>
      </c>
      <c r="DV45" t="s">
        <v>344</v>
      </c>
      <c r="DW45" t="s">
        <v>344</v>
      </c>
      <c r="DX45">
        <f>IF(DW45="Y",1,0)</f>
        <v>1</v>
      </c>
      <c r="DY45" s="3">
        <v>4</v>
      </c>
      <c r="DZ45">
        <f>CS45+CZ45+DG45+DN45+DU45</f>
        <v>4</v>
      </c>
      <c r="EA45">
        <f>DZ45-CH45</f>
        <v>-1</v>
      </c>
      <c r="EB45">
        <f>CV45+DC45+DJ45+DQ45+D45</f>
        <v>8</v>
      </c>
      <c r="EC45">
        <f>EB45-CJ45</f>
        <v>5</v>
      </c>
      <c r="ED45">
        <f>DZ45+EB45</f>
        <v>12</v>
      </c>
      <c r="EE45" s="1">
        <f>EA45+EC45</f>
        <v>4</v>
      </c>
      <c r="EN45" s="1">
        <f>AVERAGE(ET45:FD45)</f>
        <v>2.5454545454545454</v>
      </c>
      <c r="EO45" s="1">
        <f>AVERAGE(FF45:FP45)</f>
        <v>1.7272727272727273</v>
      </c>
      <c r="EP45" s="1">
        <f>EO45-EN45</f>
        <v>-0.81818181818181812</v>
      </c>
      <c r="ET45">
        <v>2</v>
      </c>
      <c r="EU45">
        <v>2</v>
      </c>
      <c r="EV45">
        <v>2</v>
      </c>
      <c r="EW45">
        <v>3</v>
      </c>
      <c r="EX45">
        <v>2</v>
      </c>
      <c r="EY45">
        <v>3</v>
      </c>
      <c r="EZ45">
        <v>3</v>
      </c>
      <c r="FA45">
        <v>3</v>
      </c>
      <c r="FB45">
        <v>2</v>
      </c>
      <c r="FC45">
        <v>3</v>
      </c>
      <c r="FD45">
        <v>3</v>
      </c>
      <c r="FE45" s="4">
        <v>11</v>
      </c>
      <c r="FF45">
        <v>2</v>
      </c>
      <c r="FG45">
        <v>2</v>
      </c>
      <c r="FH45">
        <v>2</v>
      </c>
      <c r="FI45">
        <v>1</v>
      </c>
      <c r="FJ45">
        <v>1</v>
      </c>
      <c r="FK45">
        <v>1</v>
      </c>
      <c r="FL45">
        <v>2</v>
      </c>
      <c r="FM45">
        <v>2</v>
      </c>
      <c r="FN45">
        <v>1</v>
      </c>
      <c r="FO45">
        <v>2</v>
      </c>
      <c r="FP45">
        <v>3</v>
      </c>
      <c r="FQ45" s="4">
        <v>11</v>
      </c>
      <c r="FR45" t="s">
        <v>353</v>
      </c>
      <c r="FS45" t="s">
        <v>354</v>
      </c>
      <c r="FT45">
        <f>IF(FS45="C",1,0)</f>
        <v>0</v>
      </c>
      <c r="FU45" t="s">
        <v>345</v>
      </c>
      <c r="FV45">
        <f>IF(FU45="A",1,0)</f>
        <v>1</v>
      </c>
      <c r="FW45" t="s">
        <v>355</v>
      </c>
      <c r="FX45">
        <f>IF(FW45="B",1,0)</f>
        <v>0</v>
      </c>
      <c r="FY45" t="s">
        <v>345</v>
      </c>
      <c r="FZ45">
        <f>IF(FY45="A",1,0)</f>
        <v>1</v>
      </c>
      <c r="GA45" t="s">
        <v>356</v>
      </c>
      <c r="GB45">
        <f>IF(GA45="E",1,0)</f>
        <v>0</v>
      </c>
      <c r="GC45" t="s">
        <v>345</v>
      </c>
      <c r="GD45" s="1">
        <f>IF(GC45="B",1,0)</f>
        <v>0</v>
      </c>
      <c r="GE45" s="1">
        <f>AVERAGE(GH45,GK45,GN45,GQ45,GT45,GW45,GZ45,HC45,HF45,HI45,HL45,HO45,HR45,HU45,H45,IA45,ID45,IG45,IJ45,IM45,IP45)</f>
        <v>1</v>
      </c>
      <c r="GF45" s="1">
        <f>AVERAGE(GJ45,GM45,GP45,GS45,GV45,GY45,HB45,HE45,HH45,HK45,HN45,HQ45,HT45,HW45,HZ45,IC45,IF45,II45,IL45,IO45,IR45)</f>
        <v>2.2380952380952381</v>
      </c>
      <c r="GG45" s="1">
        <f>AVERAGE(IS45,IV45,IY45,JB45,JE45,JH45,JK45,JN45,JQ45,JT45,JW45,JZ45,KC45,KF45,KI45,KL45,KO45,KR45,KU45,K45,LA45,LD45,LG45,LJ45,LM45,LP45,LS45)</f>
        <v>0.6661172325600192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0</v>
      </c>
      <c r="GN45">
        <v>1</v>
      </c>
      <c r="GO45">
        <v>1</v>
      </c>
      <c r="GP45">
        <v>9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2</v>
      </c>
      <c r="GZ45">
        <v>1</v>
      </c>
      <c r="HA45">
        <v>1</v>
      </c>
      <c r="HB45">
        <v>7</v>
      </c>
      <c r="HC45">
        <v>1</v>
      </c>
      <c r="HD45">
        <v>1</v>
      </c>
      <c r="HE45">
        <v>2</v>
      </c>
      <c r="HF45">
        <v>1</v>
      </c>
      <c r="HG45">
        <v>1</v>
      </c>
      <c r="HH45">
        <v>0</v>
      </c>
      <c r="HI45">
        <v>1</v>
      </c>
      <c r="HJ45">
        <v>1</v>
      </c>
      <c r="HK45">
        <v>0</v>
      </c>
      <c r="HL45">
        <v>1</v>
      </c>
      <c r="HM45">
        <v>1</v>
      </c>
      <c r="HN45">
        <v>3</v>
      </c>
      <c r="HO45">
        <v>1</v>
      </c>
      <c r="HP45">
        <v>1</v>
      </c>
      <c r="HQ45">
        <v>4</v>
      </c>
      <c r="HR45">
        <v>1</v>
      </c>
      <c r="HS45">
        <v>1</v>
      </c>
      <c r="HT45">
        <v>2</v>
      </c>
      <c r="HU45">
        <v>1</v>
      </c>
      <c r="HV45">
        <v>1</v>
      </c>
      <c r="HW45">
        <v>0</v>
      </c>
      <c r="HX45">
        <v>1</v>
      </c>
      <c r="HY45">
        <v>1</v>
      </c>
      <c r="HZ45">
        <v>3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2</v>
      </c>
      <c r="IG45">
        <v>1</v>
      </c>
      <c r="IH45">
        <v>1</v>
      </c>
      <c r="II45">
        <v>3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4</v>
      </c>
      <c r="IP45">
        <v>1</v>
      </c>
      <c r="IQ45">
        <v>1</v>
      </c>
      <c r="IR45" s="5">
        <v>1</v>
      </c>
      <c r="IS45" s="6">
        <v>1</v>
      </c>
      <c r="IT45">
        <v>1</v>
      </c>
      <c r="IU45">
        <v>2</v>
      </c>
      <c r="IV45">
        <v>1</v>
      </c>
      <c r="IW45">
        <v>1</v>
      </c>
      <c r="IX45">
        <v>2</v>
      </c>
      <c r="IY45">
        <v>0.75</v>
      </c>
      <c r="IZ45">
        <v>0</v>
      </c>
      <c r="JA45">
        <v>3</v>
      </c>
      <c r="JB45">
        <v>0.40000000600000002</v>
      </c>
      <c r="JC45">
        <v>0</v>
      </c>
      <c r="JD45">
        <v>3</v>
      </c>
      <c r="JE45">
        <v>0.71428602900000004</v>
      </c>
      <c r="JF45">
        <v>0</v>
      </c>
      <c r="JG45">
        <v>5</v>
      </c>
      <c r="JH45">
        <v>0.75</v>
      </c>
      <c r="JI45">
        <v>0</v>
      </c>
      <c r="JJ45">
        <v>8</v>
      </c>
      <c r="JK45">
        <v>0.57142901400000001</v>
      </c>
      <c r="JL45">
        <v>0</v>
      </c>
      <c r="JM45">
        <v>5</v>
      </c>
      <c r="JN45">
        <v>0.75</v>
      </c>
      <c r="JO45">
        <v>0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1</v>
      </c>
      <c r="KA45">
        <v>1</v>
      </c>
      <c r="KB45">
        <v>2</v>
      </c>
      <c r="KC45">
        <v>0.75</v>
      </c>
      <c r="KD45">
        <v>0</v>
      </c>
      <c r="KE45">
        <v>4</v>
      </c>
      <c r="KF45">
        <v>1</v>
      </c>
      <c r="KG45">
        <v>1</v>
      </c>
      <c r="KH45">
        <v>4</v>
      </c>
      <c r="KI45">
        <v>1</v>
      </c>
      <c r="KJ45">
        <v>1</v>
      </c>
      <c r="KK45">
        <v>4</v>
      </c>
      <c r="KL45">
        <v>1</v>
      </c>
      <c r="KM45">
        <v>1</v>
      </c>
      <c r="KN45">
        <v>4</v>
      </c>
      <c r="KO45">
        <v>0.30000001192092901</v>
      </c>
      <c r="KP45">
        <v>0</v>
      </c>
      <c r="KQ45">
        <v>4</v>
      </c>
      <c r="KR45">
        <v>1</v>
      </c>
      <c r="KS45">
        <v>1</v>
      </c>
      <c r="KT45">
        <v>3</v>
      </c>
      <c r="KU45">
        <v>1</v>
      </c>
      <c r="KV45">
        <v>1</v>
      </c>
      <c r="KW45">
        <v>6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1</v>
      </c>
      <c r="LH45">
        <v>1</v>
      </c>
      <c r="LI45">
        <v>6</v>
      </c>
      <c r="LJ45">
        <v>1</v>
      </c>
      <c r="LK45">
        <v>1</v>
      </c>
      <c r="LL45">
        <v>6</v>
      </c>
      <c r="LM45">
        <v>1</v>
      </c>
      <c r="LN45">
        <v>1</v>
      </c>
      <c r="LO45">
        <v>6</v>
      </c>
      <c r="LP45">
        <v>0.33333298563957198</v>
      </c>
      <c r="LQ45">
        <v>0</v>
      </c>
      <c r="LR45">
        <v>2</v>
      </c>
      <c r="LS45">
        <v>1</v>
      </c>
      <c r="LT45">
        <v>1</v>
      </c>
      <c r="LU45" s="5">
        <v>4</v>
      </c>
      <c r="LV45" t="s">
        <v>347</v>
      </c>
      <c r="LW45">
        <f>IF(LV45="E",1,0)</f>
        <v>0</v>
      </c>
      <c r="LX45" t="s">
        <v>347</v>
      </c>
      <c r="LY45">
        <f>IF(L45="E",1,0)</f>
        <v>0</v>
      </c>
      <c r="LZ45" t="s">
        <v>346</v>
      </c>
      <c r="MA45">
        <f>IF(LZ45="B",1,0)</f>
        <v>0</v>
      </c>
      <c r="MB45" t="s">
        <v>345</v>
      </c>
      <c r="MC45">
        <f>IF(MB45="C",1,0)</f>
        <v>0</v>
      </c>
      <c r="MD45" t="s">
        <v>350</v>
      </c>
      <c r="ME45">
        <f>IF(MD45="A",1,0)</f>
        <v>0</v>
      </c>
      <c r="MF45" t="s">
        <v>346</v>
      </c>
      <c r="MG45">
        <f>IF(MF45="B",1,0)</f>
        <v>0</v>
      </c>
      <c r="MH45">
        <f>AVERAGE(BE45,BL45,BS45,BZ45,CG45,CW45,DD45,DK45,DR45,DY45)</f>
        <v>3.85</v>
      </c>
    </row>
    <row r="46" spans="1:1024" ht="14.85">
      <c r="C46" s="13"/>
      <c r="D46">
        <v>501</v>
      </c>
      <c r="E46" t="s">
        <v>344</v>
      </c>
      <c r="F46" s="1">
        <v>98</v>
      </c>
      <c r="G46">
        <v>0</v>
      </c>
      <c r="J46" t="s">
        <v>345</v>
      </c>
      <c r="K46" t="s">
        <v>345</v>
      </c>
      <c r="L46">
        <f>IF(K46="A",1,0)</f>
        <v>1</v>
      </c>
      <c r="M46" t="s">
        <v>344</v>
      </c>
      <c r="N46" t="s">
        <v>344</v>
      </c>
      <c r="O46">
        <f>IF(N46="Y",1,0)</f>
        <v>1</v>
      </c>
      <c r="P46"/>
      <c r="Q46" t="s">
        <v>346</v>
      </c>
      <c r="R46" t="s">
        <v>346</v>
      </c>
      <c r="S46">
        <f>IF(R46="D",1,0)</f>
        <v>1</v>
      </c>
      <c r="T46" t="s">
        <v>344</v>
      </c>
      <c r="U46" t="s">
        <v>344</v>
      </c>
      <c r="V46">
        <f>IF(U46="Y",1,0)</f>
        <v>1</v>
      </c>
      <c r="W46"/>
      <c r="X46" t="s">
        <v>347</v>
      </c>
      <c r="Y46" t="s">
        <v>347</v>
      </c>
      <c r="Z46">
        <f>IF(Y46="C",1,0)</f>
        <v>1</v>
      </c>
      <c r="AA46" t="s">
        <v>344</v>
      </c>
      <c r="AB46" t="s">
        <v>348</v>
      </c>
      <c r="AC46">
        <f>IF(AB46="Y",1,0)</f>
        <v>0</v>
      </c>
      <c r="AD46"/>
      <c r="AE46" t="s">
        <v>349</v>
      </c>
      <c r="AF46" t="s">
        <v>345</v>
      </c>
      <c r="AG46">
        <f>IF(AF46="E",1,0)</f>
        <v>0</v>
      </c>
      <c r="AI46" t="s">
        <v>344</v>
      </c>
      <c r="AJ46">
        <f>IF(AI46="",1,0)</f>
        <v>0</v>
      </c>
      <c r="AK46"/>
      <c r="AL46" t="s">
        <v>350</v>
      </c>
      <c r="AM46" t="s">
        <v>350</v>
      </c>
      <c r="AN46">
        <f>IF(AM46="B",1,0)</f>
        <v>1</v>
      </c>
      <c r="AO46" t="s">
        <v>348</v>
      </c>
      <c r="AP46" t="s">
        <v>348</v>
      </c>
      <c r="AQ46" s="3">
        <f>IF(AP46="N",1,0)</f>
        <v>1</v>
      </c>
      <c r="AS46">
        <f>L46+S46+Z46+AG46+AN46</f>
        <v>4</v>
      </c>
      <c r="AT46">
        <f>O46+V46+AC46+AJ46+AQ46</f>
        <v>3</v>
      </c>
      <c r="AU46" s="1">
        <f>AS46+AT46</f>
        <v>7</v>
      </c>
      <c r="AV46">
        <v>1</v>
      </c>
      <c r="AW46" s="2" t="s">
        <v>351</v>
      </c>
      <c r="AX46" t="s">
        <v>358</v>
      </c>
      <c r="AY46" t="s">
        <v>350</v>
      </c>
      <c r="AZ46" t="s">
        <v>350</v>
      </c>
      <c r="BA46">
        <f>IF(AZ46="B",1,0)</f>
        <v>1</v>
      </c>
      <c r="BB46" t="s">
        <v>344</v>
      </c>
      <c r="BC46" t="s">
        <v>344</v>
      </c>
      <c r="BD46">
        <f>IF(BC46="Y",1,0)</f>
        <v>1</v>
      </c>
      <c r="BE46" s="2">
        <v>4</v>
      </c>
      <c r="BF46" t="s">
        <v>349</v>
      </c>
      <c r="BG46" t="s">
        <v>349</v>
      </c>
      <c r="BH46">
        <f>IF(BG46="E",1,0)</f>
        <v>1</v>
      </c>
      <c r="BK46">
        <f>IF(BJ46="",1,0)</f>
        <v>1</v>
      </c>
      <c r="BL46" s="2">
        <v>2</v>
      </c>
      <c r="BM46" t="s">
        <v>347</v>
      </c>
      <c r="BN46" t="s">
        <v>347</v>
      </c>
      <c r="BO46">
        <f>IF(BN46="C",1,0)</f>
        <v>1</v>
      </c>
      <c r="BP46" t="s">
        <v>344</v>
      </c>
      <c r="BQ46" t="s">
        <v>344</v>
      </c>
      <c r="BR46">
        <f>IF(BQ46="Y",1,0)</f>
        <v>1</v>
      </c>
      <c r="BS46" s="2">
        <v>4</v>
      </c>
      <c r="BT46" t="s">
        <v>346</v>
      </c>
      <c r="BU46" t="s">
        <v>346</v>
      </c>
      <c r="BV46">
        <f>IF(BU46="D",1,0)</f>
        <v>1</v>
      </c>
      <c r="BW46" t="s">
        <v>348</v>
      </c>
      <c r="BX46" t="s">
        <v>348</v>
      </c>
      <c r="BY46">
        <f>IF(B46="N",1,0)</f>
        <v>0</v>
      </c>
      <c r="BZ46" s="2">
        <v>3</v>
      </c>
      <c r="CA46" t="s">
        <v>345</v>
      </c>
      <c r="CB46" t="s">
        <v>345</v>
      </c>
      <c r="CC46">
        <f>IF(CB46="A",1,0)</f>
        <v>1</v>
      </c>
      <c r="CD46" t="s">
        <v>344</v>
      </c>
      <c r="CE46" t="s">
        <v>344</v>
      </c>
      <c r="CF46">
        <f>IF(CE46="Y",1,0)</f>
        <v>1</v>
      </c>
      <c r="CG46" s="3">
        <v>5</v>
      </c>
      <c r="CH46">
        <f>BA46+BH46+BO46+BV46+CC46</f>
        <v>5</v>
      </c>
      <c r="CI46">
        <f>CH46-AS46</f>
        <v>1</v>
      </c>
      <c r="CJ46">
        <f>BD46+BK46+BR46+BY46+CF46</f>
        <v>4</v>
      </c>
      <c r="CK46">
        <f>CJ46-AT46</f>
        <v>1</v>
      </c>
      <c r="CL46">
        <f>CH46+CJ46</f>
        <v>9</v>
      </c>
      <c r="CM46" s="1">
        <f>CI46+CK46</f>
        <v>2</v>
      </c>
      <c r="CN46">
        <v>2</v>
      </c>
      <c r="CO46" t="s">
        <v>357</v>
      </c>
      <c r="CP46" t="s">
        <v>352</v>
      </c>
      <c r="CQ46" t="s">
        <v>347</v>
      </c>
      <c r="CR46" t="s">
        <v>347</v>
      </c>
      <c r="CS46">
        <f>IF(CR46="C",1,0)</f>
        <v>1</v>
      </c>
      <c r="CT46" t="s">
        <v>348</v>
      </c>
      <c r="CU46" t="s">
        <v>348</v>
      </c>
      <c r="CV46">
        <v>1</v>
      </c>
      <c r="CW46" s="2">
        <v>5</v>
      </c>
      <c r="CX46" t="s">
        <v>346</v>
      </c>
      <c r="CY46" t="s">
        <v>346</v>
      </c>
      <c r="CZ46">
        <f>IF(CY46="D",1,0)</f>
        <v>1</v>
      </c>
      <c r="DA46" t="s">
        <v>344</v>
      </c>
      <c r="DB46" t="s">
        <v>344</v>
      </c>
      <c r="DC46">
        <v>1</v>
      </c>
      <c r="DD46" s="2">
        <v>5</v>
      </c>
      <c r="DE46" t="s">
        <v>345</v>
      </c>
      <c r="DF46" t="s">
        <v>345</v>
      </c>
      <c r="DG46">
        <v>1</v>
      </c>
      <c r="DH46" t="s">
        <v>344</v>
      </c>
      <c r="DI46" t="s">
        <v>344</v>
      </c>
      <c r="DJ46">
        <v>1</v>
      </c>
      <c r="DK46" s="2">
        <v>5</v>
      </c>
      <c r="DL46" t="s">
        <v>349</v>
      </c>
      <c r="DM46" t="s">
        <v>349</v>
      </c>
      <c r="DN46">
        <v>1</v>
      </c>
      <c r="DQ46">
        <v>1</v>
      </c>
      <c r="DR46" s="2">
        <v>5</v>
      </c>
      <c r="DS46" t="s">
        <v>350</v>
      </c>
      <c r="DT46" t="s">
        <v>350</v>
      </c>
      <c r="DU46">
        <f>IF(DT46="B",1,0)</f>
        <v>1</v>
      </c>
      <c r="DV46" t="s">
        <v>344</v>
      </c>
      <c r="DW46" t="s">
        <v>344</v>
      </c>
      <c r="DX46">
        <v>1</v>
      </c>
      <c r="DY46" s="3">
        <v>4</v>
      </c>
      <c r="DZ46">
        <f>CS46+CZ46+DG46+DN46+DU46</f>
        <v>5</v>
      </c>
      <c r="EA46">
        <f>DZ46-CH46</f>
        <v>0</v>
      </c>
      <c r="EB46">
        <f>CV46+DC46+DJ46+DQ46+D46</f>
        <v>505</v>
      </c>
      <c r="EC46">
        <f>EB46-CJ46</f>
        <v>501</v>
      </c>
      <c r="ED46">
        <f>DZ46+EB46</f>
        <v>510</v>
      </c>
      <c r="EE46" s="1">
        <f>EA46+EC46</f>
        <v>501</v>
      </c>
      <c r="EF46">
        <v>19</v>
      </c>
      <c r="EG46" t="s">
        <v>359</v>
      </c>
      <c r="EH46">
        <v>2</v>
      </c>
      <c r="EI46" t="s">
        <v>360</v>
      </c>
      <c r="EJ46" t="s">
        <v>361</v>
      </c>
      <c r="EK46" t="s">
        <v>360</v>
      </c>
      <c r="EL46" t="s">
        <v>361</v>
      </c>
      <c r="EM46" s="1">
        <v>7</v>
      </c>
      <c r="EN46" s="1">
        <f>AVERAGE(ET46:FD46)</f>
        <v>1.2857142857142858</v>
      </c>
      <c r="ET46">
        <v>1</v>
      </c>
      <c r="EU46">
        <v>2</v>
      </c>
      <c r="EV46">
        <v>1</v>
      </c>
      <c r="EW46">
        <v>1</v>
      </c>
      <c r="EX46">
        <v>1</v>
      </c>
      <c r="FB46">
        <v>2</v>
      </c>
      <c r="FC46">
        <v>1</v>
      </c>
      <c r="FE46" s="4">
        <v>7</v>
      </c>
      <c r="FQ46" s="4">
        <v>0</v>
      </c>
      <c r="FR46" t="s">
        <v>353</v>
      </c>
      <c r="FS46" t="s">
        <v>354</v>
      </c>
      <c r="FT46">
        <f>IF(FS46="C",1,0)</f>
        <v>0</v>
      </c>
      <c r="FU46" t="s">
        <v>345</v>
      </c>
      <c r="FV46">
        <f>IF(FU46="A",1,0)</f>
        <v>1</v>
      </c>
      <c r="FW46" t="s">
        <v>355</v>
      </c>
      <c r="FX46">
        <f>IF(FW46="B",1,0)</f>
        <v>0</v>
      </c>
      <c r="FY46" t="s">
        <v>345</v>
      </c>
      <c r="FZ46">
        <f>IF(FY46="A",1,0)</f>
        <v>1</v>
      </c>
      <c r="GA46" t="s">
        <v>356</v>
      </c>
      <c r="GB46">
        <f>IF(GA46="E",1,0)</f>
        <v>0</v>
      </c>
      <c r="GC46" t="s">
        <v>350</v>
      </c>
      <c r="GD46" s="1">
        <f>IF(GC46="B",1,0)</f>
        <v>1</v>
      </c>
      <c r="GE46" s="1">
        <f>AVERAGE(GH46,GK46,GN46,GQ46,GT46,GW46,GZ46,HC46,HF46,HI46,HL46,HO46,HR46,HU46,H46,IA46,ID46,IG46,IJ46,IM46,IP46)</f>
        <v>1</v>
      </c>
      <c r="GF46" s="1">
        <f>AVERAGE(GJ46,GM46,GP46,GS46,GV46,GY46,HB46,HE46,HH46,HK46,HN46,HQ46,HT46,HW46,HZ46,IC46,IF46,II46,IL46,IO46,IR46)</f>
        <v>0.8571428571428571</v>
      </c>
      <c r="GG46" s="1">
        <f>AVERAGE(IS46,IV46,IY46,JB46,JE46,JH46,JK46,JN46,JQ46,JT46,JW46,JZ46,KC46,KF46,KI46,KL46,KO46,KR46,KU46,K46,LA46,LD46,LG46,LJ46,LM46,LP46,LS46)</f>
        <v>1</v>
      </c>
      <c r="GH46">
        <v>1</v>
      </c>
      <c r="GI46">
        <v>1</v>
      </c>
      <c r="GJ46">
        <v>0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3</v>
      </c>
      <c r="GQ46">
        <v>1</v>
      </c>
      <c r="GR46">
        <v>1</v>
      </c>
      <c r="GS46">
        <v>0</v>
      </c>
      <c r="GT46">
        <v>1</v>
      </c>
      <c r="GU46">
        <v>1</v>
      </c>
      <c r="GV46">
        <v>0</v>
      </c>
      <c r="GW46">
        <v>1</v>
      </c>
      <c r="GX46">
        <v>1</v>
      </c>
      <c r="GY46">
        <v>0</v>
      </c>
      <c r="GZ46">
        <v>1</v>
      </c>
      <c r="HA46">
        <v>1</v>
      </c>
      <c r="HB46">
        <v>2</v>
      </c>
      <c r="HC46">
        <v>1</v>
      </c>
      <c r="HD46">
        <v>1</v>
      </c>
      <c r="HE46">
        <v>0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3</v>
      </c>
      <c r="HL46">
        <v>1</v>
      </c>
      <c r="HM46">
        <v>1</v>
      </c>
      <c r="HN46">
        <v>3</v>
      </c>
      <c r="HO46">
        <v>1</v>
      </c>
      <c r="HP46">
        <v>1</v>
      </c>
      <c r="HQ46">
        <v>0</v>
      </c>
      <c r="HR46">
        <v>1</v>
      </c>
      <c r="HS46">
        <v>1</v>
      </c>
      <c r="HT46">
        <v>0</v>
      </c>
      <c r="HU46">
        <v>1</v>
      </c>
      <c r="HV46">
        <v>1</v>
      </c>
      <c r="HW46">
        <v>0</v>
      </c>
      <c r="HX46">
        <v>1</v>
      </c>
      <c r="HY46">
        <v>1</v>
      </c>
      <c r="HZ46">
        <v>4</v>
      </c>
      <c r="IA46">
        <v>1</v>
      </c>
      <c r="IB46">
        <v>1</v>
      </c>
      <c r="IC46">
        <v>0</v>
      </c>
      <c r="ID46">
        <v>1</v>
      </c>
      <c r="IE46">
        <v>1</v>
      </c>
      <c r="IF46">
        <v>0</v>
      </c>
      <c r="IG46">
        <v>1</v>
      </c>
      <c r="IH46">
        <v>1</v>
      </c>
      <c r="II46">
        <v>0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0</v>
      </c>
      <c r="IP46">
        <v>1</v>
      </c>
      <c r="IQ46">
        <v>1</v>
      </c>
      <c r="IR46" s="5">
        <v>0</v>
      </c>
      <c r="IS46" s="6">
        <v>1</v>
      </c>
      <c r="IT46">
        <v>1</v>
      </c>
      <c r="IU46">
        <v>3</v>
      </c>
      <c r="IV46">
        <v>1</v>
      </c>
      <c r="IW46">
        <v>1</v>
      </c>
      <c r="IX46">
        <v>0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4</v>
      </c>
      <c r="JE46">
        <v>1</v>
      </c>
      <c r="JF46">
        <v>1</v>
      </c>
      <c r="JG46">
        <v>0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0</v>
      </c>
      <c r="JN46">
        <v>1</v>
      </c>
      <c r="JO46">
        <v>1</v>
      </c>
      <c r="JP46">
        <v>2</v>
      </c>
      <c r="JQ46">
        <v>1</v>
      </c>
      <c r="JR46">
        <v>1</v>
      </c>
      <c r="JS46">
        <v>0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0</v>
      </c>
      <c r="JZ46">
        <v>1</v>
      </c>
      <c r="KA46">
        <v>1</v>
      </c>
      <c r="KB46">
        <v>3</v>
      </c>
      <c r="KC46">
        <v>1</v>
      </c>
      <c r="KD46">
        <v>1</v>
      </c>
      <c r="KE46">
        <v>0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2</v>
      </c>
      <c r="KO46">
        <v>1</v>
      </c>
      <c r="KP46">
        <v>1</v>
      </c>
      <c r="KQ46">
        <v>0</v>
      </c>
      <c r="KR46">
        <v>1</v>
      </c>
      <c r="KS46">
        <v>1</v>
      </c>
      <c r="KT46">
        <v>0</v>
      </c>
      <c r="KU46">
        <v>1</v>
      </c>
      <c r="KV46">
        <v>1</v>
      </c>
      <c r="KW46">
        <v>0</v>
      </c>
      <c r="KX46">
        <v>1</v>
      </c>
      <c r="KY46">
        <v>1</v>
      </c>
      <c r="KZ46">
        <v>0</v>
      </c>
      <c r="LA46">
        <v>1</v>
      </c>
      <c r="LB46">
        <v>1</v>
      </c>
      <c r="LC46">
        <v>0</v>
      </c>
      <c r="LD46">
        <v>1</v>
      </c>
      <c r="LE46">
        <v>1</v>
      </c>
      <c r="LF46">
        <v>2</v>
      </c>
      <c r="LG46">
        <v>1</v>
      </c>
      <c r="LH46">
        <v>1</v>
      </c>
      <c r="LI46">
        <v>2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3</v>
      </c>
      <c r="LS46">
        <v>1</v>
      </c>
      <c r="LT46">
        <v>1</v>
      </c>
      <c r="LU46" s="5">
        <v>1</v>
      </c>
      <c r="LV46" t="s">
        <v>349</v>
      </c>
      <c r="LW46">
        <f>IF(LV46="E",1,0)</f>
        <v>1</v>
      </c>
      <c r="LX46" t="s">
        <v>349</v>
      </c>
      <c r="LY46">
        <f>IF(L46="E",1,0)</f>
        <v>0</v>
      </c>
      <c r="LZ46" t="s">
        <v>345</v>
      </c>
      <c r="MA46">
        <f>IF(LZ46="B",1,0)</f>
        <v>0</v>
      </c>
      <c r="MB46" t="s">
        <v>347</v>
      </c>
      <c r="MC46">
        <f>IF(MB46="C",1,0)</f>
        <v>1</v>
      </c>
      <c r="MD46" t="s">
        <v>345</v>
      </c>
      <c r="ME46">
        <f>IF(MD46="A",1,0)</f>
        <v>1</v>
      </c>
      <c r="MF46" t="s">
        <v>350</v>
      </c>
      <c r="MG46">
        <f>IF(MF46="B",1,0)</f>
        <v>1</v>
      </c>
      <c r="MH46">
        <f>AVERAGE(BE46,BL46,BS46,BZ46,CG46,CW46,DD46,DK46,DR46,DY46)</f>
        <v>4.2</v>
      </c>
    </row>
    <row r="47" spans="1:1024" ht="15" customHeight="1">
      <c r="A47" s="7"/>
      <c r="B47" s="7"/>
      <c r="C47" s="7"/>
      <c r="D47" s="7">
        <v>4</v>
      </c>
      <c r="E47" s="7" t="s">
        <v>344</v>
      </c>
      <c r="F47" s="8">
        <v>8</v>
      </c>
      <c r="G47" s="7">
        <v>0</v>
      </c>
      <c r="H47" s="7"/>
      <c r="I47" s="7"/>
      <c r="J47" s="7" t="s">
        <v>345</v>
      </c>
      <c r="K47" s="7" t="s">
        <v>350</v>
      </c>
      <c r="L47" s="7">
        <f>IF(K47="A",1,0)</f>
        <v>0</v>
      </c>
      <c r="M47" s="7" t="s">
        <v>344</v>
      </c>
      <c r="N47" s="7" t="s">
        <v>344</v>
      </c>
      <c r="O47" s="7">
        <f>IF(N47="Y",1,0)</f>
        <v>1</v>
      </c>
      <c r="P47" s="7"/>
      <c r="Q47" s="7" t="s">
        <v>346</v>
      </c>
      <c r="R47" s="7" t="s">
        <v>347</v>
      </c>
      <c r="S47" s="7">
        <f>IF(R47="D",1,0)</f>
        <v>0</v>
      </c>
      <c r="T47" s="7" t="s">
        <v>344</v>
      </c>
      <c r="U47" s="7" t="s">
        <v>344</v>
      </c>
      <c r="V47" s="7">
        <f>IF(U47="Y",1,0)</f>
        <v>1</v>
      </c>
      <c r="W47" s="7"/>
      <c r="X47" s="7" t="s">
        <v>347</v>
      </c>
      <c r="Y47" s="7" t="s">
        <v>347</v>
      </c>
      <c r="Z47" s="7">
        <f>IF(Y47="C",1,0)</f>
        <v>1</v>
      </c>
      <c r="AA47" s="7" t="s">
        <v>344</v>
      </c>
      <c r="AB47" s="7" t="s">
        <v>344</v>
      </c>
      <c r="AC47" s="7">
        <f>IF(AB47="Y",1,0)</f>
        <v>1</v>
      </c>
      <c r="AD47" s="7"/>
      <c r="AE47" s="7" t="s">
        <v>349</v>
      </c>
      <c r="AF47" s="7" t="s">
        <v>345</v>
      </c>
      <c r="AG47" s="7">
        <f>IF(AF47="E",1,0)</f>
        <v>0</v>
      </c>
      <c r="AH47" s="7"/>
      <c r="AI47" s="7" t="s">
        <v>344</v>
      </c>
      <c r="AJ47" s="7">
        <f>IF(AI47="",1,0)</f>
        <v>0</v>
      </c>
      <c r="AK47" s="7"/>
      <c r="AL47" s="7" t="s">
        <v>350</v>
      </c>
      <c r="AM47" s="7" t="s">
        <v>346</v>
      </c>
      <c r="AN47" s="7">
        <f>IF(AM47="B",1,0)</f>
        <v>0</v>
      </c>
      <c r="AO47" s="7" t="s">
        <v>348</v>
      </c>
      <c r="AP47" s="7" t="s">
        <v>344</v>
      </c>
      <c r="AQ47" s="9">
        <f>IF(AP47="N",1,0)</f>
        <v>0</v>
      </c>
      <c r="AR47" s="9"/>
      <c r="AS47" s="18">
        <f>L47+S47+Z47+AG47+AN47</f>
        <v>1</v>
      </c>
      <c r="AT47" s="7">
        <f>O47+V47+AC47+AJ47+AQ47</f>
        <v>3</v>
      </c>
      <c r="AU47" s="8">
        <f>AS47+AT47</f>
        <v>4</v>
      </c>
      <c r="AV47" s="7">
        <v>1</v>
      </c>
      <c r="AW47" s="10"/>
      <c r="AX47" s="7"/>
      <c r="AY47" s="7"/>
      <c r="AZ47" s="7"/>
      <c r="BA47" s="7"/>
      <c r="BB47" s="7"/>
      <c r="BC47" s="7"/>
      <c r="BD47" s="7"/>
      <c r="BE47" s="10"/>
      <c r="BF47" s="7"/>
      <c r="BG47" s="7"/>
      <c r="BH47" s="7"/>
      <c r="BI47" s="7"/>
      <c r="BJ47" s="7"/>
      <c r="BK47" s="7"/>
      <c r="BL47" s="10"/>
      <c r="BM47" s="7"/>
      <c r="BN47" s="7"/>
      <c r="BO47" s="7"/>
      <c r="BP47" s="7"/>
      <c r="BQ47" s="7"/>
      <c r="BR47" s="7"/>
      <c r="BS47" s="10"/>
      <c r="BT47" s="7"/>
      <c r="BU47" s="7"/>
      <c r="BV47" s="7"/>
      <c r="BW47" s="7"/>
      <c r="BX47" s="7"/>
      <c r="BY47" s="7"/>
      <c r="BZ47" s="10"/>
      <c r="CA47" s="7"/>
      <c r="CB47" s="7"/>
      <c r="CC47" s="7"/>
      <c r="CD47" s="7"/>
      <c r="CE47" s="7"/>
      <c r="CF47" s="7"/>
      <c r="CG47" s="9"/>
      <c r="CH47" s="7"/>
      <c r="CI47" s="7"/>
      <c r="CJ47" s="7"/>
      <c r="CK47" s="7"/>
      <c r="CL47" s="7"/>
      <c r="CM47" s="8"/>
      <c r="CN47" s="7">
        <v>2</v>
      </c>
      <c r="CO47" s="7"/>
      <c r="CP47" s="7"/>
      <c r="CQ47" s="7"/>
      <c r="CR47" s="7"/>
      <c r="CS47" s="7"/>
      <c r="CT47" s="7"/>
      <c r="CU47" s="7"/>
      <c r="CV47" s="7"/>
      <c r="CW47" s="10"/>
      <c r="CX47" s="7"/>
      <c r="CY47" s="7"/>
      <c r="CZ47" s="7"/>
      <c r="DA47" s="7"/>
      <c r="DB47" s="7"/>
      <c r="DC47" s="7"/>
      <c r="DD47" s="10"/>
      <c r="DE47" s="7"/>
      <c r="DF47" s="7"/>
      <c r="DG47" s="7"/>
      <c r="DH47" s="7"/>
      <c r="DI47" s="7"/>
      <c r="DJ47" s="7"/>
      <c r="DK47" s="10"/>
      <c r="DL47" s="7"/>
      <c r="DM47" s="7"/>
      <c r="DN47" s="7"/>
      <c r="DO47" s="7"/>
      <c r="DP47" s="7"/>
      <c r="DQ47" s="7"/>
      <c r="DR47" s="10"/>
      <c r="DS47" s="7"/>
      <c r="DT47" s="7"/>
      <c r="DU47" s="7"/>
      <c r="DV47" s="7"/>
      <c r="DW47" s="7"/>
      <c r="DX47" s="7"/>
      <c r="DY47" s="9"/>
      <c r="DZ47" s="7"/>
      <c r="EA47" s="7"/>
      <c r="EB47" s="7"/>
      <c r="EC47" s="7"/>
      <c r="ED47" s="7"/>
      <c r="EE47" s="8"/>
      <c r="EF47" s="7"/>
      <c r="EG47" s="7"/>
      <c r="EH47" s="7"/>
      <c r="EI47" s="7"/>
      <c r="EJ47" s="7"/>
      <c r="EK47" s="7"/>
      <c r="EL47" s="7"/>
      <c r="EM47" s="8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11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11">
        <v>0</v>
      </c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8"/>
      <c r="GE47" s="1">
        <f>AVERAGE(GH47,GK47,GN47,GQ47,GT47,GW47,GZ47,HC47,HF47,HI47,HL47,HO47,HR47,HU47,H47,IA47,ID47,IG47,IJ47,IM47,IP47)</f>
        <v>0.61333335041999815</v>
      </c>
      <c r="GF47" s="1">
        <f>AVERAGE(GJ47,GM47,GP47,GS47,GV47,GY47,HB47,HE47,HH47,HK47,HN47,HQ47,HT47,HW47,HZ47,IC47,IF47,II47,IL47,IO47,IR47)</f>
        <v>1.5238095238095237</v>
      </c>
      <c r="GG47" s="1">
        <f>AVERAGE(IS47,IV47,IY47,JB47,JE47,JH47,JK47,JN47,JQ47,JT47,JW47,JZ47,KC47,KF47,KI47,KL47,KO47,KR47,KU47,K47,LA47,LD47,LG47,LJ47,LM47,LP47,LS47)</f>
        <v>0.9923076927692307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2</v>
      </c>
      <c r="GN47">
        <v>1</v>
      </c>
      <c r="GO47">
        <v>1</v>
      </c>
      <c r="GP47">
        <v>5</v>
      </c>
      <c r="GQ47">
        <v>1</v>
      </c>
      <c r="GR47">
        <v>1</v>
      </c>
      <c r="GS47">
        <v>0</v>
      </c>
      <c r="GT47">
        <v>1</v>
      </c>
      <c r="GU47">
        <v>1</v>
      </c>
      <c r="GV47">
        <v>2</v>
      </c>
      <c r="GW47">
        <v>0</v>
      </c>
      <c r="GX47">
        <v>0</v>
      </c>
      <c r="GY47">
        <v>0</v>
      </c>
      <c r="GZ47">
        <v>1</v>
      </c>
      <c r="HA47">
        <v>1</v>
      </c>
      <c r="HB47">
        <v>2</v>
      </c>
      <c r="HC47">
        <v>1</v>
      </c>
      <c r="HD47">
        <v>1</v>
      </c>
      <c r="HE47">
        <v>2</v>
      </c>
      <c r="HF47">
        <v>1</v>
      </c>
      <c r="HG47">
        <v>2</v>
      </c>
      <c r="HH47">
        <v>1</v>
      </c>
      <c r="HI47">
        <v>0</v>
      </c>
      <c r="HJ47">
        <v>0</v>
      </c>
      <c r="HK47">
        <v>0</v>
      </c>
      <c r="HL47">
        <v>1</v>
      </c>
      <c r="HM47">
        <v>1</v>
      </c>
      <c r="HN47">
        <v>4</v>
      </c>
      <c r="HO47">
        <v>1</v>
      </c>
      <c r="HP47">
        <v>1</v>
      </c>
      <c r="HQ47">
        <v>5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0.60000002384185802</v>
      </c>
      <c r="IH47">
        <v>0</v>
      </c>
      <c r="II47">
        <v>1</v>
      </c>
      <c r="IJ47">
        <v>0.5</v>
      </c>
      <c r="IK47">
        <v>0</v>
      </c>
      <c r="IL47">
        <v>1</v>
      </c>
      <c r="IM47">
        <v>0.5</v>
      </c>
      <c r="IN47">
        <v>0</v>
      </c>
      <c r="IO47">
        <v>3</v>
      </c>
      <c r="IP47">
        <v>0.66666698455810502</v>
      </c>
      <c r="IQ47">
        <v>0</v>
      </c>
      <c r="IR47" s="5">
        <v>3</v>
      </c>
      <c r="IS47" s="6">
        <v>1</v>
      </c>
      <c r="IT47">
        <v>1</v>
      </c>
      <c r="IU47">
        <v>13</v>
      </c>
      <c r="IV47">
        <v>1</v>
      </c>
      <c r="IW47">
        <v>1</v>
      </c>
      <c r="IX47">
        <v>0</v>
      </c>
      <c r="IY47">
        <v>1</v>
      </c>
      <c r="IZ47">
        <v>1</v>
      </c>
      <c r="JA47">
        <v>2</v>
      </c>
      <c r="JB47">
        <v>0.80000001200000004</v>
      </c>
      <c r="JC47">
        <v>0</v>
      </c>
      <c r="JD47">
        <v>9</v>
      </c>
      <c r="JE47">
        <v>1</v>
      </c>
      <c r="JF47">
        <v>1</v>
      </c>
      <c r="JG47">
        <v>4</v>
      </c>
      <c r="JH47">
        <v>1</v>
      </c>
      <c r="JI47">
        <v>1</v>
      </c>
      <c r="JJ47">
        <v>2</v>
      </c>
      <c r="JK47">
        <v>1</v>
      </c>
      <c r="JL47">
        <v>1</v>
      </c>
      <c r="JM47">
        <v>3</v>
      </c>
      <c r="JN47">
        <v>1</v>
      </c>
      <c r="JO47">
        <v>1</v>
      </c>
      <c r="JP47">
        <v>2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4</v>
      </c>
      <c r="JZ47">
        <v>1</v>
      </c>
      <c r="KA47">
        <v>1</v>
      </c>
      <c r="KB47">
        <v>1</v>
      </c>
      <c r="KC47">
        <v>1</v>
      </c>
      <c r="KD47">
        <v>1</v>
      </c>
      <c r="KE47">
        <v>4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2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0</v>
      </c>
      <c r="KR47">
        <v>1</v>
      </c>
      <c r="KS47">
        <v>1</v>
      </c>
      <c r="KT47">
        <v>0</v>
      </c>
      <c r="KU47">
        <v>1</v>
      </c>
      <c r="KV47">
        <v>1</v>
      </c>
      <c r="KW47">
        <v>4</v>
      </c>
      <c r="KX47">
        <v>1</v>
      </c>
      <c r="KY47">
        <v>1</v>
      </c>
      <c r="KZ47">
        <v>0</v>
      </c>
      <c r="LA47">
        <v>1</v>
      </c>
      <c r="LB47">
        <v>1</v>
      </c>
      <c r="LC47">
        <v>0</v>
      </c>
      <c r="LD47">
        <v>1</v>
      </c>
      <c r="LE47">
        <v>1</v>
      </c>
      <c r="LF47">
        <v>10</v>
      </c>
      <c r="LG47">
        <v>1</v>
      </c>
      <c r="LH47">
        <v>1</v>
      </c>
      <c r="LI47">
        <v>5</v>
      </c>
      <c r="LJ47">
        <v>1</v>
      </c>
      <c r="LK47">
        <v>1</v>
      </c>
      <c r="LL47">
        <v>4</v>
      </c>
      <c r="LM47">
        <v>1</v>
      </c>
      <c r="LN47">
        <v>1</v>
      </c>
      <c r="LO47">
        <v>4</v>
      </c>
      <c r="LP47">
        <v>1</v>
      </c>
      <c r="LQ47">
        <v>1</v>
      </c>
      <c r="LR47">
        <v>1</v>
      </c>
      <c r="LS47">
        <v>1</v>
      </c>
      <c r="LT47">
        <v>1</v>
      </c>
      <c r="LU47" s="5">
        <v>1</v>
      </c>
      <c r="LV47" t="s">
        <v>349</v>
      </c>
      <c r="LW47">
        <f>IF(LV47="E",1,0)</f>
        <v>1</v>
      </c>
      <c r="LX47" t="s">
        <v>349</v>
      </c>
      <c r="LY47">
        <f>IF(L47="E",1,0)</f>
        <v>0</v>
      </c>
      <c r="LZ47" t="s">
        <v>350</v>
      </c>
      <c r="MA47">
        <f>IF(LZ47="B",1,0)</f>
        <v>1</v>
      </c>
      <c r="MB47" t="s">
        <v>346</v>
      </c>
      <c r="MC47">
        <f>IF(MB47="C",1,0)</f>
        <v>0</v>
      </c>
      <c r="MD47" t="s">
        <v>345</v>
      </c>
      <c r="ME47">
        <f>IF(MD47="A",1,0)</f>
        <v>1</v>
      </c>
      <c r="MF47" t="s">
        <v>350</v>
      </c>
      <c r="MG47">
        <f>IF(MF47="B",1,0)</f>
        <v>1</v>
      </c>
      <c r="MH47" t="e">
        <f>AVERAGE(BE47,BL47,BS47,BZ47,CG47,CW47,DD47,DK47,DR47,DY47)</f>
        <v>#DIV/0!</v>
      </c>
    </row>
    <row r="48" spans="1:1024" ht="14.85">
      <c r="D48">
        <v>4</v>
      </c>
      <c r="E48" t="s">
        <v>344</v>
      </c>
      <c r="F48" s="1">
        <v>1</v>
      </c>
      <c r="G48">
        <v>0</v>
      </c>
      <c r="J48" t="s">
        <v>345</v>
      </c>
      <c r="K48" t="s">
        <v>345</v>
      </c>
      <c r="L48">
        <f>IF(K48="A",1,0)</f>
        <v>1</v>
      </c>
      <c r="M48" t="s">
        <v>344</v>
      </c>
      <c r="N48" t="s">
        <v>344</v>
      </c>
      <c r="O48">
        <f>IF(N48="Y",1,0)</f>
        <v>1</v>
      </c>
      <c r="P48"/>
      <c r="Q48" t="s">
        <v>346</v>
      </c>
      <c r="R48" t="s">
        <v>346</v>
      </c>
      <c r="S48">
        <f>IF(R48="D",1,0)</f>
        <v>1</v>
      </c>
      <c r="T48" t="s">
        <v>344</v>
      </c>
      <c r="U48" t="s">
        <v>344</v>
      </c>
      <c r="V48">
        <f>IF(U48="Y",1,0)</f>
        <v>1</v>
      </c>
      <c r="W48"/>
      <c r="X48" t="s">
        <v>347</v>
      </c>
      <c r="Y48" t="s">
        <v>350</v>
      </c>
      <c r="Z48">
        <f>IF(Y48="C",1,0)</f>
        <v>0</v>
      </c>
      <c r="AA48" t="s">
        <v>344</v>
      </c>
      <c r="AB48" t="s">
        <v>344</v>
      </c>
      <c r="AC48">
        <f>IF(AB48="Y",1,0)</f>
        <v>1</v>
      </c>
      <c r="AD48"/>
      <c r="AE48" t="s">
        <v>349</v>
      </c>
      <c r="AF48" t="s">
        <v>349</v>
      </c>
      <c r="AG48">
        <f>IF(AF48="E",1,0)</f>
        <v>1</v>
      </c>
      <c r="AJ48">
        <f>IF(AI48="",1,0)</f>
        <v>1</v>
      </c>
      <c r="AK48"/>
      <c r="AL48" t="s">
        <v>350</v>
      </c>
      <c r="AM48" t="s">
        <v>347</v>
      </c>
      <c r="AN48">
        <f>IF(AM48="B",1,0)</f>
        <v>0</v>
      </c>
      <c r="AO48" t="s">
        <v>348</v>
      </c>
      <c r="AP48" t="s">
        <v>344</v>
      </c>
      <c r="AQ48" s="3">
        <f>IF(AP48="N",1,0)</f>
        <v>0</v>
      </c>
      <c r="AS48">
        <f>L48+S48+Z48+AG48+AN48</f>
        <v>3</v>
      </c>
      <c r="AT48">
        <f>O48+V48+AC48+AJ48+AQ48</f>
        <v>4</v>
      </c>
      <c r="AU48" s="1">
        <f>AS48+AT48</f>
        <v>7</v>
      </c>
      <c r="AV48">
        <v>1</v>
      </c>
      <c r="CN48">
        <v>2</v>
      </c>
      <c r="CO48" t="s">
        <v>357</v>
      </c>
      <c r="CP48" t="s">
        <v>358</v>
      </c>
      <c r="CQ48" t="s">
        <v>347</v>
      </c>
      <c r="CR48" t="s">
        <v>347</v>
      </c>
      <c r="CS48">
        <f>IF(CR48="C",1,0)</f>
        <v>1</v>
      </c>
      <c r="CT48" t="s">
        <v>348</v>
      </c>
      <c r="CU48" t="s">
        <v>344</v>
      </c>
      <c r="CV48">
        <f>IF(CU48="N",1,0)</f>
        <v>0</v>
      </c>
      <c r="CW48" s="2">
        <v>3</v>
      </c>
      <c r="CX48" t="s">
        <v>346</v>
      </c>
      <c r="CY48" t="s">
        <v>346</v>
      </c>
      <c r="CZ48">
        <f>IF(CY48="D",1,0)</f>
        <v>1</v>
      </c>
      <c r="DA48" t="s">
        <v>344</v>
      </c>
      <c r="DB48" t="s">
        <v>344</v>
      </c>
      <c r="DC48">
        <f>IF(DB48="Y",1,0)</f>
        <v>1</v>
      </c>
      <c r="DD48" s="2">
        <v>3</v>
      </c>
      <c r="DE48" t="s">
        <v>345</v>
      </c>
      <c r="DF48" t="s">
        <v>345</v>
      </c>
      <c r="DG48">
        <v>1</v>
      </c>
      <c r="DH48" t="s">
        <v>344</v>
      </c>
      <c r="DI48" t="s">
        <v>344</v>
      </c>
      <c r="DJ48">
        <f>IF(DI48="Y",1,0)</f>
        <v>1</v>
      </c>
      <c r="DK48" s="2">
        <v>2</v>
      </c>
      <c r="DL48" t="s">
        <v>349</v>
      </c>
      <c r="DM48" t="s">
        <v>349</v>
      </c>
      <c r="DN48">
        <v>1</v>
      </c>
      <c r="DP48" t="s">
        <v>348</v>
      </c>
      <c r="DQ48">
        <f>IF(DP48="",1,0)</f>
        <v>0</v>
      </c>
      <c r="DR48" s="2">
        <v>2</v>
      </c>
      <c r="DS48" t="s">
        <v>350</v>
      </c>
      <c r="DT48" t="s">
        <v>350</v>
      </c>
      <c r="DU48">
        <f>IF(DT48="B",1,0)</f>
        <v>1</v>
      </c>
      <c r="DV48" t="s">
        <v>344</v>
      </c>
      <c r="DW48" t="s">
        <v>344</v>
      </c>
      <c r="DX48">
        <f>IF(DW48="Y",1,0)</f>
        <v>1</v>
      </c>
      <c r="DY48" s="3">
        <v>2</v>
      </c>
      <c r="DZ48">
        <f>CS48+CZ48+DG48+DN48+DU48</f>
        <v>5</v>
      </c>
      <c r="EB48">
        <f>CV48+DC48+DJ48+DQ48+D48</f>
        <v>6</v>
      </c>
      <c r="ED48">
        <f>DZ48+EB48</f>
        <v>11</v>
      </c>
      <c r="EF48">
        <v>19</v>
      </c>
      <c r="EG48" t="s">
        <v>359</v>
      </c>
      <c r="EH48">
        <v>2</v>
      </c>
      <c r="EI48" t="s">
        <v>360</v>
      </c>
      <c r="EJ48" t="s">
        <v>361</v>
      </c>
      <c r="EK48" t="s">
        <v>360</v>
      </c>
      <c r="EL48" t="s">
        <v>361</v>
      </c>
      <c r="EM48" s="1">
        <v>3</v>
      </c>
      <c r="FF48">
        <v>3</v>
      </c>
      <c r="FG48">
        <v>2</v>
      </c>
      <c r="FH48">
        <v>2</v>
      </c>
      <c r="FI48">
        <v>4</v>
      </c>
      <c r="FJ48">
        <v>2</v>
      </c>
      <c r="FQ48" s="4">
        <v>5</v>
      </c>
      <c r="FR48" t="s">
        <v>351</v>
      </c>
      <c r="FS48" t="s">
        <v>347</v>
      </c>
      <c r="FT48">
        <f>IF(FS48="C",1,0)</f>
        <v>1</v>
      </c>
      <c r="FU48" t="s">
        <v>345</v>
      </c>
      <c r="FV48">
        <f>IF(FU48="A",1,0)</f>
        <v>1</v>
      </c>
      <c r="FW48" t="s">
        <v>350</v>
      </c>
      <c r="FX48">
        <f>IF(FW48="B",1,0)</f>
        <v>1</v>
      </c>
      <c r="FY48" t="s">
        <v>345</v>
      </c>
      <c r="FZ48">
        <f>IF(FY48="A",1,0)</f>
        <v>1</v>
      </c>
      <c r="GA48" t="s">
        <v>349</v>
      </c>
      <c r="GB48">
        <f>IF(GA48="E",1,0)</f>
        <v>1</v>
      </c>
      <c r="GC48" t="s">
        <v>350</v>
      </c>
      <c r="GD48" s="1">
        <f>IF(GC48="B",1,0)</f>
        <v>1</v>
      </c>
      <c r="GE48" s="1">
        <f>AVERAGE(GH48,GK48,GN48,GQ48,GT48,GW48,GZ48,HC48,HF48,HI48,HL48,HO48,HR48,HU48,H48,IA48,ID48,IG48,IJ48,IM48,IP48)</f>
        <v>0.79944445192813873</v>
      </c>
      <c r="GF48" s="1">
        <f>AVERAGE(GJ48,GM48,GP48,GS48,GV48,GY48,HB48,HE48,HH48,HK48,HN48,HQ48,HT48,HW48,HZ48,IC48,IF48,II48,IL48,IO48,IR48)</f>
        <v>5.8571428571428568</v>
      </c>
      <c r="GG48" s="1">
        <f>AVERAGE(IS48,IV48,IY48,JB48,JE48,JH48,JK48,JN48,JQ48,JT48,JW48,JZ48,KC48,KF48,KI48,KL48,KO48,KR48,KU48,K48,LA48,LD48,LG48,LJ48,LM48,LP48,LS48)</f>
        <v>0.9923076927692307</v>
      </c>
      <c r="GH48">
        <v>1</v>
      </c>
      <c r="GI48">
        <v>1</v>
      </c>
      <c r="GJ48">
        <v>2</v>
      </c>
      <c r="GK48">
        <v>1</v>
      </c>
      <c r="GL48">
        <v>1</v>
      </c>
      <c r="GM48">
        <v>3</v>
      </c>
      <c r="GN48">
        <v>1</v>
      </c>
      <c r="GO48">
        <v>1</v>
      </c>
      <c r="GP48">
        <v>3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16</v>
      </c>
      <c r="GW48">
        <v>1</v>
      </c>
      <c r="GX48">
        <v>1</v>
      </c>
      <c r="GY48">
        <v>4</v>
      </c>
      <c r="GZ48">
        <v>1</v>
      </c>
      <c r="HA48">
        <v>1</v>
      </c>
      <c r="HB48">
        <v>2</v>
      </c>
      <c r="HC48">
        <v>1</v>
      </c>
      <c r="HD48">
        <v>1</v>
      </c>
      <c r="HE48">
        <v>6</v>
      </c>
      <c r="HF48">
        <v>1</v>
      </c>
      <c r="HG48">
        <v>1</v>
      </c>
      <c r="HH48">
        <v>5</v>
      </c>
      <c r="HI48">
        <v>0</v>
      </c>
      <c r="HJ48">
        <v>0</v>
      </c>
      <c r="HK48">
        <v>0</v>
      </c>
      <c r="HL48">
        <v>1</v>
      </c>
      <c r="HM48">
        <v>1</v>
      </c>
      <c r="HN48">
        <v>22</v>
      </c>
      <c r="HO48">
        <v>1</v>
      </c>
      <c r="HP48">
        <v>1</v>
      </c>
      <c r="HQ48">
        <v>17</v>
      </c>
      <c r="HR48">
        <v>0.88888901472091697</v>
      </c>
      <c r="HS48">
        <v>0</v>
      </c>
      <c r="HT48">
        <v>5</v>
      </c>
      <c r="HU48">
        <v>0</v>
      </c>
      <c r="HV48">
        <v>0</v>
      </c>
      <c r="HW48">
        <v>4</v>
      </c>
      <c r="HX48">
        <v>0</v>
      </c>
      <c r="HY48">
        <v>0</v>
      </c>
      <c r="HZ48">
        <v>3</v>
      </c>
      <c r="IA48">
        <v>1</v>
      </c>
      <c r="IB48">
        <v>1</v>
      </c>
      <c r="IC48">
        <v>4</v>
      </c>
      <c r="ID48">
        <v>0</v>
      </c>
      <c r="IE48">
        <v>0</v>
      </c>
      <c r="IF48">
        <v>3</v>
      </c>
      <c r="IG48">
        <v>0.60000002384185802</v>
      </c>
      <c r="IH48">
        <v>0</v>
      </c>
      <c r="II48">
        <v>4</v>
      </c>
      <c r="IJ48">
        <v>0.5</v>
      </c>
      <c r="IK48">
        <v>0</v>
      </c>
      <c r="IL48">
        <v>5</v>
      </c>
      <c r="IM48">
        <v>1</v>
      </c>
      <c r="IN48">
        <v>1</v>
      </c>
      <c r="IO48">
        <v>6</v>
      </c>
      <c r="IP48">
        <v>1</v>
      </c>
      <c r="IQ48">
        <v>1</v>
      </c>
      <c r="IR48" s="5">
        <v>8</v>
      </c>
      <c r="IS48" s="6">
        <v>1</v>
      </c>
      <c r="IT48">
        <v>1</v>
      </c>
      <c r="IU48">
        <v>3</v>
      </c>
      <c r="IV48">
        <v>1</v>
      </c>
      <c r="IW48">
        <v>1</v>
      </c>
      <c r="IX48">
        <v>0</v>
      </c>
      <c r="IY48">
        <v>1</v>
      </c>
      <c r="IZ48">
        <v>1</v>
      </c>
      <c r="JA48">
        <v>4</v>
      </c>
      <c r="JB48">
        <v>0.80000001200000004</v>
      </c>
      <c r="JC48">
        <v>0</v>
      </c>
      <c r="JD48">
        <v>13</v>
      </c>
      <c r="JE48">
        <v>1</v>
      </c>
      <c r="JF48">
        <v>1</v>
      </c>
      <c r="JG48">
        <v>2</v>
      </c>
      <c r="JH48">
        <v>1</v>
      </c>
      <c r="JI48">
        <v>1</v>
      </c>
      <c r="JJ48">
        <v>3</v>
      </c>
      <c r="JK48">
        <v>1</v>
      </c>
      <c r="JL48">
        <v>1</v>
      </c>
      <c r="JM48">
        <v>15</v>
      </c>
      <c r="JN48">
        <v>1</v>
      </c>
      <c r="JO48">
        <v>1</v>
      </c>
      <c r="JP48">
        <v>5</v>
      </c>
      <c r="JQ48">
        <v>1</v>
      </c>
      <c r="JR48">
        <v>1</v>
      </c>
      <c r="JS48">
        <v>2</v>
      </c>
      <c r="JT48">
        <v>1</v>
      </c>
      <c r="JU48">
        <v>1</v>
      </c>
      <c r="JV48">
        <v>2</v>
      </c>
      <c r="JW48">
        <v>1</v>
      </c>
      <c r="JX48">
        <v>1</v>
      </c>
      <c r="JY48">
        <v>7</v>
      </c>
      <c r="JZ48">
        <v>1</v>
      </c>
      <c r="KA48">
        <v>1</v>
      </c>
      <c r="KB48">
        <v>2</v>
      </c>
      <c r="KC48">
        <v>1</v>
      </c>
      <c r="KD48">
        <v>1</v>
      </c>
      <c r="KE48">
        <v>2</v>
      </c>
      <c r="KF48">
        <v>1</v>
      </c>
      <c r="KG48">
        <v>1</v>
      </c>
      <c r="KH48">
        <v>0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3</v>
      </c>
      <c r="KO48">
        <v>1</v>
      </c>
      <c r="KP48">
        <v>1</v>
      </c>
      <c r="KQ48">
        <v>5</v>
      </c>
      <c r="KR48">
        <v>1</v>
      </c>
      <c r="KS48">
        <v>1</v>
      </c>
      <c r="KT48">
        <v>3</v>
      </c>
      <c r="KU48">
        <v>1</v>
      </c>
      <c r="KV48">
        <v>1</v>
      </c>
      <c r="KW48">
        <v>3</v>
      </c>
      <c r="KX48">
        <v>1</v>
      </c>
      <c r="KY48">
        <v>1</v>
      </c>
      <c r="KZ48">
        <v>2</v>
      </c>
      <c r="LA48">
        <v>1</v>
      </c>
      <c r="LB48">
        <v>1</v>
      </c>
      <c r="LC48">
        <v>3</v>
      </c>
      <c r="LD48">
        <v>1</v>
      </c>
      <c r="LE48">
        <v>1</v>
      </c>
      <c r="LF48">
        <v>3</v>
      </c>
      <c r="LG48">
        <v>1</v>
      </c>
      <c r="LH48">
        <v>1</v>
      </c>
      <c r="LI48">
        <v>3</v>
      </c>
      <c r="LJ48">
        <v>1</v>
      </c>
      <c r="LK48">
        <v>1</v>
      </c>
      <c r="LL48">
        <v>4</v>
      </c>
      <c r="LM48">
        <v>1</v>
      </c>
      <c r="LN48">
        <v>1</v>
      </c>
      <c r="LO48">
        <v>4</v>
      </c>
      <c r="LP48">
        <v>1</v>
      </c>
      <c r="LQ48">
        <v>1</v>
      </c>
      <c r="LR48">
        <v>2</v>
      </c>
      <c r="LS48">
        <v>1</v>
      </c>
      <c r="LT48">
        <v>1</v>
      </c>
      <c r="LU48" s="5">
        <v>3</v>
      </c>
      <c r="LV48" t="s">
        <v>347</v>
      </c>
      <c r="LW48">
        <f>IF(LV48="E",1,0)</f>
        <v>0</v>
      </c>
      <c r="LX48" t="s">
        <v>346</v>
      </c>
      <c r="LY48">
        <f>IF(L48="E",1,0)</f>
        <v>0</v>
      </c>
      <c r="LZ48" t="s">
        <v>345</v>
      </c>
      <c r="MA48">
        <f>IF(LZ48="B",1,0)</f>
        <v>0</v>
      </c>
      <c r="MB48" t="s">
        <v>350</v>
      </c>
      <c r="MC48">
        <f>IF(MB48="C",1,0)</f>
        <v>0</v>
      </c>
      <c r="MD48" t="s">
        <v>345</v>
      </c>
      <c r="ME48">
        <f>IF(MD48="A",1,0)</f>
        <v>1</v>
      </c>
      <c r="MF48" t="s">
        <v>350</v>
      </c>
      <c r="MG48">
        <f>IF(MF48="B",1,0)</f>
        <v>1</v>
      </c>
      <c r="MH48">
        <f>AVERAGE(BE48,BL48,BS48,BZ48,CG48,CW48,DD48,DK48,DR48,DY48)</f>
        <v>2.4</v>
      </c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</sheetData>
  <autoFilter ref="A1:MF48" xr:uid="{00000000-0009-0000-0000-000000000000}"/>
  <conditionalFormatting sqref="A2:GG2 CJ49 GG3:GG48 A1:GF48">
    <cfRule type="expression" dxfId="1" priority="2">
      <formula>"MOD(ROW(),2)=1"</formula>
    </cfRule>
  </conditionalFormatting>
  <conditionalFormatting sqref="GG1">
    <cfRule type="expression" dxfId="0" priority="3">
      <formula>"MOD(ROW(),2)=1"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Brisbin, Abra</dc:creator>
  <cp:keywords/>
  <dc:description/>
  <cp:lastModifiedBy>Brisbin, Abra</cp:lastModifiedBy>
  <cp:revision>29</cp:revision>
  <dcterms:created xsi:type="dcterms:W3CDTF">2019-10-31T22:04:25Z</dcterms:created>
  <dcterms:modified xsi:type="dcterms:W3CDTF">2021-05-11T21:25:34Z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0x010100740222268D2EE842A80BF0DD51C18947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