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vhh_AttABseq" sheetId="1" r:id="rId1"/>
    <sheet name="vhh_foldx" sheetId="2" r:id="rId2"/>
    <sheet name="vhh_beatmusic" sheetId="3" r:id="rId3"/>
    <sheet name="vhh_mcsm-ab2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<sst xmlns="http://schemas.openxmlformats.org/spreadsheetml/2006/main" count="264" uniqueCount="69">
  <si>
    <t>PDB</t>
  </si>
  <si>
    <t>Mutation</t>
  </si>
  <si>
    <t>a</t>
  </si>
  <si>
    <t>b</t>
  </si>
  <si>
    <t>a_mut</t>
  </si>
  <si>
    <t>b_mut</t>
  </si>
  <si>
    <t>label</t>
  </si>
  <si>
    <t>label_index</t>
  </si>
  <si>
    <t>abl_length</t>
  </si>
  <si>
    <t>abh_length</t>
  </si>
  <si>
    <t>ag_length</t>
  </si>
  <si>
    <t>predict_1</t>
  </si>
  <si>
    <t>predict_1_index</t>
  </si>
  <si>
    <t>predict_2</t>
  </si>
  <si>
    <t>predict_2_index</t>
  </si>
  <si>
    <t>predict_3</t>
  </si>
  <si>
    <t>predict_3_index</t>
  </si>
  <si>
    <t>predict_4</t>
  </si>
  <si>
    <t>predict_4_index</t>
  </si>
  <si>
    <t>predict_5</t>
  </si>
  <si>
    <t>predict_5_index</t>
  </si>
  <si>
    <t>predict_6</t>
  </si>
  <si>
    <t>predict_6_index</t>
  </si>
  <si>
    <t>predict_7</t>
  </si>
  <si>
    <t>predict_7_index</t>
  </si>
  <si>
    <t>predict_8</t>
  </si>
  <si>
    <t>predict_8_index</t>
  </si>
  <si>
    <t>predict_9</t>
  </si>
  <si>
    <t>predict_9_index</t>
  </si>
  <si>
    <t>predict_10</t>
  </si>
  <si>
    <t>predict_10_index</t>
  </si>
  <si>
    <t>mean</t>
  </si>
  <si>
    <t>mean_index</t>
  </si>
  <si>
    <t>6WAQ_wt</t>
  </si>
  <si>
    <t>QVQLQESGGGLVQAGGSLRLSCAASGRTFSEYAMGWFRQAPGKEREFVATISWSGGSTYYTDSVKGRFTISRDNAKNTVYLQMNSLKPDDTAVYYCAAAGLGTVVSEWDYDYDYWGQGTQVTVSSGS</t>
  </si>
  <si>
    <t>TNLCPFGEVFNATKFPSVYAWERKKISNCVADYSVLYNSTFFSTFKCYGVSATKLNDLCFSNVYADSFVVKGDDVRQIAPGQTGVIADYNYKLPDDFMGCVLAWNTRNIDATSTGNYNYKYRYLRHGKLRPFERDISNVPFSPDGKPCTPPALNCYWPLNDYGFYTTTGIGYQPYRVVVLSFEGSLEVLFQ</t>
  </si>
  <si>
    <t>6WAQ_1</t>
  </si>
  <si>
    <t>L:S56M</t>
  </si>
  <si>
    <t>QVQLQESGGGLVQAGGSLRLSCAASGRTFSEYAMGWFRQAPGKEREFVATISWSGGMTYYTDSVKGRFTISRDNAKNTVYLQMNSLKPDDTAVYYCAAAGLGTVVSEWDYDYDYWGQGTQVTVSSGS</t>
  </si>
  <si>
    <t>6WAQ_2</t>
  </si>
  <si>
    <t>L:L97W</t>
  </si>
  <si>
    <t>QVQLQESGGGLVQAGGSLRLSCAASGRTFSEYAMGWFRQAPGKEREFVATISWSGGSTYYTDSVKGRFTISRDNAKNTVYLQMNSLKPDDTAVYYCAAAGWGTVVSEWDYDYDYWGQGTQVTVSSGS</t>
  </si>
  <si>
    <t>6WAQ_3</t>
  </si>
  <si>
    <t>L:T99V</t>
  </si>
  <si>
    <t>QVQLQESGGGLVQAGGSLRLSCAASGRTFSEYAMGWFRQAPGKEREFVATISWSGGSTYYTDSVKGRFTISRDNAKNTVYLQMNSLKPDDTAVYYCAAAGLGVVVSEWDYDYDYWGQGTQVTVSSGS</t>
  </si>
  <si>
    <t>6WAQ_4</t>
  </si>
  <si>
    <t>L:S56M,L:L97W</t>
  </si>
  <si>
    <t>QVQLQESGGGLVQAGGSLRLSCAASGRTFSEYAMGWFRQAPGKEREFVATISWSGGMTYYTDSVKGRFTISRDNAKNTVYLQMNSLKPDDTAVYYCAAAGWGTVVSEWDYDYDYWGQGTQVTVSSGS</t>
  </si>
  <si>
    <t>6WAQ_5</t>
  </si>
  <si>
    <t>L:S56M,L:T99V</t>
  </si>
  <si>
    <t>QVQLQESGGGLVQAGGSLRLSCAASGRTFSEYAMGWFRQAPGKEREFVATISWSGGMTYYTDSVKGRFTISRDNAKNTVYLQMNSLKPDDTAVYYCAAAGLGVVVSEWDYDYDYWGQGTQVTVSSGS</t>
  </si>
  <si>
    <t>6WAQ_6</t>
  </si>
  <si>
    <t>L:L97W,L:T99V</t>
  </si>
  <si>
    <t>QVQLQESGGGLVQAGGSLRLSCAASGRTFSEYAMGWFRQAPGKEREFVATISWSGGSTYYTDSVKGRFTISRDNAKNTVYLQMNSLKPDDTAVYYCAAAGWGVVVSEWDYDYDYWGQGTQVTVSSGS</t>
  </si>
  <si>
    <t>6WAQ_7</t>
  </si>
  <si>
    <t>L:S56M,L:L97W,L:T99V</t>
  </si>
  <si>
    <t>QVQLQESGGGLVQAGGSLRLSCAASGRTFSEYAMGWFRQAPGKEREFVATISWSGGMTYYTDSVKGRFTISRDNAKNTVYLQMNSLKPDDTAVYYCAAAGWGVVVSEWDYDYDYWGQGTQVTVSSGS</t>
  </si>
  <si>
    <t>源数据：https://journals.plos.org/plosone/article/figure?id=10.1371/journal.pone.0266250.t002</t>
  </si>
  <si>
    <t>predict</t>
  </si>
  <si>
    <t>predict_index</t>
  </si>
  <si>
    <t>link</t>
  </si>
  <si>
    <t>all have files outputs</t>
  </si>
  <si>
    <t>BeAt1712759814-216540</t>
  </si>
  <si>
    <t>BeAt1712759940-554409</t>
  </si>
  <si>
    <t>BeAt1712760057-713404</t>
  </si>
  <si>
    <t>BeAt1712760132-445128</t>
  </si>
  <si>
    <t>BeAt1712760182-733310</t>
  </si>
  <si>
    <t>BeAt1712760340-256959</t>
  </si>
  <si>
    <t>BeAt1712760399-185923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</si>
</sst>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2"/>
  <sheetViews>
    <sheetView tabSelected="1" zoomScaleSheetLayoutView="60" workbookViewId="0">
      <selection activeCell="C22" sqref="C22"/>
    </sheetView>
  </sheetViews>
  <sheetFormatPr defaultColWidth="9.81818181818182" defaultRowHeight="14"/>
  <cols>
    <col min="13" max="13" width="12.8181818181818"/>
    <col min="15" max="15" width="12.8181818181818"/>
    <col min="17" max="17" width="12.8181818181818"/>
    <col min="19" max="19" width="14"/>
    <col min="21" max="21" width="14"/>
    <col min="23" max="23" width="11.7272727272727"/>
    <col min="25" max="25" width="12.8181818181818"/>
    <col min="27" max="27" width="14"/>
    <col min="29" max="29" width="12.8181818181818"/>
    <col min="31" max="31" width="11.7272727272727"/>
    <col min="33" max="33" width="12.8181818181818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7</v>
      </c>
    </row>
    <row r="2" spans="1:34">
      <c r="A2" t="s">
        <v>33</v>
      </c>
      <c r="C2" t="s">
        <v>34</v>
      </c>
      <c r="D2" t="s">
        <v>35</v>
      </c>
      <c r="E2" t="s">
        <v>34</v>
      </c>
      <c r="F2" t="s">
        <v>35</v>
      </c>
      <c r="G2">
        <v>0</v>
      </c>
      <c r="H2">
        <v>7</v>
      </c>
      <c r="L2">
        <v>0.255855709</v>
      </c>
      <c r="M2">
        <v>4</v>
      </c>
      <c r="N2">
        <v>0.673637807</v>
      </c>
      <c r="O2">
        <v>6</v>
      </c>
      <c r="P2">
        <v>0.943072259</v>
      </c>
      <c r="Q2">
        <v>3</v>
      </c>
      <c r="R2">
        <v>-0.72505945</v>
      </c>
      <c r="S2">
        <v>1</v>
      </c>
      <c r="T2">
        <v>0.656066239</v>
      </c>
      <c r="U2">
        <v>1</v>
      </c>
      <c r="V2">
        <v>-0.62531054</v>
      </c>
      <c r="W2">
        <v>5</v>
      </c>
      <c r="X2">
        <v>-0.281742483</v>
      </c>
      <c r="Y2">
        <v>3</v>
      </c>
      <c r="Z2">
        <v>0.989044428</v>
      </c>
      <c r="AA2">
        <v>1</v>
      </c>
      <c r="AB2">
        <v>0.522615731</v>
      </c>
      <c r="AC2">
        <v>6</v>
      </c>
      <c r="AD2">
        <v>0.999215961</v>
      </c>
      <c r="AE2">
        <v>5</v>
      </c>
      <c r="AF2">
        <v>0.340739566</v>
      </c>
      <c r="AG2">
        <v>5</v>
      </c>
      <c r="AH2">
        <v>7</v>
      </c>
    </row>
    <row r="3" spans="1:34">
      <c r="A3" t="s">
        <v>36</v>
      </c>
      <c r="B3" t="s">
        <v>37</v>
      </c>
      <c r="C3" t="s">
        <v>34</v>
      </c>
      <c r="D3" t="s">
        <v>35</v>
      </c>
      <c r="E3" t="s">
        <v>38</v>
      </c>
      <c r="F3" t="s">
        <v>35</v>
      </c>
      <c r="G3">
        <v>4</v>
      </c>
      <c r="H3">
        <v>8</v>
      </c>
      <c r="L3">
        <v>0.268517226</v>
      </c>
      <c r="M3">
        <v>8</v>
      </c>
      <c r="N3">
        <v>0.651346862</v>
      </c>
      <c r="O3">
        <v>5</v>
      </c>
      <c r="P3">
        <v>0.943855762</v>
      </c>
      <c r="Q3">
        <v>5</v>
      </c>
      <c r="R3">
        <v>-0.717771947</v>
      </c>
      <c r="S3">
        <v>4</v>
      </c>
      <c r="T3">
        <v>0.662906408</v>
      </c>
      <c r="U3">
        <v>5</v>
      </c>
      <c r="V3">
        <v>-0.624146342</v>
      </c>
      <c r="W3">
        <v>6</v>
      </c>
      <c r="X3">
        <v>-0.222616181</v>
      </c>
      <c r="Y3">
        <v>7</v>
      </c>
      <c r="Z3">
        <v>0.989046335</v>
      </c>
      <c r="AA3">
        <v>2</v>
      </c>
      <c r="AB3">
        <v>0.508138537</v>
      </c>
      <c r="AC3">
        <v>5</v>
      </c>
      <c r="AD3">
        <v>0.999219656</v>
      </c>
      <c r="AE3">
        <v>8</v>
      </c>
      <c r="AF3">
        <v>0.345849632</v>
      </c>
      <c r="AG3">
        <v>6</v>
      </c>
      <c r="AH3">
        <v>8</v>
      </c>
    </row>
    <row r="4" spans="1:34">
      <c r="A4" t="s">
        <v>39</v>
      </c>
      <c r="B4" t="s">
        <v>40</v>
      </c>
      <c r="C4" t="s">
        <v>34</v>
      </c>
      <c r="D4" t="s">
        <v>35</v>
      </c>
      <c r="E4" t="s">
        <v>41</v>
      </c>
      <c r="F4" t="s">
        <v>35</v>
      </c>
      <c r="G4">
        <v>-3</v>
      </c>
      <c r="H4">
        <v>5</v>
      </c>
      <c r="L4">
        <v>0.253162503</v>
      </c>
      <c r="M4">
        <v>3</v>
      </c>
      <c r="N4">
        <v>0.707686186</v>
      </c>
      <c r="O4">
        <v>8</v>
      </c>
      <c r="P4">
        <v>0.943301439</v>
      </c>
      <c r="Q4">
        <v>4</v>
      </c>
      <c r="R4">
        <v>-0.72382915</v>
      </c>
      <c r="S4">
        <v>2</v>
      </c>
      <c r="T4">
        <v>0.657300651</v>
      </c>
      <c r="U4">
        <v>2</v>
      </c>
      <c r="V4">
        <v>-0.620376706</v>
      </c>
      <c r="W4">
        <v>7</v>
      </c>
      <c r="X4">
        <v>-0.271491379</v>
      </c>
      <c r="Y4">
        <v>4</v>
      </c>
      <c r="Z4">
        <v>0.989471853</v>
      </c>
      <c r="AA4">
        <v>3</v>
      </c>
      <c r="AB4">
        <v>0.56321466</v>
      </c>
      <c r="AC4">
        <v>8</v>
      </c>
      <c r="AD4">
        <v>0.999203444</v>
      </c>
      <c r="AE4">
        <v>4</v>
      </c>
      <c r="AF4">
        <v>0.34976435</v>
      </c>
      <c r="AG4">
        <v>7</v>
      </c>
      <c r="AH4">
        <v>5</v>
      </c>
    </row>
    <row r="5" spans="1:34">
      <c r="A5" t="s">
        <v>42</v>
      </c>
      <c r="B5" t="s">
        <v>43</v>
      </c>
      <c r="C5" t="s">
        <v>34</v>
      </c>
      <c r="D5" t="s">
        <v>35</v>
      </c>
      <c r="E5" t="s">
        <v>44</v>
      </c>
      <c r="F5" t="s">
        <v>35</v>
      </c>
      <c r="G5">
        <v>-9</v>
      </c>
      <c r="H5">
        <v>2</v>
      </c>
      <c r="L5">
        <v>0.245408356</v>
      </c>
      <c r="M5">
        <v>2</v>
      </c>
      <c r="N5">
        <v>0.634637177</v>
      </c>
      <c r="O5">
        <v>4</v>
      </c>
      <c r="P5">
        <v>0.942980766</v>
      </c>
      <c r="Q5">
        <v>2</v>
      </c>
      <c r="R5">
        <v>-0.71575278</v>
      </c>
      <c r="S5">
        <v>5</v>
      </c>
      <c r="T5">
        <v>0.661817729</v>
      </c>
      <c r="U5">
        <v>4</v>
      </c>
      <c r="V5">
        <v>-0.638075054</v>
      </c>
      <c r="W5">
        <v>2</v>
      </c>
      <c r="X5">
        <v>-0.29032734</v>
      </c>
      <c r="Y5">
        <v>2</v>
      </c>
      <c r="Z5">
        <v>0.98951</v>
      </c>
      <c r="AA5">
        <v>5</v>
      </c>
      <c r="AB5">
        <v>0.478557676</v>
      </c>
      <c r="AC5">
        <v>2</v>
      </c>
      <c r="AD5">
        <v>0.999213755</v>
      </c>
      <c r="AE5">
        <v>7</v>
      </c>
      <c r="AF5">
        <v>0.330797029</v>
      </c>
      <c r="AG5">
        <v>1</v>
      </c>
      <c r="AH5">
        <v>2</v>
      </c>
    </row>
    <row r="6" spans="1:34">
      <c r="A6" t="s">
        <v>45</v>
      </c>
      <c r="B6" t="s">
        <v>46</v>
      </c>
      <c r="C6" t="s">
        <v>34</v>
      </c>
      <c r="D6" t="s">
        <v>35</v>
      </c>
      <c r="E6" t="s">
        <v>47</v>
      </c>
      <c r="F6" t="s">
        <v>35</v>
      </c>
      <c r="G6">
        <v>-1</v>
      </c>
      <c r="H6">
        <v>6</v>
      </c>
      <c r="L6">
        <v>0.264627457</v>
      </c>
      <c r="M6">
        <v>7</v>
      </c>
      <c r="N6">
        <v>0.683831334</v>
      </c>
      <c r="O6">
        <v>7</v>
      </c>
      <c r="P6">
        <v>0.944115579</v>
      </c>
      <c r="Q6">
        <v>8</v>
      </c>
      <c r="R6">
        <v>-0.718840063</v>
      </c>
      <c r="S6">
        <v>3</v>
      </c>
      <c r="T6">
        <v>0.664273977</v>
      </c>
      <c r="U6">
        <v>6</v>
      </c>
      <c r="V6">
        <v>-0.61807555</v>
      </c>
      <c r="W6">
        <v>8</v>
      </c>
      <c r="X6">
        <v>-0.209590182</v>
      </c>
      <c r="Y6">
        <v>8</v>
      </c>
      <c r="Z6">
        <v>0.989491999</v>
      </c>
      <c r="AA6">
        <v>4</v>
      </c>
      <c r="AB6">
        <v>0.534610569</v>
      </c>
      <c r="AC6">
        <v>7</v>
      </c>
      <c r="AD6">
        <v>0.999193549</v>
      </c>
      <c r="AE6">
        <v>2</v>
      </c>
      <c r="AF6">
        <v>0.353363867</v>
      </c>
      <c r="AG6">
        <v>8</v>
      </c>
      <c r="AH6">
        <v>6</v>
      </c>
    </row>
    <row r="7" spans="1:34">
      <c r="A7" t="s">
        <v>48</v>
      </c>
      <c r="B7" t="s">
        <v>49</v>
      </c>
      <c r="C7" t="s">
        <v>34</v>
      </c>
      <c r="D7" t="s">
        <v>35</v>
      </c>
      <c r="E7" t="s">
        <v>50</v>
      </c>
      <c r="F7" t="s">
        <v>35</v>
      </c>
      <c r="G7">
        <v>-5</v>
      </c>
      <c r="H7">
        <v>4</v>
      </c>
      <c r="L7">
        <v>0.257726848</v>
      </c>
      <c r="M7">
        <v>6</v>
      </c>
      <c r="N7">
        <v>0.596201003</v>
      </c>
      <c r="O7">
        <v>2</v>
      </c>
      <c r="P7">
        <v>0.944036007</v>
      </c>
      <c r="Q7">
        <v>7</v>
      </c>
      <c r="R7">
        <v>-0.707652748</v>
      </c>
      <c r="S7">
        <v>6</v>
      </c>
      <c r="T7">
        <v>0.668535411</v>
      </c>
      <c r="U7">
        <v>8</v>
      </c>
      <c r="V7">
        <v>-0.636562884</v>
      </c>
      <c r="W7">
        <v>4</v>
      </c>
      <c r="X7">
        <v>-0.225626498</v>
      </c>
      <c r="Y7">
        <v>5</v>
      </c>
      <c r="Z7">
        <v>0.989538431</v>
      </c>
      <c r="AA7">
        <v>6</v>
      </c>
      <c r="AB7">
        <v>0.473517686</v>
      </c>
      <c r="AC7">
        <v>1</v>
      </c>
      <c r="AD7">
        <v>0.999212444</v>
      </c>
      <c r="AE7">
        <v>6</v>
      </c>
      <c r="AF7">
        <v>0.33589257</v>
      </c>
      <c r="AG7">
        <v>3</v>
      </c>
      <c r="AH7">
        <v>4</v>
      </c>
    </row>
    <row r="8" spans="1:34">
      <c r="A8" t="s">
        <v>51</v>
      </c>
      <c r="B8" t="s">
        <v>52</v>
      </c>
      <c r="C8" t="s">
        <v>34</v>
      </c>
      <c r="D8" t="s">
        <v>35</v>
      </c>
      <c r="E8" t="s">
        <v>53</v>
      </c>
      <c r="F8" t="s">
        <v>35</v>
      </c>
      <c r="G8">
        <v>-13</v>
      </c>
      <c r="H8">
        <v>1</v>
      </c>
      <c r="L8">
        <v>0.242344812</v>
      </c>
      <c r="M8">
        <v>1</v>
      </c>
      <c r="N8">
        <v>0.632587254</v>
      </c>
      <c r="O8">
        <v>3</v>
      </c>
      <c r="P8">
        <v>0.942966461</v>
      </c>
      <c r="Q8">
        <v>1</v>
      </c>
      <c r="R8">
        <v>-0.693447709</v>
      </c>
      <c r="S8">
        <v>7</v>
      </c>
      <c r="T8">
        <v>0.659048676</v>
      </c>
      <c r="U8">
        <v>3</v>
      </c>
      <c r="V8">
        <v>-0.63974452</v>
      </c>
      <c r="W8">
        <v>1</v>
      </c>
      <c r="X8">
        <v>-0.291056633</v>
      </c>
      <c r="Y8">
        <v>1</v>
      </c>
      <c r="Z8">
        <v>0.990093887</v>
      </c>
      <c r="AA8">
        <v>7</v>
      </c>
      <c r="AB8">
        <v>0.505799472</v>
      </c>
      <c r="AC8">
        <v>4</v>
      </c>
      <c r="AD8">
        <v>0.999195755</v>
      </c>
      <c r="AE8">
        <v>3</v>
      </c>
      <c r="AF8">
        <v>0.334778745</v>
      </c>
      <c r="AG8">
        <v>2</v>
      </c>
      <c r="AH8">
        <v>1</v>
      </c>
    </row>
    <row r="9" spans="1:34">
      <c r="A9" t="s">
        <v>54</v>
      </c>
      <c r="B9" t="s">
        <v>55</v>
      </c>
      <c r="C9" t="s">
        <v>34</v>
      </c>
      <c r="D9" t="s">
        <v>35</v>
      </c>
      <c r="E9" t="s">
        <v>56</v>
      </c>
      <c r="F9" t="s">
        <v>35</v>
      </c>
      <c r="G9">
        <v>-8</v>
      </c>
      <c r="H9">
        <v>3</v>
      </c>
      <c r="L9">
        <v>0.256548971</v>
      </c>
      <c r="M9">
        <v>5</v>
      </c>
      <c r="N9">
        <v>0.594746172</v>
      </c>
      <c r="O9">
        <v>1</v>
      </c>
      <c r="P9">
        <v>0.943985999</v>
      </c>
      <c r="Q9">
        <v>6</v>
      </c>
      <c r="R9">
        <v>-0.688169897</v>
      </c>
      <c r="S9">
        <v>8</v>
      </c>
      <c r="T9">
        <v>0.666715741</v>
      </c>
      <c r="U9">
        <v>7</v>
      </c>
      <c r="V9">
        <v>-0.636390448</v>
      </c>
      <c r="W9">
        <v>3</v>
      </c>
      <c r="X9">
        <v>-0.225014657</v>
      </c>
      <c r="Y9">
        <v>6</v>
      </c>
      <c r="Z9">
        <v>0.99012804</v>
      </c>
      <c r="AA9">
        <v>8</v>
      </c>
      <c r="AB9">
        <v>0.49470377</v>
      </c>
      <c r="AC9">
        <v>3</v>
      </c>
      <c r="AD9">
        <v>0.999184728</v>
      </c>
      <c r="AE9">
        <v>1</v>
      </c>
      <c r="AF9">
        <v>0.339643842</v>
      </c>
      <c r="AG9">
        <v>4</v>
      </c>
      <c r="AH9">
        <v>3</v>
      </c>
    </row>
    <row r="10" spans="13:33">
      <c r="M10" cm="1">
        <f t="array" ref="M10">CORREL(H2:H9,M2:M9)</f>
        <v>0.738095238095238</v>
      </c>
      <c r="O10" cm="1">
        <f t="array" ref="O10">CORREL(H2:H9,O2:O9)</f>
        <v>0.571428571428571</v>
      </c>
      <c r="Q10" cm="1">
        <f t="array" ref="Q10">CORREL(H2:H9,Q2:Q9)</f>
        <v>0.428571428571429</v>
      </c>
      <c r="S10" cm="1">
        <f t="array" ref="S10">CORREL(H2:H9,S2:S9)</f>
        <v>-0.714285714285714</v>
      </c>
      <c r="U10" cm="1">
        <f t="array" ref="U10">CORREL(H2:H9,U2:U9)</f>
        <v>-0.119047619047619</v>
      </c>
      <c r="W10" cm="1">
        <f t="array" ref="W10">CORREL(H2:H9,W2:W9)</f>
        <v>0.80952380952381</v>
      </c>
      <c r="Y10" cm="1">
        <f t="array" ref="Y10">CORREL(H2:H9,Y2:Y9)</f>
        <v>0.619047619047619</v>
      </c>
      <c r="AA10" cm="1">
        <f t="array" ref="AA10">CORREL(H2:H9,AA2:AA9)</f>
        <v>-0.833333333333333</v>
      </c>
      <c r="AC10" cm="1">
        <f t="array" ref="AC10">CORREL(H2:H9,AC2:AC9)</f>
        <v>0.547619047619048</v>
      </c>
      <c r="AE10" cm="1">
        <f t="array" ref="AE10">CORREL(H2:H9,AE2:AE9)</f>
        <v>0.30952380952381</v>
      </c>
      <c r="AG10" cm="1">
        <f t="array" ref="AG10">CORREL(H2:H9,AG2:AG9)</f>
        <v>0.761904761904762</v>
      </c>
    </row>
    <row r="12" spans="1:1">
      <c r="A12" t="s">
        <v>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J10" sqref="J10"/>
    </sheetView>
  </sheetViews>
  <sheetFormatPr defaultColWidth="8.72727272727273" defaultRowHeight="14"/>
  <cols>
    <col min="9" max="9" width="10.5454545454545"/>
    <col min="10" max="10" width="11.7272727272727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58</v>
      </c>
      <c r="J1" t="s">
        <v>59</v>
      </c>
      <c r="K1" t="s">
        <v>60</v>
      </c>
    </row>
    <row r="2" spans="1:11">
      <c r="A2" t="s">
        <v>33</v>
      </c>
      <c r="C2" t="s">
        <v>34</v>
      </c>
      <c r="D2" t="s">
        <v>35</v>
      </c>
      <c r="E2" t="s">
        <v>34</v>
      </c>
      <c r="F2" t="s">
        <v>35</v>
      </c>
      <c r="G2">
        <v>0</v>
      </c>
      <c r="H2">
        <v>7</v>
      </c>
      <c r="I2">
        <v>0</v>
      </c>
      <c r="J2">
        <v>6</v>
      </c>
      <c r="K2" t="s">
        <v>61</v>
      </c>
    </row>
    <row r="3" spans="1:10">
      <c r="A3" t="s">
        <v>36</v>
      </c>
      <c r="B3" t="s">
        <v>37</v>
      </c>
      <c r="C3" t="s">
        <v>34</v>
      </c>
      <c r="D3" t="s">
        <v>35</v>
      </c>
      <c r="E3" t="s">
        <v>38</v>
      </c>
      <c r="F3" t="s">
        <v>35</v>
      </c>
      <c r="G3">
        <v>4</v>
      </c>
      <c r="H3">
        <v>8</v>
      </c>
      <c r="I3" s="1">
        <f>-0.359289</f>
        <v>-0.359289</v>
      </c>
      <c r="J3">
        <v>5</v>
      </c>
    </row>
    <row r="4" spans="1:10">
      <c r="A4" t="s">
        <v>39</v>
      </c>
      <c r="B4" t="s">
        <v>40</v>
      </c>
      <c r="C4" t="s">
        <v>34</v>
      </c>
      <c r="D4" t="s">
        <v>35</v>
      </c>
      <c r="E4" t="s">
        <v>41</v>
      </c>
      <c r="F4" t="s">
        <v>35</v>
      </c>
      <c r="G4">
        <v>-3</v>
      </c>
      <c r="H4">
        <v>5</v>
      </c>
      <c r="I4">
        <v>0.174587</v>
      </c>
      <c r="J4">
        <v>8</v>
      </c>
    </row>
    <row r="5" spans="1:10">
      <c r="A5" t="s">
        <v>42</v>
      </c>
      <c r="B5" t="s">
        <v>43</v>
      </c>
      <c r="C5" t="s">
        <v>34</v>
      </c>
      <c r="D5" t="s">
        <v>35</v>
      </c>
      <c r="E5" t="s">
        <v>44</v>
      </c>
      <c r="F5" t="s">
        <v>35</v>
      </c>
      <c r="G5">
        <v>-9</v>
      </c>
      <c r="H5">
        <v>2</v>
      </c>
      <c r="I5">
        <v>-1.22345</v>
      </c>
      <c r="J5">
        <v>3</v>
      </c>
    </row>
    <row r="6" spans="1:10">
      <c r="A6" t="s">
        <v>45</v>
      </c>
      <c r="B6" t="s">
        <v>46</v>
      </c>
      <c r="C6" t="s">
        <v>34</v>
      </c>
      <c r="D6" t="s">
        <v>35</v>
      </c>
      <c r="E6" t="s">
        <v>47</v>
      </c>
      <c r="F6" t="s">
        <v>35</v>
      </c>
      <c r="G6">
        <v>-1</v>
      </c>
      <c r="H6">
        <v>6</v>
      </c>
      <c r="I6">
        <v>0.163205</v>
      </c>
      <c r="J6">
        <v>7</v>
      </c>
    </row>
    <row r="7" spans="1:10">
      <c r="A7" t="s">
        <v>48</v>
      </c>
      <c r="B7" t="s">
        <v>49</v>
      </c>
      <c r="C7" t="s">
        <v>34</v>
      </c>
      <c r="D7" t="s">
        <v>35</v>
      </c>
      <c r="E7" t="s">
        <v>50</v>
      </c>
      <c r="F7" t="s">
        <v>35</v>
      </c>
      <c r="G7">
        <v>-5</v>
      </c>
      <c r="H7">
        <v>4</v>
      </c>
      <c r="I7">
        <v>-1.28977</v>
      </c>
      <c r="J7">
        <v>2</v>
      </c>
    </row>
    <row r="8" spans="1:10">
      <c r="A8" t="s">
        <v>51</v>
      </c>
      <c r="B8" t="s">
        <v>52</v>
      </c>
      <c r="C8" t="s">
        <v>34</v>
      </c>
      <c r="D8" t="s">
        <v>35</v>
      </c>
      <c r="E8" t="s">
        <v>53</v>
      </c>
      <c r="F8" t="s">
        <v>35</v>
      </c>
      <c r="G8">
        <v>-13</v>
      </c>
      <c r="H8">
        <v>1</v>
      </c>
      <c r="I8">
        <v>-1.36849</v>
      </c>
      <c r="J8">
        <v>1</v>
      </c>
    </row>
    <row r="9" spans="1:10">
      <c r="A9" t="s">
        <v>54</v>
      </c>
      <c r="B9" t="s">
        <v>55</v>
      </c>
      <c r="C9" t="s">
        <v>34</v>
      </c>
      <c r="D9" t="s">
        <v>35</v>
      </c>
      <c r="E9" t="s">
        <v>56</v>
      </c>
      <c r="F9" t="s">
        <v>35</v>
      </c>
      <c r="G9">
        <v>-8</v>
      </c>
      <c r="H9">
        <v>3</v>
      </c>
      <c r="I9">
        <v>-1.21006</v>
      </c>
      <c r="J9">
        <v>4</v>
      </c>
    </row>
    <row r="10" spans="10:10">
      <c r="J10" cm="1">
        <f t="array" ref="J10">CORREL(H2:H9,J2:J9)</f>
        <v>0.69047619047619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J10" sqref="J10"/>
    </sheetView>
  </sheetViews>
  <sheetFormatPr defaultColWidth="8.72727272727273" defaultRowHeight="14"/>
  <cols>
    <col min="2" max="2" width="23" customWidth="1"/>
    <col min="10" max="10" width="12.8181818181818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58</v>
      </c>
      <c r="J1" t="s">
        <v>59</v>
      </c>
      <c r="K1" t="s">
        <v>60</v>
      </c>
    </row>
    <row r="2" spans="1:10">
      <c r="A2" t="s">
        <v>33</v>
      </c>
      <c r="C2" t="s">
        <v>34</v>
      </c>
      <c r="D2" t="s">
        <v>35</v>
      </c>
      <c r="E2" t="s">
        <v>34</v>
      </c>
      <c r="F2" t="s">
        <v>35</v>
      </c>
      <c r="G2">
        <v>0</v>
      </c>
      <c r="H2">
        <v>7</v>
      </c>
      <c r="I2">
        <v>0</v>
      </c>
      <c r="J2">
        <v>3</v>
      </c>
    </row>
    <row r="3" spans="1:11">
      <c r="A3" t="s">
        <v>36</v>
      </c>
      <c r="B3" t="s">
        <v>37</v>
      </c>
      <c r="C3" t="s">
        <v>34</v>
      </c>
      <c r="D3" t="s">
        <v>35</v>
      </c>
      <c r="E3" t="s">
        <v>38</v>
      </c>
      <c r="F3" t="s">
        <v>35</v>
      </c>
      <c r="G3">
        <v>4</v>
      </c>
      <c r="H3">
        <v>8</v>
      </c>
      <c r="I3">
        <v>-1.98</v>
      </c>
      <c r="J3">
        <v>1</v>
      </c>
      <c r="K3" t="s">
        <v>62</v>
      </c>
    </row>
    <row r="4" spans="1:11">
      <c r="A4" t="s">
        <v>39</v>
      </c>
      <c r="B4" t="s">
        <v>40</v>
      </c>
      <c r="C4" t="s">
        <v>34</v>
      </c>
      <c r="D4" t="s">
        <v>35</v>
      </c>
      <c r="E4" t="s">
        <v>41</v>
      </c>
      <c r="F4" t="s">
        <v>35</v>
      </c>
      <c r="G4">
        <v>-3</v>
      </c>
      <c r="H4">
        <v>5</v>
      </c>
      <c r="I4">
        <v>0.24</v>
      </c>
      <c r="J4">
        <v>4</v>
      </c>
      <c r="K4" t="s">
        <v>63</v>
      </c>
    </row>
    <row r="5" spans="1:11">
      <c r="A5" t="s">
        <v>42</v>
      </c>
      <c r="B5" t="s">
        <v>43</v>
      </c>
      <c r="C5" t="s">
        <v>34</v>
      </c>
      <c r="D5" t="s">
        <v>35</v>
      </c>
      <c r="E5" t="s">
        <v>44</v>
      </c>
      <c r="F5" t="s">
        <v>35</v>
      </c>
      <c r="G5">
        <v>-9</v>
      </c>
      <c r="H5">
        <v>2</v>
      </c>
      <c r="I5">
        <v>-0.12</v>
      </c>
      <c r="J5">
        <v>2</v>
      </c>
      <c r="K5" t="s">
        <v>64</v>
      </c>
    </row>
    <row r="6" spans="1:11">
      <c r="A6" t="s">
        <v>45</v>
      </c>
      <c r="B6" t="s">
        <v>46</v>
      </c>
      <c r="C6" t="s">
        <v>34</v>
      </c>
      <c r="D6" t="s">
        <v>35</v>
      </c>
      <c r="E6" t="s">
        <v>47</v>
      </c>
      <c r="F6" t="s">
        <v>35</v>
      </c>
      <c r="G6">
        <v>-1</v>
      </c>
      <c r="H6">
        <v>6</v>
      </c>
      <c r="I6">
        <v>0.24</v>
      </c>
      <c r="J6">
        <v>4</v>
      </c>
      <c r="K6" t="s">
        <v>65</v>
      </c>
    </row>
    <row r="7" spans="1:11">
      <c r="A7" t="s">
        <v>48</v>
      </c>
      <c r="B7" t="s">
        <v>49</v>
      </c>
      <c r="C7" t="s">
        <v>34</v>
      </c>
      <c r="D7" t="s">
        <v>35</v>
      </c>
      <c r="E7" t="s">
        <v>50</v>
      </c>
      <c r="F7" t="s">
        <v>35</v>
      </c>
      <c r="G7">
        <v>-5</v>
      </c>
      <c r="H7">
        <v>4</v>
      </c>
      <c r="I7">
        <v>-0.12</v>
      </c>
      <c r="J7">
        <v>2</v>
      </c>
      <c r="K7" t="s">
        <v>66</v>
      </c>
    </row>
    <row r="8" spans="1:11">
      <c r="A8" t="s">
        <v>51</v>
      </c>
      <c r="B8" t="s">
        <v>52</v>
      </c>
      <c r="C8" t="s">
        <v>34</v>
      </c>
      <c r="D8" t="s">
        <v>35</v>
      </c>
      <c r="E8" t="s">
        <v>53</v>
      </c>
      <c r="F8" t="s">
        <v>35</v>
      </c>
      <c r="G8">
        <v>-13</v>
      </c>
      <c r="H8">
        <v>1</v>
      </c>
      <c r="I8">
        <v>-0.12</v>
      </c>
      <c r="J8">
        <v>2</v>
      </c>
      <c r="K8" t="s">
        <v>67</v>
      </c>
    </row>
    <row r="9" spans="1:11">
      <c r="A9" t="s">
        <v>54</v>
      </c>
      <c r="B9" t="s">
        <v>55</v>
      </c>
      <c r="C9" t="s">
        <v>34</v>
      </c>
      <c r="D9" t="s">
        <v>35</v>
      </c>
      <c r="E9" t="s">
        <v>56</v>
      </c>
      <c r="F9" t="s">
        <v>35</v>
      </c>
      <c r="G9">
        <v>-8</v>
      </c>
      <c r="H9">
        <v>3</v>
      </c>
      <c r="I9">
        <v>-0.12</v>
      </c>
      <c r="J9">
        <v>2</v>
      </c>
      <c r="K9" t="s">
        <v>68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J10" sqref="J10"/>
    </sheetView>
  </sheetViews>
  <sheetFormatPr defaultColWidth="8.72727272727273" defaultRowHeight="14"/>
  <cols>
    <col min="10" max="10" width="12.8181818181818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58</v>
      </c>
      <c r="J1" t="s">
        <v>59</v>
      </c>
      <c r="K1" t="s">
        <v>59</v>
      </c>
    </row>
    <row r="2" spans="1:10">
      <c r="A2" t="s">
        <v>33</v>
      </c>
      <c r="C2" t="s">
        <v>34</v>
      </c>
      <c r="D2" t="s">
        <v>35</v>
      </c>
      <c r="E2" t="s">
        <v>34</v>
      </c>
      <c r="F2" t="s">
        <v>35</v>
      </c>
      <c r="G2">
        <v>0</v>
      </c>
      <c r="H2">
        <v>7</v>
      </c>
      <c r="I2">
        <v>0</v>
      </c>
      <c r="J2">
        <v>4</v>
      </c>
    </row>
    <row r="3" spans="1:10">
      <c r="A3" t="s">
        <v>36</v>
      </c>
      <c r="B3" t="s">
        <v>37</v>
      </c>
      <c r="C3" t="s">
        <v>34</v>
      </c>
      <c r="D3" t="s">
        <v>35</v>
      </c>
      <c r="E3" t="s">
        <v>38</v>
      </c>
      <c r="F3" t="s">
        <v>35</v>
      </c>
      <c r="G3">
        <v>4</v>
      </c>
      <c r="H3">
        <v>8</v>
      </c>
      <c r="I3">
        <v>-1.31</v>
      </c>
      <c r="J3">
        <v>1</v>
      </c>
    </row>
    <row r="4" spans="1:10">
      <c r="A4" t="s">
        <v>39</v>
      </c>
      <c r="B4" t="s">
        <v>40</v>
      </c>
      <c r="C4" t="s">
        <v>34</v>
      </c>
      <c r="D4" t="s">
        <v>35</v>
      </c>
      <c r="E4" t="s">
        <v>41</v>
      </c>
      <c r="F4" t="s">
        <v>35</v>
      </c>
      <c r="G4">
        <v>-3</v>
      </c>
      <c r="H4">
        <v>5</v>
      </c>
      <c r="I4">
        <v>0.42</v>
      </c>
      <c r="J4">
        <v>5</v>
      </c>
    </row>
    <row r="5" spans="1:10">
      <c r="A5" t="s">
        <v>42</v>
      </c>
      <c r="B5" t="s">
        <v>43</v>
      </c>
      <c r="C5" t="s">
        <v>34</v>
      </c>
      <c r="D5" t="s">
        <v>35</v>
      </c>
      <c r="E5" t="s">
        <v>44</v>
      </c>
      <c r="F5" t="s">
        <v>35</v>
      </c>
      <c r="G5">
        <v>-9</v>
      </c>
      <c r="H5">
        <v>2</v>
      </c>
      <c r="I5">
        <v>-0.39</v>
      </c>
      <c r="J5">
        <v>2</v>
      </c>
    </row>
    <row r="6" spans="1:10">
      <c r="A6" t="s">
        <v>45</v>
      </c>
      <c r="B6" t="s">
        <v>46</v>
      </c>
      <c r="C6" t="s">
        <v>34</v>
      </c>
      <c r="D6" t="s">
        <v>35</v>
      </c>
      <c r="E6" t="s">
        <v>47</v>
      </c>
      <c r="F6" t="s">
        <v>35</v>
      </c>
      <c r="G6">
        <v>-1</v>
      </c>
      <c r="H6">
        <v>6</v>
      </c>
      <c r="I6">
        <v>0.43</v>
      </c>
      <c r="J6">
        <v>6</v>
      </c>
    </row>
    <row r="7" spans="1:10">
      <c r="A7" t="s">
        <v>48</v>
      </c>
      <c r="B7" t="s">
        <v>49</v>
      </c>
      <c r="C7" t="s">
        <v>34</v>
      </c>
      <c r="D7" t="s">
        <v>35</v>
      </c>
      <c r="E7" t="s">
        <v>50</v>
      </c>
      <c r="F7" t="s">
        <v>35</v>
      </c>
      <c r="G7">
        <v>-5</v>
      </c>
      <c r="H7">
        <v>4</v>
      </c>
      <c r="I7">
        <v>-0.38</v>
      </c>
      <c r="J7">
        <v>3</v>
      </c>
    </row>
    <row r="8" spans="1:10">
      <c r="A8" t="s">
        <v>51</v>
      </c>
      <c r="B8" t="s">
        <v>52</v>
      </c>
      <c r="C8" t="s">
        <v>34</v>
      </c>
      <c r="D8" t="s">
        <v>35</v>
      </c>
      <c r="E8" t="s">
        <v>53</v>
      </c>
      <c r="F8" t="s">
        <v>35</v>
      </c>
      <c r="G8">
        <v>-13</v>
      </c>
      <c r="H8">
        <v>1</v>
      </c>
      <c r="I8">
        <v>-0.38</v>
      </c>
      <c r="J8">
        <v>3</v>
      </c>
    </row>
    <row r="9" spans="1:10">
      <c r="A9" t="s">
        <v>54</v>
      </c>
      <c r="B9" t="s">
        <v>55</v>
      </c>
      <c r="C9" t="s">
        <v>34</v>
      </c>
      <c r="D9" t="s">
        <v>35</v>
      </c>
      <c r="E9" t="s">
        <v>56</v>
      </c>
      <c r="F9" t="s">
        <v>35</v>
      </c>
      <c r="G9">
        <v>-8</v>
      </c>
      <c r="H9">
        <v>3</v>
      </c>
      <c r="I9">
        <v>-0.38</v>
      </c>
      <c r="J9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vhh_AttABseq</vt:lpstr>
      <vt:lpstr>vhh_foldx</vt:lpstr>
      <vt:lpstr>vhh_beatmusic</vt:lpstr>
      <vt:lpstr>vhh_mcsm-ab2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金若凡</cp:lastModifiedBy>
  <dcterms:created xsi:type="dcterms:W3CDTF">2024-04-10T14:32:00Z</dcterms:created>
  <dcterms:modified xsi:type="dcterms:W3CDTF">2024-04-16T14:45:00Z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9ABFA680D75647B098B32FE3092E0947_13</vt:lpwstr>
  </property>
  <property fmtid="{D5CDD505-2E9C-101B-9397-08002B2CF9AE}" pid="3" name="KSOProductBuildVer">
    <vt:lpwstr>2052-12.1.0.16729</vt:lpwstr>
  </property>
</Properties>
</file>