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cross-react" sheetId="1" state="visible" r:id="rId2"/>
    <sheet name="uad" sheetId="2" state="visible" r:id="rId3"/>
    <sheet name="group-names" sheetId="3" state="visible" r:id="rId4"/>
    <sheet name="layout-one" sheetId="4" state="visible" r:id="rId5"/>
    <sheet name="vaccines" sheetId="5" state="visible" r:id="rId6"/>
    <sheet name="full-list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<sst xmlns="http://schemas.openxmlformats.org/spreadsheetml/2006/main" count="304" uniqueCount="134">
  <si>
    <t xml:space="preserve">serotype</t>
  </si>
  <si>
    <t xml:space="preserve">uad_analysis</t>
  </si>
  <si>
    <t xml:space="preserve">order</t>
  </si>
  <si>
    <t xml:space="preserve">PN_4_UAD</t>
  </si>
  <si>
    <t xml:space="preserve">6B</t>
  </si>
  <si>
    <t xml:space="preserve">PN_6B_UAD</t>
  </si>
  <si>
    <t xml:space="preserve">9V</t>
  </si>
  <si>
    <t xml:space="preserve">PN_9V_UAD</t>
  </si>
  <si>
    <t xml:space="preserve">9A</t>
  </si>
  <si>
    <t xml:space="preserve">PN_14_UAD</t>
  </si>
  <si>
    <t xml:space="preserve">18C</t>
  </si>
  <si>
    <t xml:space="preserve">PN_18C_UAD</t>
  </si>
  <si>
    <t xml:space="preserve">18A</t>
  </si>
  <si>
    <t xml:space="preserve">18B</t>
  </si>
  <si>
    <t xml:space="preserve">18F</t>
  </si>
  <si>
    <t xml:space="preserve">19F</t>
  </si>
  <si>
    <t xml:space="preserve">PN_19F_UAD</t>
  </si>
  <si>
    <t xml:space="preserve">23F</t>
  </si>
  <si>
    <t xml:space="preserve">PN_23F_UAD</t>
  </si>
  <si>
    <t xml:space="preserve">23B</t>
  </si>
  <si>
    <t xml:space="preserve">PN_1_UAD</t>
  </si>
  <si>
    <t xml:space="preserve">PN_3_UAD</t>
  </si>
  <si>
    <t xml:space="preserve">PN_5_UAD</t>
  </si>
  <si>
    <t xml:space="preserve">6A</t>
  </si>
  <si>
    <t xml:space="preserve">PN_6A_UAD</t>
  </si>
  <si>
    <t xml:space="preserve">6C</t>
  </si>
  <si>
    <t xml:space="preserve">7F</t>
  </si>
  <si>
    <t xml:space="preserve">PN_7F_UAD</t>
  </si>
  <si>
    <t xml:space="preserve">19A</t>
  </si>
  <si>
    <t xml:space="preserve">PN_19A_UAD</t>
  </si>
  <si>
    <t xml:space="preserve">22F</t>
  </si>
  <si>
    <t xml:space="preserve">PN_22F_UAD</t>
  </si>
  <si>
    <t xml:space="preserve">33F</t>
  </si>
  <si>
    <t xml:space="preserve">PN_33F_UAD</t>
  </si>
  <si>
    <t xml:space="preserve">PN_8_UAD</t>
  </si>
  <si>
    <t xml:space="preserve">10A</t>
  </si>
  <si>
    <t xml:space="preserve">PN_10A_UAD</t>
  </si>
  <si>
    <t xml:space="preserve">11A</t>
  </si>
  <si>
    <t xml:space="preserve">PN_11A_UAD</t>
  </si>
  <si>
    <t xml:space="preserve">12F</t>
  </si>
  <si>
    <t xml:space="preserve">PN_12F_UAD</t>
  </si>
  <si>
    <t xml:space="preserve">15B</t>
  </si>
  <si>
    <t xml:space="preserve">PN_15B_UAD</t>
  </si>
  <si>
    <t xml:space="preserve">15C</t>
  </si>
  <si>
    <t xml:space="preserve">PN_2_UAD</t>
  </si>
  <si>
    <t xml:space="preserve">9N</t>
  </si>
  <si>
    <t xml:space="preserve">PN_9N_UAD</t>
  </si>
  <si>
    <t xml:space="preserve">17F</t>
  </si>
  <si>
    <t xml:space="preserve">PN_17F_UAD</t>
  </si>
  <si>
    <t xml:space="preserve">PN_20_UAD</t>
  </si>
  <si>
    <t xml:space="preserve">panel</t>
  </si>
  <si>
    <t xml:space="preserve">label</t>
  </si>
  <si>
    <t xml:space="preserve">UAD1</t>
  </si>
  <si>
    <t xml:space="preserve">9V+A</t>
  </si>
  <si>
    <t xml:space="preserve">18C+A/B/F</t>
  </si>
  <si>
    <t xml:space="preserve">23F+B</t>
  </si>
  <si>
    <t xml:space="preserve">6A+C</t>
  </si>
  <si>
    <t xml:space="preserve">UAD2</t>
  </si>
  <si>
    <t xml:space="preserve">15B+C</t>
  </si>
  <si>
    <t xml:space="preserve">group</t>
  </si>
  <si>
    <t xml:space="preserve">uad_label</t>
  </si>
  <si>
    <t xml:space="preserve">serotype_label</t>
  </si>
  <si>
    <t xml:space="preserve">PCV7</t>
  </si>
  <si>
    <t xml:space="preserve">PCV7 (plus 9A,18A/B/F,23B)</t>
  </si>
  <si>
    <t xml:space="preserve">PCV7 (Pfizer)</t>
  </si>
  <si>
    <t xml:space="preserve">PCV13on7</t>
  </si>
  <si>
    <t xml:space="preserve">Additional PCV13 on 7 (plus 6C)</t>
  </si>
  <si>
    <t xml:space="preserve">Additional PCV13 on 7  (Pfizer)</t>
  </si>
  <si>
    <t xml:space="preserve">PCV15on13</t>
  </si>
  <si>
    <t xml:space="preserve">Additional PCV15 on 13</t>
  </si>
  <si>
    <t xml:space="preserve">Additional PCV15 on 13  (Pfizer)</t>
  </si>
  <si>
    <t xml:space="preserve">PCV20on15</t>
  </si>
  <si>
    <t xml:space="preserve">Additional PCV20 on 15 (plus 15C)</t>
  </si>
  <si>
    <t xml:space="preserve">Additional PCV20 on 15  (Pfizer)</t>
  </si>
  <si>
    <t xml:space="preserve">PPV23on20</t>
  </si>
  <si>
    <t xml:space="preserve">Additional PPV23 on PCV20</t>
  </si>
  <si>
    <t xml:space="preserve">Additional PPV23 on PCV20  (Pfizer)</t>
  </si>
  <si>
    <t xml:space="preserve">PCV13</t>
  </si>
  <si>
    <t xml:space="preserve">PCV13 (plus 9A,18A/B/F,23B,6C)</t>
  </si>
  <si>
    <t xml:space="preserve">PCV13 (Pfizer)</t>
  </si>
  <si>
    <t xml:space="preserve">UAD1+2</t>
  </si>
  <si>
    <t xml:space="preserve">PCV15</t>
  </si>
  <si>
    <t xml:space="preserve">PCV15 (plus 9A,18A/B/F,23B,6C)</t>
  </si>
  <si>
    <t xml:space="preserve">PCV15 (Merck)</t>
  </si>
  <si>
    <t xml:space="preserve">PCV20</t>
  </si>
  <si>
    <t xml:space="preserve">PCV20 (plus 9A,18A/B/F,23B,6C,15C)</t>
  </si>
  <si>
    <t xml:space="preserve">PCV20 (Pfizer)</t>
  </si>
  <si>
    <t xml:space="preserve">PPV23</t>
  </si>
  <si>
    <t xml:space="preserve">PPV23 (plus 9A,18A/B/F,23B,15C)</t>
  </si>
  <si>
    <t xml:space="preserve">PPV23 (Pfizer)</t>
  </si>
  <si>
    <t xml:space="preserve">PCV10SSI</t>
  </si>
  <si>
    <t xml:space="preserve">PCV10 (Serum Study Institute)</t>
  </si>
  <si>
    <t xml:space="preserve">PCV10GSK</t>
  </si>
  <si>
    <t xml:space="preserve">PCV10 (GSK)</t>
  </si>
  <si>
    <t xml:space="preserve">PCV15Zhifei</t>
  </si>
  <si>
    <t xml:space="preserve">PCV15 (Zhifei)</t>
  </si>
  <si>
    <t xml:space="preserve">PCV24Vaxcyte</t>
  </si>
  <si>
    <t xml:space="preserve">PCV24 (Vaxcyte)</t>
  </si>
  <si>
    <t xml:space="preserve">PCV24Affinivax</t>
  </si>
  <si>
    <t xml:space="preserve">PCV24 (Affinivax)</t>
  </si>
  <si>
    <t xml:space="preserve">section</t>
  </si>
  <si>
    <t xml:space="preserve">indent</t>
  </si>
  <si>
    <t xml:space="preserve">BinaxNOW</t>
  </si>
  <si>
    <t xml:space="preserve">All serotypes</t>
  </si>
  <si>
    <t xml:space="preserve">4</t>
  </si>
  <si>
    <t xml:space="preserve">14</t>
  </si>
  <si>
    <t xml:space="preserve">1</t>
  </si>
  <si>
    <t xml:space="preserve">3</t>
  </si>
  <si>
    <t xml:space="preserve">5</t>
  </si>
  <si>
    <t xml:space="preserve">8</t>
  </si>
  <si>
    <t xml:space="preserve">2</t>
  </si>
  <si>
    <t xml:space="preserve">20</t>
  </si>
  <si>
    <t xml:space="preserve">7C</t>
  </si>
  <si>
    <t xml:space="preserve">10B</t>
  </si>
  <si>
    <t xml:space="preserve">12B</t>
  </si>
  <si>
    <t xml:space="preserve">13</t>
  </si>
  <si>
    <t xml:space="preserve">15A</t>
  </si>
  <si>
    <t xml:space="preserve">16F</t>
  </si>
  <si>
    <t xml:space="preserve">21</t>
  </si>
  <si>
    <t xml:space="preserve">22A</t>
  </si>
  <si>
    <t xml:space="preserve">23A</t>
  </si>
  <si>
    <t xml:space="preserve">24</t>
  </si>
  <si>
    <t xml:space="preserve">24F</t>
  </si>
  <si>
    <t xml:space="preserve">27</t>
  </si>
  <si>
    <t xml:space="preserve">28A</t>
  </si>
  <si>
    <t xml:space="preserve">31</t>
  </si>
  <si>
    <t xml:space="preserve">32B</t>
  </si>
  <si>
    <t xml:space="preserve">33D</t>
  </si>
  <si>
    <t xml:space="preserve">34</t>
  </si>
  <si>
    <t xml:space="preserve">35B</t>
  </si>
  <si>
    <t xml:space="preserve">35C</t>
  </si>
  <si>
    <t xml:space="preserve">35F</t>
  </si>
  <si>
    <t xml:space="preserve">37</t>
  </si>
  <si>
    <t xml:space="preserve">38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</si>
</sst>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&quot;TRUE&quot;;&quot;TRUE&quot;;&quot;FALSE&quot;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11.94"/>
    <col collapsed="false" customWidth="true" hidden="false" outlineLevel="0" max="2" min="2" style="0" width="18.77"/>
  </cols>
  <sheetData>
    <row r="1" customFormat="false" ht="12.8" hidden="false" customHeight="false" outlineLevel="0" collapsed="false">
      <c r="A1" s="1" t="s">
        <v>0</v>
      </c>
      <c r="B1" s="1" t="s">
        <v>1</v>
      </c>
      <c r="C1" s="0" t="s">
        <v>2</v>
      </c>
    </row>
    <row r="2" customFormat="false" ht="12.8" hidden="false" customHeight="false" outlineLevel="0" collapsed="false">
      <c r="A2" s="1" t="n">
        <v>4</v>
      </c>
      <c r="B2" s="0" t="s">
        <v>3</v>
      </c>
      <c r="C2" s="0" t="n">
        <v>1</v>
      </c>
    </row>
    <row r="3" customFormat="false" ht="12.8" hidden="false" customHeight="false" outlineLevel="0" collapsed="false">
      <c r="A3" s="1" t="s">
        <v>4</v>
      </c>
      <c r="B3" s="0" t="s">
        <v>5</v>
      </c>
      <c r="C3" s="0" t="n">
        <v>1</v>
      </c>
    </row>
    <row r="4" customFormat="false" ht="12.8" hidden="false" customHeight="false" outlineLevel="0" collapsed="false">
      <c r="A4" s="1" t="s">
        <v>6</v>
      </c>
      <c r="B4" s="0" t="s">
        <v>7</v>
      </c>
      <c r="C4" s="0" t="n">
        <v>1</v>
      </c>
    </row>
    <row r="5" customFormat="false" ht="12.8" hidden="false" customHeight="false" outlineLevel="0" collapsed="false">
      <c r="A5" s="1" t="s">
        <v>8</v>
      </c>
      <c r="B5" s="0" t="s">
        <v>7</v>
      </c>
      <c r="C5" s="0" t="n">
        <v>2</v>
      </c>
    </row>
    <row r="6" customFormat="false" ht="12.8" hidden="false" customHeight="false" outlineLevel="0" collapsed="false">
      <c r="A6" s="1" t="n">
        <v>14</v>
      </c>
      <c r="B6" s="0" t="s">
        <v>9</v>
      </c>
      <c r="C6" s="0" t="n">
        <v>1</v>
      </c>
    </row>
    <row r="7" customFormat="false" ht="12.8" hidden="false" customHeight="false" outlineLevel="0" collapsed="false">
      <c r="A7" s="1" t="s">
        <v>10</v>
      </c>
      <c r="B7" s="0" t="s">
        <v>11</v>
      </c>
      <c r="C7" s="0" t="n">
        <v>1</v>
      </c>
    </row>
    <row r="8" customFormat="false" ht="12.8" hidden="false" customHeight="false" outlineLevel="0" collapsed="false">
      <c r="A8" s="1" t="s">
        <v>12</v>
      </c>
      <c r="B8" s="0" t="s">
        <v>11</v>
      </c>
      <c r="C8" s="0" t="n">
        <v>2</v>
      </c>
    </row>
    <row r="9" customFormat="false" ht="12.8" hidden="false" customHeight="false" outlineLevel="0" collapsed="false">
      <c r="A9" s="1" t="s">
        <v>13</v>
      </c>
      <c r="B9" s="0" t="s">
        <v>11</v>
      </c>
      <c r="C9" s="0" t="n">
        <v>3</v>
      </c>
    </row>
    <row r="10" customFormat="false" ht="12.8" hidden="false" customHeight="false" outlineLevel="0" collapsed="false">
      <c r="A10" s="1" t="s">
        <v>14</v>
      </c>
      <c r="B10" s="0" t="s">
        <v>11</v>
      </c>
      <c r="C10" s="0" t="n">
        <v>4</v>
      </c>
    </row>
    <row r="11" customFormat="false" ht="12.8" hidden="false" customHeight="false" outlineLevel="0" collapsed="false">
      <c r="A11" s="1" t="s">
        <v>15</v>
      </c>
      <c r="B11" s="0" t="s">
        <v>16</v>
      </c>
      <c r="C11" s="0" t="n">
        <v>1</v>
      </c>
    </row>
    <row r="12" customFormat="false" ht="12.8" hidden="false" customHeight="false" outlineLevel="0" collapsed="false">
      <c r="A12" s="1" t="s">
        <v>17</v>
      </c>
      <c r="B12" s="0" t="s">
        <v>18</v>
      </c>
      <c r="C12" s="0" t="n">
        <v>1</v>
      </c>
    </row>
    <row r="13" customFormat="false" ht="12.8" hidden="false" customHeight="false" outlineLevel="0" collapsed="false">
      <c r="A13" s="1" t="s">
        <v>19</v>
      </c>
      <c r="B13" s="0" t="s">
        <v>18</v>
      </c>
      <c r="C13" s="0" t="n">
        <v>2</v>
      </c>
    </row>
    <row r="14" customFormat="false" ht="12.8" hidden="false" customHeight="false" outlineLevel="0" collapsed="false">
      <c r="A14" s="1" t="n">
        <v>1</v>
      </c>
      <c r="B14" s="0" t="s">
        <v>20</v>
      </c>
      <c r="C14" s="0" t="n">
        <v>1</v>
      </c>
    </row>
    <row r="15" customFormat="false" ht="12.8" hidden="false" customHeight="false" outlineLevel="0" collapsed="false">
      <c r="A15" s="1" t="n">
        <v>3</v>
      </c>
      <c r="B15" s="0" t="s">
        <v>21</v>
      </c>
      <c r="C15" s="0" t="n">
        <v>1</v>
      </c>
    </row>
    <row r="16" customFormat="false" ht="12.8" hidden="false" customHeight="false" outlineLevel="0" collapsed="false">
      <c r="A16" s="1" t="n">
        <v>5</v>
      </c>
      <c r="B16" s="0" t="s">
        <v>22</v>
      </c>
      <c r="C16" s="0" t="n">
        <v>1</v>
      </c>
    </row>
    <row r="17" customFormat="false" ht="12.8" hidden="false" customHeight="false" outlineLevel="0" collapsed="false">
      <c r="A17" s="1" t="s">
        <v>23</v>
      </c>
      <c r="B17" s="0" t="s">
        <v>24</v>
      </c>
      <c r="C17" s="0" t="n">
        <v>1</v>
      </c>
    </row>
    <row r="18" customFormat="false" ht="12.8" hidden="false" customHeight="false" outlineLevel="0" collapsed="false">
      <c r="A18" s="1" t="s">
        <v>25</v>
      </c>
      <c r="B18" s="0" t="s">
        <v>24</v>
      </c>
      <c r="C18" s="0" t="n">
        <v>2</v>
      </c>
    </row>
    <row r="19" customFormat="false" ht="12.8" hidden="false" customHeight="false" outlineLevel="0" collapsed="false">
      <c r="A19" s="1" t="s">
        <v>26</v>
      </c>
      <c r="B19" s="0" t="s">
        <v>27</v>
      </c>
      <c r="C19" s="0" t="n">
        <v>1</v>
      </c>
    </row>
    <row r="20" customFormat="false" ht="12.8" hidden="false" customHeight="false" outlineLevel="0" collapsed="false">
      <c r="A20" s="1" t="s">
        <v>28</v>
      </c>
      <c r="B20" s="0" t="s">
        <v>29</v>
      </c>
      <c r="C20" s="0" t="n">
        <v>1</v>
      </c>
    </row>
    <row r="21" customFormat="false" ht="12.8" hidden="false" customHeight="false" outlineLevel="0" collapsed="false">
      <c r="A21" s="1" t="s">
        <v>30</v>
      </c>
      <c r="B21" s="0" t="s">
        <v>31</v>
      </c>
      <c r="C21" s="0" t="n">
        <v>1</v>
      </c>
    </row>
    <row r="22" customFormat="false" ht="12.8" hidden="false" customHeight="false" outlineLevel="0" collapsed="false">
      <c r="A22" s="1" t="s">
        <v>32</v>
      </c>
      <c r="B22" s="0" t="s">
        <v>33</v>
      </c>
      <c r="C22" s="0" t="n">
        <v>1</v>
      </c>
    </row>
    <row r="23" customFormat="false" ht="12.8" hidden="false" customHeight="false" outlineLevel="0" collapsed="false">
      <c r="A23" s="1" t="n">
        <v>8</v>
      </c>
      <c r="B23" s="0" t="s">
        <v>34</v>
      </c>
      <c r="C23" s="0" t="n">
        <v>1</v>
      </c>
    </row>
    <row r="24" customFormat="false" ht="12.8" hidden="false" customHeight="false" outlineLevel="0" collapsed="false">
      <c r="A24" s="1" t="s">
        <v>35</v>
      </c>
      <c r="B24" s="0" t="s">
        <v>36</v>
      </c>
      <c r="C24" s="0" t="n">
        <v>1</v>
      </c>
    </row>
    <row r="25" customFormat="false" ht="12.8" hidden="false" customHeight="false" outlineLevel="0" collapsed="false">
      <c r="A25" s="1" t="s">
        <v>37</v>
      </c>
      <c r="B25" s="0" t="s">
        <v>38</v>
      </c>
      <c r="C25" s="0" t="n">
        <v>1</v>
      </c>
    </row>
    <row r="26" customFormat="false" ht="12.8" hidden="false" customHeight="false" outlineLevel="0" collapsed="false">
      <c r="A26" s="1" t="s">
        <v>39</v>
      </c>
      <c r="B26" s="0" t="s">
        <v>40</v>
      </c>
      <c r="C26" s="0" t="n">
        <v>1</v>
      </c>
    </row>
    <row r="27" customFormat="false" ht="12.8" hidden="false" customHeight="false" outlineLevel="0" collapsed="false">
      <c r="A27" s="1" t="s">
        <v>41</v>
      </c>
      <c r="B27" s="0" t="s">
        <v>42</v>
      </c>
      <c r="C27" s="0" t="n">
        <v>1</v>
      </c>
    </row>
    <row r="28" customFormat="false" ht="12.8" hidden="false" customHeight="false" outlineLevel="0" collapsed="false">
      <c r="A28" s="1" t="s">
        <v>43</v>
      </c>
      <c r="B28" s="0" t="s">
        <v>42</v>
      </c>
      <c r="C28" s="0" t="n">
        <v>2</v>
      </c>
    </row>
    <row r="29" customFormat="false" ht="12.8" hidden="false" customHeight="false" outlineLevel="0" collapsed="false">
      <c r="A29" s="1" t="n">
        <v>2</v>
      </c>
      <c r="B29" s="0" t="s">
        <v>44</v>
      </c>
      <c r="C29" s="0" t="n">
        <v>1</v>
      </c>
    </row>
    <row r="30" customFormat="false" ht="12.8" hidden="false" customHeight="false" outlineLevel="0" collapsed="false">
      <c r="A30" s="1" t="s">
        <v>45</v>
      </c>
      <c r="B30" s="0" t="s">
        <v>46</v>
      </c>
      <c r="C30" s="0" t="n">
        <v>1</v>
      </c>
    </row>
    <row r="31" customFormat="false" ht="12.8" hidden="false" customHeight="false" outlineLevel="0" collapsed="false">
      <c r="A31" s="1" t="s">
        <v>47</v>
      </c>
      <c r="B31" s="0" t="s">
        <v>48</v>
      </c>
      <c r="C31" s="0" t="n">
        <v>1</v>
      </c>
    </row>
    <row r="32" customFormat="false" ht="12.8" hidden="false" customHeight="false" outlineLevel="0" collapsed="false">
      <c r="A32" s="1" t="n">
        <v>20</v>
      </c>
      <c r="B32" s="0" t="s">
        <v>49</v>
      </c>
      <c r="C32" s="0" t="n">
        <v>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53" activeCellId="0" sqref="E53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15.42"/>
  </cols>
  <sheetData>
    <row r="1" customFormat="false" ht="12.8" hidden="false" customHeight="false" outlineLevel="0" collapsed="false">
      <c r="A1" s="1" t="s">
        <v>1</v>
      </c>
      <c r="B1" s="0" t="s">
        <v>50</v>
      </c>
      <c r="C1" s="0" t="s">
        <v>51</v>
      </c>
    </row>
    <row r="2" customFormat="false" ht="12.8" hidden="false" customHeight="false" outlineLevel="0" collapsed="false">
      <c r="A2" s="0" t="s">
        <v>3</v>
      </c>
      <c r="B2" s="0" t="s">
        <v>52</v>
      </c>
      <c r="C2" s="1" t="n">
        <v>4</v>
      </c>
    </row>
    <row r="3" customFormat="false" ht="12.8" hidden="false" customHeight="false" outlineLevel="0" collapsed="false">
      <c r="A3" s="0" t="s">
        <v>5</v>
      </c>
      <c r="B3" s="0" t="s">
        <v>52</v>
      </c>
      <c r="C3" s="1" t="s">
        <v>4</v>
      </c>
    </row>
    <row r="4" customFormat="false" ht="12.8" hidden="false" customHeight="false" outlineLevel="0" collapsed="false">
      <c r="A4" s="0" t="s">
        <v>7</v>
      </c>
      <c r="B4" s="0" t="s">
        <v>52</v>
      </c>
      <c r="C4" s="1" t="s">
        <v>53</v>
      </c>
    </row>
    <row r="5" customFormat="false" ht="12.8" hidden="false" customHeight="false" outlineLevel="0" collapsed="false">
      <c r="A5" s="0" t="s">
        <v>9</v>
      </c>
      <c r="B5" s="0" t="s">
        <v>52</v>
      </c>
      <c r="C5" s="1" t="n">
        <v>14</v>
      </c>
    </row>
    <row r="6" customFormat="false" ht="12.8" hidden="false" customHeight="false" outlineLevel="0" collapsed="false">
      <c r="A6" s="0" t="s">
        <v>11</v>
      </c>
      <c r="B6" s="0" t="s">
        <v>52</v>
      </c>
      <c r="C6" s="1" t="s">
        <v>54</v>
      </c>
    </row>
    <row r="7" customFormat="false" ht="12.8" hidden="false" customHeight="false" outlineLevel="0" collapsed="false">
      <c r="A7" s="0" t="s">
        <v>16</v>
      </c>
      <c r="B7" s="0" t="s">
        <v>52</v>
      </c>
      <c r="C7" s="1" t="s">
        <v>15</v>
      </c>
    </row>
    <row r="8" customFormat="false" ht="12.8" hidden="false" customHeight="false" outlineLevel="0" collapsed="false">
      <c r="A8" s="0" t="s">
        <v>18</v>
      </c>
      <c r="B8" s="0" t="s">
        <v>52</v>
      </c>
      <c r="C8" s="1" t="s">
        <v>55</v>
      </c>
    </row>
    <row r="9" customFormat="false" ht="12.8" hidden="false" customHeight="false" outlineLevel="0" collapsed="false">
      <c r="A9" s="0" t="s">
        <v>20</v>
      </c>
      <c r="B9" s="0" t="s">
        <v>52</v>
      </c>
      <c r="C9" s="1" t="n">
        <v>1</v>
      </c>
    </row>
    <row r="10" customFormat="false" ht="12.8" hidden="false" customHeight="false" outlineLevel="0" collapsed="false">
      <c r="A10" s="0" t="s">
        <v>21</v>
      </c>
      <c r="B10" s="0" t="s">
        <v>52</v>
      </c>
      <c r="C10" s="1" t="n">
        <v>3</v>
      </c>
    </row>
    <row r="11" customFormat="false" ht="12.8" hidden="false" customHeight="false" outlineLevel="0" collapsed="false">
      <c r="A11" s="0" t="s">
        <v>22</v>
      </c>
      <c r="B11" s="0" t="s">
        <v>52</v>
      </c>
      <c r="C11" s="1" t="n">
        <v>5</v>
      </c>
    </row>
    <row r="12" customFormat="false" ht="12.8" hidden="false" customHeight="false" outlineLevel="0" collapsed="false">
      <c r="A12" s="0" t="s">
        <v>24</v>
      </c>
      <c r="B12" s="0" t="s">
        <v>52</v>
      </c>
      <c r="C12" s="1" t="s">
        <v>56</v>
      </c>
    </row>
    <row r="13" customFormat="false" ht="12.8" hidden="false" customHeight="false" outlineLevel="0" collapsed="false">
      <c r="A13" s="0" t="s">
        <v>27</v>
      </c>
      <c r="B13" s="0" t="s">
        <v>52</v>
      </c>
      <c r="C13" s="1" t="s">
        <v>26</v>
      </c>
    </row>
    <row r="14" customFormat="false" ht="12.8" hidden="false" customHeight="false" outlineLevel="0" collapsed="false">
      <c r="A14" s="0" t="s">
        <v>29</v>
      </c>
      <c r="B14" s="0" t="s">
        <v>52</v>
      </c>
      <c r="C14" s="1" t="s">
        <v>28</v>
      </c>
    </row>
    <row r="15" customFormat="false" ht="12.8" hidden="false" customHeight="false" outlineLevel="0" collapsed="false">
      <c r="A15" s="0" t="s">
        <v>31</v>
      </c>
      <c r="B15" s="0" t="s">
        <v>57</v>
      </c>
      <c r="C15" s="1" t="s">
        <v>30</v>
      </c>
    </row>
    <row r="16" customFormat="false" ht="12.8" hidden="false" customHeight="false" outlineLevel="0" collapsed="false">
      <c r="A16" s="0" t="s">
        <v>33</v>
      </c>
      <c r="B16" s="0" t="s">
        <v>57</v>
      </c>
      <c r="C16" s="1" t="s">
        <v>32</v>
      </c>
    </row>
    <row r="17" customFormat="false" ht="12.8" hidden="false" customHeight="false" outlineLevel="0" collapsed="false">
      <c r="A17" s="0" t="s">
        <v>34</v>
      </c>
      <c r="B17" s="0" t="s">
        <v>57</v>
      </c>
      <c r="C17" s="1" t="n">
        <v>8</v>
      </c>
    </row>
    <row r="18" customFormat="false" ht="12.8" hidden="false" customHeight="false" outlineLevel="0" collapsed="false">
      <c r="A18" s="0" t="s">
        <v>36</v>
      </c>
      <c r="B18" s="0" t="s">
        <v>57</v>
      </c>
      <c r="C18" s="1" t="s">
        <v>35</v>
      </c>
    </row>
    <row r="19" customFormat="false" ht="12.8" hidden="false" customHeight="false" outlineLevel="0" collapsed="false">
      <c r="A19" s="0" t="s">
        <v>38</v>
      </c>
      <c r="B19" s="0" t="s">
        <v>57</v>
      </c>
      <c r="C19" s="1" t="s">
        <v>37</v>
      </c>
    </row>
    <row r="20" customFormat="false" ht="12.8" hidden="false" customHeight="false" outlineLevel="0" collapsed="false">
      <c r="A20" s="0" t="s">
        <v>40</v>
      </c>
      <c r="B20" s="0" t="s">
        <v>57</v>
      </c>
      <c r="C20" s="1" t="s">
        <v>39</v>
      </c>
    </row>
    <row r="21" customFormat="false" ht="12.8" hidden="false" customHeight="false" outlineLevel="0" collapsed="false">
      <c r="A21" s="0" t="s">
        <v>42</v>
      </c>
      <c r="B21" s="0" t="s">
        <v>57</v>
      </c>
      <c r="C21" s="1" t="s">
        <v>58</v>
      </c>
    </row>
    <row r="22" customFormat="false" ht="12.8" hidden="false" customHeight="false" outlineLevel="0" collapsed="false">
      <c r="A22" s="0" t="s">
        <v>44</v>
      </c>
      <c r="B22" s="0" t="s">
        <v>57</v>
      </c>
      <c r="C22" s="1" t="n">
        <v>2</v>
      </c>
    </row>
    <row r="23" customFormat="false" ht="12.8" hidden="false" customHeight="false" outlineLevel="0" collapsed="false">
      <c r="A23" s="0" t="s">
        <v>46</v>
      </c>
      <c r="B23" s="0" t="s">
        <v>57</v>
      </c>
      <c r="C23" s="1" t="s">
        <v>45</v>
      </c>
    </row>
    <row r="24" customFormat="false" ht="12.8" hidden="false" customHeight="false" outlineLevel="0" collapsed="false">
      <c r="A24" s="0" t="s">
        <v>48</v>
      </c>
      <c r="B24" s="0" t="s">
        <v>57</v>
      </c>
      <c r="C24" s="1" t="s">
        <v>47</v>
      </c>
    </row>
    <row r="25" customFormat="false" ht="12.8" hidden="false" customHeight="false" outlineLevel="0" collapsed="false">
      <c r="A25" s="0" t="s">
        <v>49</v>
      </c>
      <c r="B25" s="0" t="s">
        <v>57</v>
      </c>
      <c r="C25" s="1" t="n">
        <v>20</v>
      </c>
    </row>
    <row r="28" customFormat="false" ht="12.8" hidden="false" customHeight="false" outlineLevel="0" collapsed="false">
      <c r="C28" s="1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4" activeCellId="0" sqref="D24"/>
    </sheetView>
  </sheetViews>
  <sheetFormatPr defaultColWidth="11.55078125" defaultRowHeight="12.8" zeroHeight="false" outlineLevelRow="0" outlineLevelCol="0"/>
  <cols>
    <col collapsed="false" customWidth="true" hidden="false" outlineLevel="0" max="3" min="3" style="0" width="32.51"/>
    <col collapsed="false" customWidth="true" hidden="false" outlineLevel="0" max="4" min="4" style="0" width="57.23"/>
  </cols>
  <sheetData>
    <row r="1" customFormat="false" ht="12.8" hidden="false" customHeight="false" outlineLevel="0" collapsed="false">
      <c r="A1" s="0" t="s">
        <v>50</v>
      </c>
      <c r="B1" s="0" t="s">
        <v>59</v>
      </c>
      <c r="C1" s="0" t="s">
        <v>60</v>
      </c>
      <c r="D1" s="0" t="s">
        <v>61</v>
      </c>
    </row>
    <row r="2" customFormat="false" ht="12.8" hidden="false" customHeight="false" outlineLevel="0" collapsed="false">
      <c r="A2" s="0" t="s">
        <v>52</v>
      </c>
      <c r="B2" s="0" t="s">
        <v>62</v>
      </c>
      <c r="C2" s="0" t="s">
        <v>63</v>
      </c>
      <c r="D2" s="0" t="s">
        <v>64</v>
      </c>
    </row>
    <row r="3" customFormat="false" ht="12.8" hidden="false" customHeight="false" outlineLevel="0" collapsed="false">
      <c r="A3" s="0" t="s">
        <v>52</v>
      </c>
      <c r="B3" s="0" t="s">
        <v>65</v>
      </c>
      <c r="C3" s="0" t="s">
        <v>66</v>
      </c>
      <c r="D3" s="0" t="s">
        <v>67</v>
      </c>
    </row>
    <row r="4" customFormat="false" ht="12.8" hidden="false" customHeight="false" outlineLevel="0" collapsed="false">
      <c r="A4" s="0" t="s">
        <v>57</v>
      </c>
      <c r="B4" s="0" t="s">
        <v>68</v>
      </c>
      <c r="C4" s="0" t="s">
        <v>69</v>
      </c>
      <c r="D4" s="0" t="s">
        <v>70</v>
      </c>
    </row>
    <row r="5" customFormat="false" ht="12.8" hidden="false" customHeight="false" outlineLevel="0" collapsed="false">
      <c r="A5" s="0" t="s">
        <v>57</v>
      </c>
      <c r="B5" s="0" t="s">
        <v>71</v>
      </c>
      <c r="C5" s="0" t="s">
        <v>72</v>
      </c>
      <c r="D5" s="0" t="s">
        <v>73</v>
      </c>
    </row>
    <row r="6" customFormat="false" ht="12.8" hidden="false" customHeight="false" outlineLevel="0" collapsed="false">
      <c r="A6" s="0" t="s">
        <v>57</v>
      </c>
      <c r="B6" s="0" t="s">
        <v>74</v>
      </c>
      <c r="C6" s="0" t="s">
        <v>75</v>
      </c>
      <c r="D6" s="0" t="s">
        <v>76</v>
      </c>
    </row>
    <row r="7" customFormat="false" ht="12.8" hidden="false" customHeight="false" outlineLevel="0" collapsed="false">
      <c r="A7" s="0" t="s">
        <v>52</v>
      </c>
      <c r="B7" s="0" t="s">
        <v>77</v>
      </c>
      <c r="C7" s="0" t="s">
        <v>78</v>
      </c>
      <c r="D7" s="0" t="s">
        <v>79</v>
      </c>
    </row>
    <row r="8" customFormat="false" ht="12.8" hidden="false" customHeight="false" outlineLevel="0" collapsed="false">
      <c r="A8" s="0" t="s">
        <v>80</v>
      </c>
      <c r="B8" s="0" t="s">
        <v>81</v>
      </c>
      <c r="C8" s="0" t="s">
        <v>82</v>
      </c>
      <c r="D8" s="0" t="s">
        <v>83</v>
      </c>
    </row>
    <row r="9" customFormat="false" ht="12.8" hidden="false" customHeight="false" outlineLevel="0" collapsed="false">
      <c r="A9" s="0" t="s">
        <v>80</v>
      </c>
      <c r="B9" s="0" t="s">
        <v>84</v>
      </c>
      <c r="C9" s="0" t="s">
        <v>85</v>
      </c>
      <c r="D9" s="0" t="s">
        <v>86</v>
      </c>
    </row>
    <row r="10" customFormat="false" ht="12.8" hidden="false" customHeight="false" outlineLevel="0" collapsed="false">
      <c r="A10" s="0" t="s">
        <v>80</v>
      </c>
      <c r="B10" s="0" t="s">
        <v>87</v>
      </c>
      <c r="C10" s="0" t="s">
        <v>88</v>
      </c>
      <c r="D10" s="0" t="s">
        <v>89</v>
      </c>
    </row>
    <row r="11" customFormat="false" ht="12.8" hidden="false" customHeight="false" outlineLevel="0" collapsed="false">
      <c r="A11" s="0" t="s">
        <v>52</v>
      </c>
      <c r="B11" s="0" t="s">
        <v>90</v>
      </c>
      <c r="C11" s="0" t="s">
        <v>91</v>
      </c>
      <c r="D11" s="0" t="s">
        <v>91</v>
      </c>
    </row>
    <row r="12" customFormat="false" ht="12.8" hidden="false" customHeight="false" outlineLevel="0" collapsed="false">
      <c r="A12" s="0" t="s">
        <v>52</v>
      </c>
      <c r="B12" s="0" t="s">
        <v>92</v>
      </c>
      <c r="C12" s="0" t="s">
        <v>93</v>
      </c>
      <c r="D12" s="0" t="s">
        <v>93</v>
      </c>
    </row>
    <row r="13" customFormat="false" ht="12.8" hidden="false" customHeight="false" outlineLevel="0" collapsed="false">
      <c r="A13" s="0" t="s">
        <v>80</v>
      </c>
      <c r="B13" s="0" t="s">
        <v>94</v>
      </c>
      <c r="C13" s="0" t="s">
        <v>95</v>
      </c>
      <c r="D13" s="0" t="s">
        <v>95</v>
      </c>
    </row>
    <row r="14" customFormat="false" ht="12.8" hidden="false" customHeight="false" outlineLevel="0" collapsed="false">
      <c r="A14" s="0" t="s">
        <v>80</v>
      </c>
      <c r="B14" s="0" t="s">
        <v>96</v>
      </c>
      <c r="C14" s="0" t="s">
        <v>97</v>
      </c>
      <c r="D14" s="0" t="s">
        <v>97</v>
      </c>
    </row>
    <row r="15" customFormat="false" ht="12.8" hidden="false" customHeight="false" outlineLevel="0" collapsed="false">
      <c r="A15" s="0" t="s">
        <v>80</v>
      </c>
      <c r="B15" s="0" t="s">
        <v>98</v>
      </c>
      <c r="C15" s="0" t="s">
        <v>99</v>
      </c>
      <c r="D15" s="0" t="s">
        <v>99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10.41"/>
    <col collapsed="false" customWidth="true" hidden="false" outlineLevel="0" max="2" min="2" style="0" width="36.39"/>
    <col collapsed="false" customWidth="true" hidden="false" outlineLevel="0" max="7" min="7" style="0" width="40.15"/>
    <col collapsed="false" customWidth="true" hidden="false" outlineLevel="0" max="8" min="8" style="0" width="57.66"/>
  </cols>
  <sheetData>
    <row r="1" customFormat="false" ht="12.8" hidden="false" customHeight="false" outlineLevel="0" collapsed="false">
      <c r="A1" s="0" t="s">
        <v>100</v>
      </c>
      <c r="B1" s="0" t="s">
        <v>51</v>
      </c>
      <c r="C1" s="0" t="s">
        <v>101</v>
      </c>
    </row>
    <row r="2" customFormat="false" ht="12.8" hidden="false" customHeight="false" outlineLevel="0" collapsed="false">
      <c r="A2" s="0" t="s">
        <v>52</v>
      </c>
      <c r="B2" s="1" t="n">
        <f aca="false">uad!C2</f>
        <v>4</v>
      </c>
      <c r="C2" s="0" t="n">
        <v>2</v>
      </c>
    </row>
    <row r="3" customFormat="false" ht="12.8" hidden="false" customHeight="false" outlineLevel="0" collapsed="false">
      <c r="A3" s="0" t="s">
        <v>52</v>
      </c>
      <c r="B3" s="1" t="str">
        <f aca="false">uad!C3</f>
        <v>6B</v>
      </c>
      <c r="C3" s="0" t="n">
        <v>2</v>
      </c>
    </row>
    <row r="4" customFormat="false" ht="12.8" hidden="false" customHeight="false" outlineLevel="0" collapsed="false">
      <c r="A4" s="0" t="s">
        <v>52</v>
      </c>
      <c r="B4" s="1" t="str">
        <f aca="false">uad!C4</f>
        <v>9V+A</v>
      </c>
      <c r="C4" s="0" t="n">
        <v>2</v>
      </c>
    </row>
    <row r="5" customFormat="false" ht="12.8" hidden="false" customHeight="false" outlineLevel="0" collapsed="false">
      <c r="A5" s="0" t="s">
        <v>52</v>
      </c>
      <c r="B5" s="1" t="n">
        <f aca="false">uad!C5</f>
        <v>14</v>
      </c>
      <c r="C5" s="0" t="n">
        <v>2</v>
      </c>
    </row>
    <row r="6" customFormat="false" ht="12.8" hidden="false" customHeight="false" outlineLevel="0" collapsed="false">
      <c r="A6" s="0" t="s">
        <v>52</v>
      </c>
      <c r="B6" s="1" t="str">
        <f aca="false">uad!C6</f>
        <v>18C+A/B/F</v>
      </c>
      <c r="C6" s="0" t="n">
        <v>2</v>
      </c>
    </row>
    <row r="7" customFormat="false" ht="12.8" hidden="false" customHeight="false" outlineLevel="0" collapsed="false">
      <c r="A7" s="0" t="s">
        <v>52</v>
      </c>
      <c r="B7" s="1" t="str">
        <f aca="false">uad!C7</f>
        <v>19F</v>
      </c>
      <c r="C7" s="0" t="n">
        <v>2</v>
      </c>
    </row>
    <row r="8" customFormat="false" ht="12.8" hidden="false" customHeight="false" outlineLevel="0" collapsed="false">
      <c r="A8" s="0" t="s">
        <v>52</v>
      </c>
      <c r="B8" s="1" t="str">
        <f aca="false">uad!C8</f>
        <v>23F+B</v>
      </c>
      <c r="C8" s="0" t="n">
        <v>2</v>
      </c>
    </row>
    <row r="9" customFormat="false" ht="12.8" hidden="false" customHeight="false" outlineLevel="0" collapsed="false">
      <c r="A9" s="0" t="s">
        <v>52</v>
      </c>
      <c r="B9" s="0" t="str">
        <f aca="false">VLOOKUP(vaccines!B1,'group-names'!$B$2:$C$10,2,FALSE())</f>
        <v>PCV7 (plus 9A,18A/B/F,23B)</v>
      </c>
      <c r="C9" s="0" t="n">
        <v>0</v>
      </c>
    </row>
    <row r="10" customFormat="false" ht="12.8" hidden="false" customHeight="false" outlineLevel="0" collapsed="false">
      <c r="A10" s="0" t="s">
        <v>52</v>
      </c>
      <c r="B10" s="1" t="n">
        <f aca="false">uad!C9</f>
        <v>1</v>
      </c>
      <c r="C10" s="0" t="n">
        <v>2</v>
      </c>
    </row>
    <row r="11" customFormat="false" ht="12.8" hidden="false" customHeight="false" outlineLevel="0" collapsed="false">
      <c r="A11" s="0" t="s">
        <v>52</v>
      </c>
      <c r="B11" s="1" t="n">
        <f aca="false">uad!C10</f>
        <v>3</v>
      </c>
      <c r="C11" s="0" t="n">
        <v>2</v>
      </c>
    </row>
    <row r="12" customFormat="false" ht="12.8" hidden="false" customHeight="false" outlineLevel="0" collapsed="false">
      <c r="A12" s="0" t="s">
        <v>52</v>
      </c>
      <c r="B12" s="1" t="n">
        <f aca="false">uad!C11</f>
        <v>5</v>
      </c>
      <c r="C12" s="0" t="n">
        <v>2</v>
      </c>
    </row>
    <row r="13" customFormat="false" ht="12.8" hidden="false" customHeight="false" outlineLevel="0" collapsed="false">
      <c r="A13" s="0" t="s">
        <v>52</v>
      </c>
      <c r="B13" s="1" t="str">
        <f aca="false">uad!C12</f>
        <v>6A+C</v>
      </c>
      <c r="C13" s="0" t="n">
        <v>2</v>
      </c>
    </row>
    <row r="14" customFormat="false" ht="12.8" hidden="false" customHeight="false" outlineLevel="0" collapsed="false">
      <c r="A14" s="0" t="s">
        <v>52</v>
      </c>
      <c r="B14" s="1" t="str">
        <f aca="false">uad!C13</f>
        <v>7F</v>
      </c>
      <c r="C14" s="0" t="n">
        <v>2</v>
      </c>
    </row>
    <row r="15" customFormat="false" ht="12.8" hidden="false" customHeight="false" outlineLevel="0" collapsed="false">
      <c r="A15" s="0" t="s">
        <v>52</v>
      </c>
      <c r="B15" s="1" t="str">
        <f aca="false">uad!C14</f>
        <v>19A</v>
      </c>
      <c r="C15" s="0" t="n">
        <v>2</v>
      </c>
    </row>
    <row r="16" customFormat="false" ht="12.8" hidden="false" customHeight="false" outlineLevel="0" collapsed="false">
      <c r="A16" s="0" t="s">
        <v>52</v>
      </c>
      <c r="B16" s="0" t="str">
        <f aca="false">VLOOKUP(vaccines!G1,'group-names'!$B$2:$C$10,2,FALSE())</f>
        <v>Additional PCV13 on 7 (plus 6C)</v>
      </c>
      <c r="C16" s="0" t="n">
        <v>1</v>
      </c>
    </row>
    <row r="17" customFormat="false" ht="12.8" hidden="false" customHeight="false" outlineLevel="0" collapsed="false">
      <c r="A17" s="0" t="s">
        <v>52</v>
      </c>
      <c r="B17" s="0" t="str">
        <f aca="false">VLOOKUP(vaccines!C1,'group-names'!$B$2:$C$10,2,FALSE())</f>
        <v>PCV13 (plus 9A,18A/B/F,23B,6C)</v>
      </c>
      <c r="C17" s="0" t="n">
        <v>0</v>
      </c>
    </row>
    <row r="18" customFormat="false" ht="12.8" hidden="false" customHeight="false" outlineLevel="0" collapsed="false">
      <c r="A18" s="0" t="s">
        <v>57</v>
      </c>
      <c r="B18" s="1" t="str">
        <f aca="false">uad!C15</f>
        <v>22F</v>
      </c>
      <c r="C18" s="0" t="n">
        <v>2</v>
      </c>
    </row>
    <row r="19" customFormat="false" ht="12.8" hidden="false" customHeight="false" outlineLevel="0" collapsed="false">
      <c r="A19" s="0" t="s">
        <v>57</v>
      </c>
      <c r="B19" s="1" t="str">
        <f aca="false">uad!C16</f>
        <v>33F</v>
      </c>
      <c r="C19" s="0" t="n">
        <v>2</v>
      </c>
    </row>
    <row r="20" customFormat="false" ht="12.8" hidden="false" customHeight="false" outlineLevel="0" collapsed="false">
      <c r="A20" s="0" t="s">
        <v>57</v>
      </c>
      <c r="B20" s="0" t="str">
        <f aca="false">VLOOKUP(vaccines!H1,'group-names'!$B$2:$C$10,2,FALSE())</f>
        <v>Additional PCV15 on 13</v>
      </c>
      <c r="C20" s="0" t="n">
        <v>1</v>
      </c>
    </row>
    <row r="21" customFormat="false" ht="12.8" hidden="false" customHeight="false" outlineLevel="0" collapsed="false">
      <c r="A21" s="0" t="s">
        <v>57</v>
      </c>
      <c r="B21" s="0" t="str">
        <f aca="false">VLOOKUP(vaccines!D1,'group-names'!$B$2:$C$10,2,FALSE())</f>
        <v>PCV15 (plus 9A,18A/B/F,23B,6C)</v>
      </c>
      <c r="C21" s="0" t="n">
        <v>0</v>
      </c>
    </row>
    <row r="22" customFormat="false" ht="12.8" hidden="false" customHeight="false" outlineLevel="0" collapsed="false">
      <c r="A22" s="0" t="s">
        <v>57</v>
      </c>
      <c r="B22" s="1" t="n">
        <f aca="false">uad!C17</f>
        <v>8</v>
      </c>
      <c r="C22" s="0" t="n">
        <v>2</v>
      </c>
    </row>
    <row r="23" customFormat="false" ht="12.8" hidden="false" customHeight="false" outlineLevel="0" collapsed="false">
      <c r="A23" s="0" t="s">
        <v>57</v>
      </c>
      <c r="B23" s="1" t="str">
        <f aca="false">uad!C18</f>
        <v>10A</v>
      </c>
      <c r="C23" s="0" t="n">
        <v>2</v>
      </c>
    </row>
    <row r="24" customFormat="false" ht="12.8" hidden="false" customHeight="false" outlineLevel="0" collapsed="false">
      <c r="A24" s="0" t="s">
        <v>57</v>
      </c>
      <c r="B24" s="1" t="str">
        <f aca="false">uad!C19</f>
        <v>11A</v>
      </c>
      <c r="C24" s="0" t="n">
        <v>2</v>
      </c>
    </row>
    <row r="25" customFormat="false" ht="12.8" hidden="false" customHeight="false" outlineLevel="0" collapsed="false">
      <c r="A25" s="0" t="s">
        <v>57</v>
      </c>
      <c r="B25" s="1" t="str">
        <f aca="false">uad!C20</f>
        <v>12F</v>
      </c>
      <c r="C25" s="0" t="n">
        <v>2</v>
      </c>
    </row>
    <row r="26" customFormat="false" ht="12.8" hidden="false" customHeight="false" outlineLevel="0" collapsed="false">
      <c r="A26" s="0" t="s">
        <v>57</v>
      </c>
      <c r="B26" s="1" t="str">
        <f aca="false">uad!C21</f>
        <v>15B+C</v>
      </c>
      <c r="C26" s="0" t="n">
        <v>2</v>
      </c>
    </row>
    <row r="27" customFormat="false" ht="12.8" hidden="false" customHeight="false" outlineLevel="0" collapsed="false">
      <c r="A27" s="0" t="s">
        <v>57</v>
      </c>
      <c r="B27" s="0" t="str">
        <f aca="false">VLOOKUP(vaccines!I1,'group-names'!$B$2:$C$10,2,FALSE())</f>
        <v>Additional PCV20 on 15 (plus 15C)</v>
      </c>
      <c r="C27" s="0" t="n">
        <v>1</v>
      </c>
    </row>
    <row r="28" customFormat="false" ht="12.8" hidden="false" customHeight="false" outlineLevel="0" collapsed="false">
      <c r="A28" s="0" t="s">
        <v>57</v>
      </c>
      <c r="B28" s="0" t="str">
        <f aca="false">VLOOKUP(vaccines!E1,'group-names'!$B$2:$C$10,2,FALSE())</f>
        <v>PCV20 (plus 9A,18A/B/F,23B,6C,15C)</v>
      </c>
      <c r="C28" s="0" t="n">
        <v>0</v>
      </c>
    </row>
    <row r="29" customFormat="false" ht="12.8" hidden="false" customHeight="false" outlineLevel="0" collapsed="false">
      <c r="A29" s="0" t="s">
        <v>57</v>
      </c>
      <c r="B29" s="1" t="n">
        <f aca="false">uad!C22</f>
        <v>2</v>
      </c>
      <c r="C29" s="0" t="n">
        <v>2</v>
      </c>
    </row>
    <row r="30" customFormat="false" ht="12.8" hidden="false" customHeight="false" outlineLevel="0" collapsed="false">
      <c r="A30" s="0" t="s">
        <v>57</v>
      </c>
      <c r="B30" s="1" t="str">
        <f aca="false">uad!C23</f>
        <v>9N</v>
      </c>
      <c r="C30" s="0" t="n">
        <v>2</v>
      </c>
    </row>
    <row r="31" customFormat="false" ht="12.8" hidden="false" customHeight="false" outlineLevel="0" collapsed="false">
      <c r="A31" s="0" t="s">
        <v>57</v>
      </c>
      <c r="B31" s="1" t="str">
        <f aca="false">uad!C24</f>
        <v>17F</v>
      </c>
      <c r="C31" s="0" t="n">
        <v>2</v>
      </c>
    </row>
    <row r="32" customFormat="false" ht="12.8" hidden="false" customHeight="false" outlineLevel="0" collapsed="false">
      <c r="A32" s="0" t="s">
        <v>57</v>
      </c>
      <c r="B32" s="1" t="n">
        <f aca="false">uad!C25</f>
        <v>20</v>
      </c>
      <c r="C32" s="0" t="n">
        <v>2</v>
      </c>
    </row>
    <row r="33" customFormat="false" ht="12.8" hidden="false" customHeight="false" outlineLevel="0" collapsed="false">
      <c r="A33" s="0" t="s">
        <v>57</v>
      </c>
      <c r="B33" s="0" t="str">
        <f aca="false">VLOOKUP(vaccines!J1,'group-names'!$B$2:$C$10,2,FALSE())</f>
        <v>Additional PPV23 on PCV20</v>
      </c>
      <c r="C33" s="0" t="n">
        <v>1</v>
      </c>
    </row>
    <row r="34" customFormat="false" ht="12.8" hidden="false" customHeight="false" outlineLevel="0" collapsed="false">
      <c r="A34" s="0" t="s">
        <v>57</v>
      </c>
      <c r="B34" s="0" t="str">
        <f aca="false">VLOOKUP(vaccines!F1,'group-names'!$B$2:$C$10,2,FALSE())</f>
        <v>PPV23 (plus 9A,18A/B/F,23B,15C)</v>
      </c>
      <c r="C34" s="0" t="n">
        <v>0</v>
      </c>
    </row>
    <row r="35" customFormat="false" ht="12.8" hidden="false" customHeight="false" outlineLevel="0" collapsed="false">
      <c r="A35" s="0" t="s">
        <v>102</v>
      </c>
      <c r="B35" s="0" t="s">
        <v>103</v>
      </c>
      <c r="C35" s="0" t="n">
        <v>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O1" activeCellId="0" sqref="O1"/>
    </sheetView>
  </sheetViews>
  <sheetFormatPr defaultColWidth="11.55078125" defaultRowHeight="12.8" zeroHeight="false" outlineLevelRow="0" outlineLevelCol="0"/>
  <cols>
    <col collapsed="false" customWidth="false" hidden="false" outlineLevel="0" max="1" min="1" style="1" width="11.52"/>
    <col collapsed="false" customWidth="true" hidden="false" outlineLevel="0" max="6" min="2" style="0" width="8.47"/>
    <col collapsed="false" customWidth="true" hidden="false" outlineLevel="0" max="15" min="15" style="0" width="18.06"/>
  </cols>
  <sheetData>
    <row r="1" customFormat="false" ht="12.8" hidden="false" customHeight="false" outlineLevel="0" collapsed="false">
      <c r="A1" s="1" t="s">
        <v>0</v>
      </c>
      <c r="B1" s="0" t="s">
        <v>62</v>
      </c>
      <c r="C1" s="0" t="s">
        <v>77</v>
      </c>
      <c r="D1" s="0" t="s">
        <v>81</v>
      </c>
      <c r="E1" s="0" t="s">
        <v>84</v>
      </c>
      <c r="F1" s="0" t="s">
        <v>87</v>
      </c>
      <c r="G1" s="0" t="s">
        <v>65</v>
      </c>
      <c r="H1" s="0" t="s">
        <v>68</v>
      </c>
      <c r="I1" s="0" t="s">
        <v>71</v>
      </c>
      <c r="J1" s="0" t="s">
        <v>74</v>
      </c>
      <c r="K1" s="0" t="s">
        <v>90</v>
      </c>
      <c r="L1" s="0" t="s">
        <v>92</v>
      </c>
      <c r="M1" s="0" t="s">
        <v>94</v>
      </c>
      <c r="N1" s="0" t="s">
        <v>96</v>
      </c>
      <c r="O1" s="0" t="s">
        <v>98</v>
      </c>
    </row>
    <row r="2" customFormat="false" ht="12.8" hidden="false" customHeight="false" outlineLevel="0" collapsed="false">
      <c r="A2" s="1" t="n">
        <v>4</v>
      </c>
      <c r="B2" s="2" t="n">
        <f aca="false">TRUE()</f>
        <v>1</v>
      </c>
      <c r="C2" s="2" t="n">
        <f aca="false">TRUE()</f>
        <v>1</v>
      </c>
      <c r="D2" s="2" t="n">
        <f aca="false">TRUE()</f>
        <v>1</v>
      </c>
      <c r="E2" s="2" t="n">
        <f aca="false">TRUE()</f>
        <v>1</v>
      </c>
      <c r="F2" s="2" t="n">
        <f aca="false">TRUE()</f>
        <v>1</v>
      </c>
      <c r="G2" s="2" t="n">
        <f aca="false">FALSE()</f>
        <v>0</v>
      </c>
      <c r="H2" s="2" t="n">
        <f aca="false">FALSE()</f>
        <v>0</v>
      </c>
      <c r="I2" s="2" t="n">
        <f aca="false">FALSE()</f>
        <v>0</v>
      </c>
      <c r="J2" s="2" t="n">
        <f aca="false">FALSE()</f>
        <v>0</v>
      </c>
      <c r="K2" s="2" t="n">
        <f aca="false">TRUE()</f>
        <v>1</v>
      </c>
      <c r="L2" s="2" t="n">
        <f aca="false">TRUE()</f>
        <v>1</v>
      </c>
      <c r="M2" s="2" t="n">
        <f aca="false">TRUE()</f>
        <v>1</v>
      </c>
      <c r="N2" s="2" t="n">
        <f aca="false">TRUE()</f>
        <v>1</v>
      </c>
      <c r="O2" s="2" t="n">
        <f aca="false">TRUE()</f>
        <v>1</v>
      </c>
    </row>
    <row r="3" customFormat="false" ht="12.8" hidden="false" customHeight="false" outlineLevel="0" collapsed="false">
      <c r="A3" s="1" t="s">
        <v>4</v>
      </c>
      <c r="B3" s="2" t="n">
        <f aca="false">TRUE()</f>
        <v>1</v>
      </c>
      <c r="C3" s="2" t="n">
        <f aca="false">TRUE()</f>
        <v>1</v>
      </c>
      <c r="D3" s="2" t="n">
        <f aca="false">TRUE()</f>
        <v>1</v>
      </c>
      <c r="E3" s="2" t="n">
        <f aca="false">TRUE()</f>
        <v>1</v>
      </c>
      <c r="F3" s="2" t="n">
        <f aca="false">TRUE()</f>
        <v>1</v>
      </c>
      <c r="G3" s="2" t="n">
        <f aca="false">FALSE()</f>
        <v>0</v>
      </c>
      <c r="H3" s="2" t="n">
        <f aca="false">FALSE()</f>
        <v>0</v>
      </c>
      <c r="I3" s="2" t="n">
        <f aca="false">FALSE()</f>
        <v>0</v>
      </c>
      <c r="J3" s="2" t="n">
        <f aca="false">FALSE()</f>
        <v>0</v>
      </c>
      <c r="K3" s="2" t="n">
        <f aca="false">TRUE()</f>
        <v>1</v>
      </c>
      <c r="L3" s="2" t="n">
        <f aca="false">TRUE()</f>
        <v>1</v>
      </c>
      <c r="M3" s="2" t="n">
        <f aca="false">TRUE()</f>
        <v>1</v>
      </c>
      <c r="N3" s="2" t="n">
        <f aca="false">TRUE()</f>
        <v>1</v>
      </c>
      <c r="O3" s="2" t="n">
        <f aca="false">TRUE()</f>
        <v>1</v>
      </c>
    </row>
    <row r="4" customFormat="false" ht="12.8" hidden="false" customHeight="false" outlineLevel="0" collapsed="false">
      <c r="A4" s="1" t="s">
        <v>6</v>
      </c>
      <c r="B4" s="2" t="n">
        <f aca="false">TRUE()</f>
        <v>1</v>
      </c>
      <c r="C4" s="2" t="n">
        <f aca="false">TRUE()</f>
        <v>1</v>
      </c>
      <c r="D4" s="2" t="n">
        <f aca="false">TRUE()</f>
        <v>1</v>
      </c>
      <c r="E4" s="2" t="n">
        <f aca="false">TRUE()</f>
        <v>1</v>
      </c>
      <c r="F4" s="2" t="n">
        <f aca="false">TRUE()</f>
        <v>1</v>
      </c>
      <c r="G4" s="2" t="n">
        <f aca="false">FALSE()</f>
        <v>0</v>
      </c>
      <c r="H4" s="2" t="n">
        <f aca="false">FALSE()</f>
        <v>0</v>
      </c>
      <c r="I4" s="2" t="n">
        <f aca="false">FALSE()</f>
        <v>0</v>
      </c>
      <c r="J4" s="2" t="n">
        <f aca="false">FALSE()</f>
        <v>0</v>
      </c>
      <c r="K4" s="2" t="n">
        <f aca="false">TRUE()</f>
        <v>1</v>
      </c>
      <c r="L4" s="2" t="n">
        <f aca="false">TRUE()</f>
        <v>1</v>
      </c>
      <c r="M4" s="2" t="n">
        <f aca="false">TRUE()</f>
        <v>1</v>
      </c>
      <c r="N4" s="2" t="n">
        <f aca="false">TRUE()</f>
        <v>1</v>
      </c>
      <c r="O4" s="2" t="n">
        <f aca="false">TRUE()</f>
        <v>1</v>
      </c>
    </row>
    <row r="5" customFormat="false" ht="12.8" hidden="false" customHeight="false" outlineLevel="0" collapsed="false">
      <c r="A5" s="1" t="n">
        <v>14</v>
      </c>
      <c r="B5" s="2" t="n">
        <f aca="false">TRUE()</f>
        <v>1</v>
      </c>
      <c r="C5" s="2" t="n">
        <f aca="false">TRUE()</f>
        <v>1</v>
      </c>
      <c r="D5" s="2" t="n">
        <f aca="false">TRUE()</f>
        <v>1</v>
      </c>
      <c r="E5" s="2" t="n">
        <f aca="false">TRUE()</f>
        <v>1</v>
      </c>
      <c r="F5" s="2" t="n">
        <f aca="false">TRUE()</f>
        <v>1</v>
      </c>
      <c r="G5" s="2" t="n">
        <f aca="false">FALSE()</f>
        <v>0</v>
      </c>
      <c r="H5" s="2" t="n">
        <f aca="false">FALSE()</f>
        <v>0</v>
      </c>
      <c r="I5" s="2" t="n">
        <f aca="false">FALSE()</f>
        <v>0</v>
      </c>
      <c r="J5" s="2" t="n">
        <f aca="false">FALSE()</f>
        <v>0</v>
      </c>
      <c r="K5" s="2" t="n">
        <f aca="false">TRUE()</f>
        <v>1</v>
      </c>
      <c r="L5" s="2" t="n">
        <f aca="false">TRUE()</f>
        <v>1</v>
      </c>
      <c r="M5" s="2" t="n">
        <f aca="false">TRUE()</f>
        <v>1</v>
      </c>
      <c r="N5" s="2" t="n">
        <f aca="false">TRUE()</f>
        <v>1</v>
      </c>
      <c r="O5" s="2" t="n">
        <f aca="false">TRUE()</f>
        <v>1</v>
      </c>
    </row>
    <row r="6" customFormat="false" ht="12.8" hidden="false" customHeight="false" outlineLevel="0" collapsed="false">
      <c r="A6" s="1" t="s">
        <v>10</v>
      </c>
      <c r="B6" s="2" t="n">
        <f aca="false">TRUE()</f>
        <v>1</v>
      </c>
      <c r="C6" s="2" t="n">
        <f aca="false">TRUE()</f>
        <v>1</v>
      </c>
      <c r="D6" s="2" t="n">
        <f aca="false">TRUE()</f>
        <v>1</v>
      </c>
      <c r="E6" s="2" t="n">
        <f aca="false">TRUE()</f>
        <v>1</v>
      </c>
      <c r="F6" s="2" t="n">
        <f aca="false">TRUE()</f>
        <v>1</v>
      </c>
      <c r="G6" s="2" t="n">
        <f aca="false">FALSE()</f>
        <v>0</v>
      </c>
      <c r="H6" s="2" t="n">
        <f aca="false">FALSE()</f>
        <v>0</v>
      </c>
      <c r="I6" s="2" t="n">
        <f aca="false">FALSE()</f>
        <v>0</v>
      </c>
      <c r="J6" s="2" t="n">
        <f aca="false">FALSE()</f>
        <v>0</v>
      </c>
      <c r="K6" s="2" t="n">
        <f aca="false">TRUE()</f>
        <v>1</v>
      </c>
      <c r="L6" s="2" t="n">
        <f aca="false">TRUE()</f>
        <v>1</v>
      </c>
      <c r="M6" s="2" t="n">
        <f aca="false">TRUE()</f>
        <v>1</v>
      </c>
      <c r="N6" s="2" t="n">
        <f aca="false">TRUE()</f>
        <v>1</v>
      </c>
      <c r="O6" s="2" t="n">
        <f aca="false">TRUE()</f>
        <v>1</v>
      </c>
    </row>
    <row r="7" customFormat="false" ht="12.8" hidden="false" customHeight="false" outlineLevel="0" collapsed="false">
      <c r="A7" s="1" t="s">
        <v>15</v>
      </c>
      <c r="B7" s="2" t="n">
        <f aca="false">TRUE()</f>
        <v>1</v>
      </c>
      <c r="C7" s="2" t="n">
        <f aca="false">TRUE()</f>
        <v>1</v>
      </c>
      <c r="D7" s="2" t="n">
        <f aca="false">TRUE()</f>
        <v>1</v>
      </c>
      <c r="E7" s="2" t="n">
        <f aca="false">TRUE()</f>
        <v>1</v>
      </c>
      <c r="F7" s="2" t="n">
        <f aca="false">TRUE()</f>
        <v>1</v>
      </c>
      <c r="G7" s="2" t="n">
        <f aca="false">FALSE()</f>
        <v>0</v>
      </c>
      <c r="H7" s="2" t="n">
        <f aca="false">FALSE()</f>
        <v>0</v>
      </c>
      <c r="I7" s="2" t="n">
        <f aca="false">FALSE()</f>
        <v>0</v>
      </c>
      <c r="J7" s="2" t="n">
        <f aca="false">FALSE()</f>
        <v>0</v>
      </c>
      <c r="K7" s="2" t="n">
        <f aca="false">TRUE()</f>
        <v>1</v>
      </c>
      <c r="L7" s="2" t="n">
        <f aca="false">TRUE()</f>
        <v>1</v>
      </c>
      <c r="M7" s="2" t="n">
        <f aca="false">TRUE()</f>
        <v>1</v>
      </c>
      <c r="N7" s="2" t="n">
        <f aca="false">TRUE()</f>
        <v>1</v>
      </c>
      <c r="O7" s="2" t="n">
        <f aca="false">TRUE()</f>
        <v>1</v>
      </c>
    </row>
    <row r="8" customFormat="false" ht="12.8" hidden="false" customHeight="false" outlineLevel="0" collapsed="false">
      <c r="A8" s="1" t="s">
        <v>17</v>
      </c>
      <c r="B8" s="2" t="n">
        <f aca="false">TRUE()</f>
        <v>1</v>
      </c>
      <c r="C8" s="2" t="n">
        <f aca="false">TRUE()</f>
        <v>1</v>
      </c>
      <c r="D8" s="2" t="n">
        <f aca="false">TRUE()</f>
        <v>1</v>
      </c>
      <c r="E8" s="2" t="n">
        <f aca="false">TRUE()</f>
        <v>1</v>
      </c>
      <c r="F8" s="2" t="n">
        <f aca="false">TRUE()</f>
        <v>1</v>
      </c>
      <c r="G8" s="2" t="n">
        <f aca="false">FALSE()</f>
        <v>0</v>
      </c>
      <c r="H8" s="2" t="n">
        <f aca="false">FALSE()</f>
        <v>0</v>
      </c>
      <c r="I8" s="2" t="n">
        <f aca="false">FALSE()</f>
        <v>0</v>
      </c>
      <c r="J8" s="2" t="n">
        <f aca="false">FALSE()</f>
        <v>0</v>
      </c>
      <c r="K8" s="2" t="n">
        <f aca="false">TRUE()</f>
        <v>1</v>
      </c>
      <c r="L8" s="2" t="n">
        <f aca="false">TRUE()</f>
        <v>1</v>
      </c>
      <c r="M8" s="2" t="n">
        <f aca="false">TRUE()</f>
        <v>1</v>
      </c>
      <c r="N8" s="2" t="n">
        <f aca="false">TRUE()</f>
        <v>1</v>
      </c>
      <c r="O8" s="2" t="n">
        <f aca="false">TRUE()</f>
        <v>1</v>
      </c>
    </row>
    <row r="9" customFormat="false" ht="12.8" hidden="false" customHeight="false" outlineLevel="0" collapsed="false">
      <c r="A9" s="1" t="n">
        <v>1</v>
      </c>
      <c r="B9" s="2" t="n">
        <f aca="false">FALSE()</f>
        <v>0</v>
      </c>
      <c r="C9" s="2" t="n">
        <f aca="false">TRUE()</f>
        <v>1</v>
      </c>
      <c r="D9" s="2" t="n">
        <f aca="false">TRUE()</f>
        <v>1</v>
      </c>
      <c r="E9" s="2" t="n">
        <f aca="false">TRUE()</f>
        <v>1</v>
      </c>
      <c r="F9" s="2" t="n">
        <f aca="false">TRUE()</f>
        <v>1</v>
      </c>
      <c r="G9" s="2" t="n">
        <f aca="false">TRUE()</f>
        <v>1</v>
      </c>
      <c r="H9" s="2" t="n">
        <f aca="false">FALSE()</f>
        <v>0</v>
      </c>
      <c r="I9" s="2" t="n">
        <f aca="false">FALSE()</f>
        <v>0</v>
      </c>
      <c r="J9" s="2" t="n">
        <f aca="false">FALSE()</f>
        <v>0</v>
      </c>
      <c r="K9" s="2" t="n">
        <f aca="false">TRUE()</f>
        <v>1</v>
      </c>
      <c r="L9" s="2" t="n">
        <f aca="false">TRUE()</f>
        <v>1</v>
      </c>
      <c r="M9" s="2" t="n">
        <f aca="false">TRUE()</f>
        <v>1</v>
      </c>
      <c r="N9" s="2" t="n">
        <f aca="false">TRUE()</f>
        <v>1</v>
      </c>
      <c r="O9" s="2" t="n">
        <f aca="false">TRUE()</f>
        <v>1</v>
      </c>
    </row>
    <row r="10" customFormat="false" ht="12.8" hidden="false" customHeight="false" outlineLevel="0" collapsed="false">
      <c r="A10" s="1" t="n">
        <v>3</v>
      </c>
      <c r="B10" s="2" t="n">
        <f aca="false">FALSE()</f>
        <v>0</v>
      </c>
      <c r="C10" s="2" t="n">
        <f aca="false">TRUE()</f>
        <v>1</v>
      </c>
      <c r="D10" s="2" t="n">
        <f aca="false">TRUE()</f>
        <v>1</v>
      </c>
      <c r="E10" s="2" t="n">
        <f aca="false">TRUE()</f>
        <v>1</v>
      </c>
      <c r="F10" s="2" t="n">
        <f aca="false">TRUE()</f>
        <v>1</v>
      </c>
      <c r="G10" s="2" t="n">
        <f aca="false">TRUE()</f>
        <v>1</v>
      </c>
      <c r="H10" s="2" t="n">
        <f aca="false">FALSE()</f>
        <v>0</v>
      </c>
      <c r="I10" s="2" t="n">
        <f aca="false">FALSE()</f>
        <v>0</v>
      </c>
      <c r="J10" s="2" t="n">
        <f aca="false">FALSE()</f>
        <v>0</v>
      </c>
      <c r="K10" s="2" t="n">
        <f aca="false">FALSE()</f>
        <v>0</v>
      </c>
      <c r="L10" s="2" t="n">
        <f aca="false">FALSE()</f>
        <v>0</v>
      </c>
      <c r="M10" s="2" t="n">
        <f aca="false">TRUE()</f>
        <v>1</v>
      </c>
      <c r="N10" s="2" t="n">
        <f aca="false">TRUE()</f>
        <v>1</v>
      </c>
      <c r="O10" s="2" t="n">
        <f aca="false">TRUE()</f>
        <v>1</v>
      </c>
    </row>
    <row r="11" customFormat="false" ht="12.8" hidden="false" customHeight="false" outlineLevel="0" collapsed="false">
      <c r="A11" s="1" t="n">
        <v>5</v>
      </c>
      <c r="B11" s="2" t="n">
        <f aca="false">FALSE()</f>
        <v>0</v>
      </c>
      <c r="C11" s="2" t="n">
        <f aca="false">TRUE()</f>
        <v>1</v>
      </c>
      <c r="D11" s="2" t="n">
        <f aca="false">TRUE()</f>
        <v>1</v>
      </c>
      <c r="E11" s="2" t="n">
        <f aca="false">TRUE()</f>
        <v>1</v>
      </c>
      <c r="F11" s="2" t="n">
        <f aca="false">TRUE()</f>
        <v>1</v>
      </c>
      <c r="G11" s="2" t="n">
        <f aca="false">TRUE()</f>
        <v>1</v>
      </c>
      <c r="H11" s="2" t="n">
        <f aca="false">FALSE()</f>
        <v>0</v>
      </c>
      <c r="I11" s="2" t="n">
        <f aca="false">FALSE()</f>
        <v>0</v>
      </c>
      <c r="J11" s="2" t="n">
        <f aca="false">FALSE()</f>
        <v>0</v>
      </c>
      <c r="K11" s="2" t="n">
        <f aca="false">TRUE()</f>
        <v>1</v>
      </c>
      <c r="L11" s="2" t="n">
        <f aca="false">TRUE()</f>
        <v>1</v>
      </c>
      <c r="M11" s="2" t="n">
        <f aca="false">TRUE()</f>
        <v>1</v>
      </c>
      <c r="N11" s="2" t="n">
        <f aca="false">TRUE()</f>
        <v>1</v>
      </c>
      <c r="O11" s="2" t="n">
        <f aca="false">TRUE()</f>
        <v>1</v>
      </c>
    </row>
    <row r="12" customFormat="false" ht="12.8" hidden="false" customHeight="false" outlineLevel="0" collapsed="false">
      <c r="A12" s="1" t="s">
        <v>23</v>
      </c>
      <c r="B12" s="2" t="n">
        <f aca="false">FALSE()</f>
        <v>0</v>
      </c>
      <c r="C12" s="2" t="n">
        <f aca="false">TRUE()</f>
        <v>1</v>
      </c>
      <c r="D12" s="2" t="n">
        <f aca="false">TRUE()</f>
        <v>1</v>
      </c>
      <c r="E12" s="2" t="n">
        <f aca="false">TRUE()</f>
        <v>1</v>
      </c>
      <c r="F12" s="2" t="n">
        <f aca="false">FALSE()</f>
        <v>0</v>
      </c>
      <c r="G12" s="2" t="n">
        <f aca="false">TRUE()</f>
        <v>1</v>
      </c>
      <c r="H12" s="2" t="n">
        <f aca="false">FALSE()</f>
        <v>0</v>
      </c>
      <c r="I12" s="2" t="n">
        <f aca="false">FALSE()</f>
        <v>0</v>
      </c>
      <c r="J12" s="2" t="n">
        <f aca="false">FALSE()</f>
        <v>0</v>
      </c>
      <c r="K12" s="2" t="n">
        <f aca="false">FALSE()</f>
        <v>0</v>
      </c>
      <c r="L12" s="2" t="n">
        <f aca="false">FALSE()</f>
        <v>0</v>
      </c>
      <c r="M12" s="2" t="n">
        <f aca="false">TRUE()</f>
        <v>1</v>
      </c>
      <c r="N12" s="2" t="n">
        <f aca="false">TRUE()</f>
        <v>1</v>
      </c>
      <c r="O12" s="2" t="n">
        <f aca="false">TRUE()</f>
        <v>1</v>
      </c>
    </row>
    <row r="13" customFormat="false" ht="12.8" hidden="false" customHeight="false" outlineLevel="0" collapsed="false">
      <c r="A13" s="1" t="s">
        <v>26</v>
      </c>
      <c r="B13" s="2" t="n">
        <f aca="false">FALSE()</f>
        <v>0</v>
      </c>
      <c r="C13" s="2" t="n">
        <f aca="false">TRUE()</f>
        <v>1</v>
      </c>
      <c r="D13" s="2" t="n">
        <f aca="false">TRUE()</f>
        <v>1</v>
      </c>
      <c r="E13" s="2" t="n">
        <f aca="false">TRUE()</f>
        <v>1</v>
      </c>
      <c r="F13" s="2" t="n">
        <f aca="false">TRUE()</f>
        <v>1</v>
      </c>
      <c r="G13" s="2" t="n">
        <f aca="false">TRUE()</f>
        <v>1</v>
      </c>
      <c r="H13" s="2" t="n">
        <f aca="false">FALSE()</f>
        <v>0</v>
      </c>
      <c r="I13" s="2" t="n">
        <f aca="false">FALSE()</f>
        <v>0</v>
      </c>
      <c r="J13" s="2" t="n">
        <f aca="false">FALSE()</f>
        <v>0</v>
      </c>
      <c r="K13" s="2" t="n">
        <f aca="false">TRUE()</f>
        <v>1</v>
      </c>
      <c r="L13" s="2" t="n">
        <f aca="false">TRUE()</f>
        <v>1</v>
      </c>
      <c r="M13" s="2" t="n">
        <f aca="false">TRUE()</f>
        <v>1</v>
      </c>
      <c r="N13" s="2" t="n">
        <f aca="false">TRUE()</f>
        <v>1</v>
      </c>
      <c r="O13" s="2" t="n">
        <f aca="false">TRUE()</f>
        <v>1</v>
      </c>
    </row>
    <row r="14" customFormat="false" ht="12.8" hidden="false" customHeight="false" outlineLevel="0" collapsed="false">
      <c r="A14" s="1" t="s">
        <v>28</v>
      </c>
      <c r="B14" s="2" t="n">
        <f aca="false">FALSE()</f>
        <v>0</v>
      </c>
      <c r="C14" s="2" t="n">
        <f aca="false">TRUE()</f>
        <v>1</v>
      </c>
      <c r="D14" s="2" t="n">
        <f aca="false">TRUE()</f>
        <v>1</v>
      </c>
      <c r="E14" s="2" t="n">
        <f aca="false">TRUE()</f>
        <v>1</v>
      </c>
      <c r="F14" s="2" t="n">
        <f aca="false">TRUE()</f>
        <v>1</v>
      </c>
      <c r="G14" s="2" t="n">
        <f aca="false">TRUE()</f>
        <v>1</v>
      </c>
      <c r="H14" s="2" t="n">
        <f aca="false">FALSE()</f>
        <v>0</v>
      </c>
      <c r="I14" s="2" t="n">
        <f aca="false">FALSE()</f>
        <v>0</v>
      </c>
      <c r="J14" s="2" t="n">
        <f aca="false">FALSE()</f>
        <v>0</v>
      </c>
      <c r="K14" s="2" t="n">
        <f aca="false">FALSE()</f>
        <v>0</v>
      </c>
      <c r="L14" s="2" t="n">
        <f aca="false">FALSE()</f>
        <v>0</v>
      </c>
      <c r="M14" s="2" t="n">
        <f aca="false">TRUE()</f>
        <v>1</v>
      </c>
      <c r="N14" s="2" t="n">
        <f aca="false">TRUE()</f>
        <v>1</v>
      </c>
      <c r="O14" s="2" t="n">
        <f aca="false">TRUE()</f>
        <v>1</v>
      </c>
    </row>
    <row r="15" customFormat="false" ht="12.8" hidden="false" customHeight="false" outlineLevel="0" collapsed="false">
      <c r="A15" s="1" t="s">
        <v>30</v>
      </c>
      <c r="B15" s="2" t="n">
        <f aca="false">FALSE()</f>
        <v>0</v>
      </c>
      <c r="C15" s="2" t="n">
        <f aca="false">FALSE()</f>
        <v>0</v>
      </c>
      <c r="D15" s="2" t="n">
        <f aca="false">TRUE()</f>
        <v>1</v>
      </c>
      <c r="E15" s="2" t="n">
        <f aca="false">TRUE()</f>
        <v>1</v>
      </c>
      <c r="F15" s="2" t="n">
        <f aca="false">TRUE()</f>
        <v>1</v>
      </c>
      <c r="G15" s="2" t="n">
        <f aca="false">FALSE()</f>
        <v>0</v>
      </c>
      <c r="H15" s="2" t="n">
        <f aca="false">TRUE()</f>
        <v>1</v>
      </c>
      <c r="I15" s="2" t="n">
        <f aca="false">FALSE()</f>
        <v>0</v>
      </c>
      <c r="J15" s="2" t="n">
        <f aca="false">FALSE()</f>
        <v>0</v>
      </c>
      <c r="K15" s="2" t="n">
        <f aca="false">FALSE()</f>
        <v>0</v>
      </c>
      <c r="L15" s="2" t="n">
        <f aca="false">FALSE()</f>
        <v>0</v>
      </c>
      <c r="M15" s="2" t="n">
        <f aca="false">FALSE()</f>
        <v>0</v>
      </c>
      <c r="N15" s="2" t="n">
        <f aca="false">TRUE()</f>
        <v>1</v>
      </c>
      <c r="O15" s="2" t="n">
        <f aca="false">TRUE()</f>
        <v>1</v>
      </c>
    </row>
    <row r="16" customFormat="false" ht="12.8" hidden="false" customHeight="false" outlineLevel="0" collapsed="false">
      <c r="A16" s="1" t="s">
        <v>32</v>
      </c>
      <c r="B16" s="2" t="n">
        <f aca="false">FALSE()</f>
        <v>0</v>
      </c>
      <c r="C16" s="2" t="n">
        <f aca="false">FALSE()</f>
        <v>0</v>
      </c>
      <c r="D16" s="2" t="n">
        <f aca="false">TRUE()</f>
        <v>1</v>
      </c>
      <c r="E16" s="2" t="n">
        <f aca="false">TRUE()</f>
        <v>1</v>
      </c>
      <c r="F16" s="2" t="n">
        <f aca="false">TRUE()</f>
        <v>1</v>
      </c>
      <c r="G16" s="2" t="n">
        <f aca="false">FALSE()</f>
        <v>0</v>
      </c>
      <c r="H16" s="2" t="n">
        <f aca="false">TRUE()</f>
        <v>1</v>
      </c>
      <c r="I16" s="2" t="n">
        <f aca="false">FALSE()</f>
        <v>0</v>
      </c>
      <c r="J16" s="2" t="n">
        <f aca="false">FALSE()</f>
        <v>0</v>
      </c>
      <c r="K16" s="2" t="n">
        <f aca="false">FALSE()</f>
        <v>0</v>
      </c>
      <c r="L16" s="2" t="n">
        <f aca="false">FALSE()</f>
        <v>0</v>
      </c>
      <c r="M16" s="2" t="n">
        <f aca="false">FALSE()</f>
        <v>0</v>
      </c>
      <c r="N16" s="2" t="n">
        <f aca="false">TRUE()</f>
        <v>1</v>
      </c>
      <c r="O16" s="2" t="n">
        <f aca="false">TRUE()</f>
        <v>1</v>
      </c>
    </row>
    <row r="17" customFormat="false" ht="12.8" hidden="false" customHeight="false" outlineLevel="0" collapsed="false">
      <c r="A17" s="1" t="n">
        <v>8</v>
      </c>
      <c r="B17" s="2" t="n">
        <f aca="false">FALSE()</f>
        <v>0</v>
      </c>
      <c r="C17" s="2" t="n">
        <f aca="false">FALSE()</f>
        <v>0</v>
      </c>
      <c r="D17" s="2" t="n">
        <f aca="false">FALSE()</f>
        <v>0</v>
      </c>
      <c r="E17" s="2" t="n">
        <f aca="false">TRUE()</f>
        <v>1</v>
      </c>
      <c r="F17" s="2" t="n">
        <f aca="false">TRUE()</f>
        <v>1</v>
      </c>
      <c r="G17" s="2" t="n">
        <f aca="false">FALSE()</f>
        <v>0</v>
      </c>
      <c r="H17" s="2" t="n">
        <f aca="false">FALSE()</f>
        <v>0</v>
      </c>
      <c r="I17" s="2" t="n">
        <f aca="false">TRUE()</f>
        <v>1</v>
      </c>
      <c r="J17" s="2" t="n">
        <f aca="false">FALSE()</f>
        <v>0</v>
      </c>
      <c r="K17" s="2" t="n">
        <f aca="false">FALSE()</f>
        <v>0</v>
      </c>
      <c r="L17" s="2" t="n">
        <f aca="false">FALSE()</f>
        <v>0</v>
      </c>
      <c r="M17" s="2" t="n">
        <f aca="false">FALSE()</f>
        <v>0</v>
      </c>
      <c r="N17" s="2" t="n">
        <f aca="false">TRUE()</f>
        <v>1</v>
      </c>
      <c r="O17" s="2" t="n">
        <f aca="false">TRUE()</f>
        <v>1</v>
      </c>
    </row>
    <row r="18" customFormat="false" ht="12.8" hidden="false" customHeight="false" outlineLevel="0" collapsed="false">
      <c r="A18" s="1" t="s">
        <v>35</v>
      </c>
      <c r="B18" s="2" t="n">
        <f aca="false">FALSE()</f>
        <v>0</v>
      </c>
      <c r="C18" s="2" t="n">
        <f aca="false">FALSE()</f>
        <v>0</v>
      </c>
      <c r="D18" s="2" t="n">
        <f aca="false">FALSE()</f>
        <v>0</v>
      </c>
      <c r="E18" s="2" t="n">
        <f aca="false">TRUE()</f>
        <v>1</v>
      </c>
      <c r="F18" s="2" t="n">
        <f aca="false">TRUE()</f>
        <v>1</v>
      </c>
      <c r="G18" s="2" t="n">
        <f aca="false">FALSE()</f>
        <v>0</v>
      </c>
      <c r="H18" s="2" t="n">
        <f aca="false">FALSE()</f>
        <v>0</v>
      </c>
      <c r="I18" s="2" t="n">
        <f aca="false">TRUE()</f>
        <v>1</v>
      </c>
      <c r="J18" s="2" t="n">
        <f aca="false">FALSE()</f>
        <v>0</v>
      </c>
      <c r="K18" s="2" t="n">
        <f aca="false">FALSE()</f>
        <v>0</v>
      </c>
      <c r="L18" s="2" t="n">
        <f aca="false">FALSE()</f>
        <v>0</v>
      </c>
      <c r="M18" s="2" t="n">
        <f aca="false">FALSE()</f>
        <v>0</v>
      </c>
      <c r="N18" s="2" t="n">
        <f aca="false">TRUE()</f>
        <v>1</v>
      </c>
      <c r="O18" s="2" t="n">
        <f aca="false">TRUE()</f>
        <v>1</v>
      </c>
    </row>
    <row r="19" customFormat="false" ht="12.8" hidden="false" customHeight="false" outlineLevel="0" collapsed="false">
      <c r="A19" s="1" t="s">
        <v>37</v>
      </c>
      <c r="B19" s="2" t="n">
        <f aca="false">FALSE()</f>
        <v>0</v>
      </c>
      <c r="C19" s="2" t="n">
        <f aca="false">FALSE()</f>
        <v>0</v>
      </c>
      <c r="D19" s="2" t="n">
        <f aca="false">FALSE()</f>
        <v>0</v>
      </c>
      <c r="E19" s="2" t="n">
        <f aca="false">TRUE()</f>
        <v>1</v>
      </c>
      <c r="F19" s="2" t="n">
        <f aca="false">TRUE()</f>
        <v>1</v>
      </c>
      <c r="G19" s="2" t="n">
        <f aca="false">FALSE()</f>
        <v>0</v>
      </c>
      <c r="H19" s="2" t="n">
        <f aca="false">FALSE()</f>
        <v>0</v>
      </c>
      <c r="I19" s="2" t="n">
        <f aca="false">TRUE()</f>
        <v>1</v>
      </c>
      <c r="J19" s="2" t="n">
        <f aca="false">FALSE()</f>
        <v>0</v>
      </c>
      <c r="K19" s="2" t="n">
        <f aca="false">FALSE()</f>
        <v>0</v>
      </c>
      <c r="L19" s="2" t="n">
        <f aca="false">FALSE()</f>
        <v>0</v>
      </c>
      <c r="M19" s="2" t="n">
        <f aca="false">FALSE()</f>
        <v>0</v>
      </c>
      <c r="N19" s="2" t="n">
        <f aca="false">TRUE()</f>
        <v>1</v>
      </c>
      <c r="O19" s="2" t="n">
        <f aca="false">TRUE()</f>
        <v>1</v>
      </c>
    </row>
    <row r="20" customFormat="false" ht="12.8" hidden="false" customHeight="false" outlineLevel="0" collapsed="false">
      <c r="A20" s="1" t="s">
        <v>39</v>
      </c>
      <c r="B20" s="2" t="n">
        <f aca="false">FALSE()</f>
        <v>0</v>
      </c>
      <c r="C20" s="2" t="n">
        <f aca="false">FALSE()</f>
        <v>0</v>
      </c>
      <c r="D20" s="2" t="n">
        <f aca="false">FALSE()</f>
        <v>0</v>
      </c>
      <c r="E20" s="2" t="n">
        <f aca="false">TRUE()</f>
        <v>1</v>
      </c>
      <c r="F20" s="2" t="n">
        <f aca="false">TRUE()</f>
        <v>1</v>
      </c>
      <c r="G20" s="2" t="n">
        <f aca="false">FALSE()</f>
        <v>0</v>
      </c>
      <c r="H20" s="2" t="n">
        <f aca="false">FALSE()</f>
        <v>0</v>
      </c>
      <c r="I20" s="2" t="n">
        <f aca="false">TRUE()</f>
        <v>1</v>
      </c>
      <c r="J20" s="2" t="n">
        <f aca="false">FALSE()</f>
        <v>0</v>
      </c>
      <c r="K20" s="2" t="n">
        <f aca="false">FALSE()</f>
        <v>0</v>
      </c>
      <c r="L20" s="2" t="n">
        <f aca="false">FALSE()</f>
        <v>0</v>
      </c>
      <c r="M20" s="2" t="n">
        <f aca="false">TRUE()</f>
        <v>1</v>
      </c>
      <c r="N20" s="2" t="n">
        <f aca="false">TRUE()</f>
        <v>1</v>
      </c>
      <c r="O20" s="2" t="n">
        <f aca="false">TRUE()</f>
        <v>1</v>
      </c>
    </row>
    <row r="21" customFormat="false" ht="12.8" hidden="false" customHeight="false" outlineLevel="0" collapsed="false">
      <c r="A21" s="1" t="s">
        <v>41</v>
      </c>
      <c r="B21" s="2" t="n">
        <f aca="false">FALSE()</f>
        <v>0</v>
      </c>
      <c r="C21" s="2" t="n">
        <f aca="false">FALSE()</f>
        <v>0</v>
      </c>
      <c r="D21" s="2" t="n">
        <f aca="false">FALSE()</f>
        <v>0</v>
      </c>
      <c r="E21" s="2" t="n">
        <f aca="false">TRUE()</f>
        <v>1</v>
      </c>
      <c r="F21" s="2" t="n">
        <f aca="false">TRUE()</f>
        <v>1</v>
      </c>
      <c r="G21" s="2" t="n">
        <f aca="false">FALSE()</f>
        <v>0</v>
      </c>
      <c r="H21" s="2" t="n">
        <f aca="false">FALSE()</f>
        <v>0</v>
      </c>
      <c r="I21" s="2" t="n">
        <f aca="false">TRUE()</f>
        <v>1</v>
      </c>
      <c r="J21" s="2" t="n">
        <f aca="false">FALSE()</f>
        <v>0</v>
      </c>
      <c r="K21" s="2" t="n">
        <f aca="false">FALSE()</f>
        <v>0</v>
      </c>
      <c r="L21" s="2" t="n">
        <f aca="false">FALSE()</f>
        <v>0</v>
      </c>
      <c r="M21" s="2" t="n">
        <f aca="false">FALSE()</f>
        <v>0</v>
      </c>
      <c r="N21" s="2" t="n">
        <f aca="false">TRUE()</f>
        <v>1</v>
      </c>
      <c r="O21" s="2" t="n">
        <f aca="false">TRUE()</f>
        <v>1</v>
      </c>
    </row>
    <row r="22" customFormat="false" ht="12.8" hidden="false" customHeight="false" outlineLevel="0" collapsed="false">
      <c r="A22" s="1" t="n">
        <v>2</v>
      </c>
      <c r="B22" s="2" t="n">
        <f aca="false">FALSE()</f>
        <v>0</v>
      </c>
      <c r="C22" s="2" t="n">
        <f aca="false">FALSE()</f>
        <v>0</v>
      </c>
      <c r="D22" s="2" t="n">
        <f aca="false">FALSE()</f>
        <v>0</v>
      </c>
      <c r="E22" s="2" t="n">
        <f aca="false">FALSE()</f>
        <v>0</v>
      </c>
      <c r="F22" s="2" t="n">
        <f aca="false">TRUE()</f>
        <v>1</v>
      </c>
      <c r="G22" s="2" t="n">
        <f aca="false">FALSE()</f>
        <v>0</v>
      </c>
      <c r="H22" s="2" t="n">
        <f aca="false">FALSE()</f>
        <v>0</v>
      </c>
      <c r="I22" s="2" t="n">
        <f aca="false">FALSE()</f>
        <v>0</v>
      </c>
      <c r="J22" s="2" t="n">
        <f aca="false">TRUE()</f>
        <v>1</v>
      </c>
      <c r="K22" s="2" t="n">
        <f aca="false">FALSE()</f>
        <v>0</v>
      </c>
      <c r="L22" s="2" t="n">
        <f aca="false">FALSE()</f>
        <v>0</v>
      </c>
      <c r="M22" s="2" t="n">
        <f aca="false">TRUE()</f>
        <v>1</v>
      </c>
      <c r="N22" s="2" t="n">
        <f aca="false">TRUE()</f>
        <v>1</v>
      </c>
      <c r="O22" s="2" t="n">
        <f aca="false">TRUE()</f>
        <v>1</v>
      </c>
    </row>
    <row r="23" customFormat="false" ht="12.8" hidden="false" customHeight="false" outlineLevel="0" collapsed="false">
      <c r="A23" s="1" t="s">
        <v>45</v>
      </c>
      <c r="B23" s="2" t="n">
        <f aca="false">FALSE()</f>
        <v>0</v>
      </c>
      <c r="C23" s="2" t="n">
        <f aca="false">FALSE()</f>
        <v>0</v>
      </c>
      <c r="D23" s="2" t="n">
        <f aca="false">FALSE()</f>
        <v>0</v>
      </c>
      <c r="E23" s="2" t="n">
        <f aca="false">FALSE()</f>
        <v>0</v>
      </c>
      <c r="F23" s="2" t="n">
        <f aca="false">TRUE()</f>
        <v>1</v>
      </c>
      <c r="G23" s="2" t="n">
        <f aca="false">FALSE()</f>
        <v>0</v>
      </c>
      <c r="H23" s="2" t="n">
        <f aca="false">FALSE()</f>
        <v>0</v>
      </c>
      <c r="I23" s="2" t="n">
        <f aca="false">FALSE()</f>
        <v>0</v>
      </c>
      <c r="J23" s="2" t="n">
        <f aca="false">TRUE()</f>
        <v>1</v>
      </c>
      <c r="K23" s="2" t="n">
        <f aca="false">FALSE()</f>
        <v>0</v>
      </c>
      <c r="L23" s="2" t="n">
        <f aca="false">FALSE()</f>
        <v>0</v>
      </c>
      <c r="M23" s="2" t="n">
        <f aca="false">FALSE()</f>
        <v>0</v>
      </c>
      <c r="N23" s="2" t="n">
        <f aca="false">TRUE()</f>
        <v>1</v>
      </c>
      <c r="O23" s="2" t="n">
        <f aca="false">TRUE()</f>
        <v>1</v>
      </c>
    </row>
    <row r="24" customFormat="false" ht="12.8" hidden="false" customHeight="false" outlineLevel="0" collapsed="false">
      <c r="A24" s="1" t="s">
        <v>47</v>
      </c>
      <c r="B24" s="2" t="n">
        <f aca="false">FALSE()</f>
        <v>0</v>
      </c>
      <c r="C24" s="2" t="n">
        <f aca="false">FALSE()</f>
        <v>0</v>
      </c>
      <c r="D24" s="2" t="n">
        <f aca="false">FALSE()</f>
        <v>0</v>
      </c>
      <c r="E24" s="2" t="n">
        <f aca="false">FALSE()</f>
        <v>0</v>
      </c>
      <c r="F24" s="2" t="n">
        <f aca="false">TRUE()</f>
        <v>1</v>
      </c>
      <c r="G24" s="2" t="n">
        <f aca="false">FALSE()</f>
        <v>0</v>
      </c>
      <c r="H24" s="2" t="n">
        <f aca="false">FALSE()</f>
        <v>0</v>
      </c>
      <c r="I24" s="2" t="n">
        <f aca="false">FALSE()</f>
        <v>0</v>
      </c>
      <c r="J24" s="2" t="n">
        <f aca="false">TRUE()</f>
        <v>1</v>
      </c>
      <c r="K24" s="2" t="n">
        <f aca="false">FALSE()</f>
        <v>0</v>
      </c>
      <c r="L24" s="2" t="n">
        <f aca="false">FALSE()</f>
        <v>0</v>
      </c>
      <c r="M24" s="2" t="n">
        <f aca="false">FALSE()</f>
        <v>0</v>
      </c>
      <c r="N24" s="2" t="n">
        <f aca="false">TRUE()</f>
        <v>1</v>
      </c>
      <c r="O24" s="2" t="n">
        <f aca="false">TRUE()</f>
        <v>1</v>
      </c>
    </row>
    <row r="25" customFormat="false" ht="12.8" hidden="false" customHeight="false" outlineLevel="0" collapsed="false">
      <c r="A25" s="1" t="n">
        <v>20</v>
      </c>
      <c r="B25" s="2" t="n">
        <f aca="false">FALSE()</f>
        <v>0</v>
      </c>
      <c r="C25" s="2" t="n">
        <f aca="false">FALSE()</f>
        <v>0</v>
      </c>
      <c r="D25" s="2" t="n">
        <f aca="false">FALSE()</f>
        <v>0</v>
      </c>
      <c r="E25" s="2" t="n">
        <f aca="false">FALSE()</f>
        <v>0</v>
      </c>
      <c r="F25" s="2" t="n">
        <f aca="false">TRUE()</f>
        <v>1</v>
      </c>
      <c r="G25" s="2" t="n">
        <f aca="false">FALSE()</f>
        <v>0</v>
      </c>
      <c r="H25" s="2" t="n">
        <f aca="false">FALSE()</f>
        <v>0</v>
      </c>
      <c r="I25" s="2" t="n">
        <f aca="false">FALSE()</f>
        <v>0</v>
      </c>
      <c r="J25" s="2" t="n">
        <f aca="false">TRUE()</f>
        <v>1</v>
      </c>
      <c r="K25" s="2" t="n">
        <f aca="false">FALSE()</f>
        <v>0</v>
      </c>
      <c r="L25" s="2" t="n">
        <f aca="false">FALSE()</f>
        <v>0</v>
      </c>
      <c r="M25" s="2" t="n">
        <f aca="false">FALSE()</f>
        <v>0</v>
      </c>
      <c r="N25" s="2" t="n">
        <f aca="false">TRUE()</f>
        <v>1</v>
      </c>
      <c r="O25" s="2" t="n">
        <f aca="false">TRUE()</f>
        <v>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5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</row>
    <row r="2" customFormat="false" ht="12.8" hidden="false" customHeight="false" outlineLevel="0" collapsed="false">
      <c r="A2" s="1" t="s">
        <v>104</v>
      </c>
    </row>
    <row r="3" customFormat="false" ht="12.8" hidden="false" customHeight="false" outlineLevel="0" collapsed="false">
      <c r="A3" s="0" t="s">
        <v>4</v>
      </c>
    </row>
    <row r="4" customFormat="false" ht="12.8" hidden="false" customHeight="false" outlineLevel="0" collapsed="false">
      <c r="A4" s="0" t="s">
        <v>6</v>
      </c>
    </row>
    <row r="5" customFormat="false" ht="12.8" hidden="false" customHeight="false" outlineLevel="0" collapsed="false">
      <c r="A5" s="1" t="s">
        <v>105</v>
      </c>
    </row>
    <row r="6" customFormat="false" ht="12.8" hidden="false" customHeight="false" outlineLevel="0" collapsed="false">
      <c r="A6" s="0" t="s">
        <v>10</v>
      </c>
    </row>
    <row r="7" customFormat="false" ht="12.8" hidden="false" customHeight="false" outlineLevel="0" collapsed="false">
      <c r="A7" s="0" t="s">
        <v>15</v>
      </c>
    </row>
    <row r="8" customFormat="false" ht="12.8" hidden="false" customHeight="false" outlineLevel="0" collapsed="false">
      <c r="A8" s="0" t="s">
        <v>17</v>
      </c>
    </row>
    <row r="9" customFormat="false" ht="12.8" hidden="false" customHeight="false" outlineLevel="0" collapsed="false">
      <c r="A9" s="1" t="s">
        <v>106</v>
      </c>
    </row>
    <row r="10" customFormat="false" ht="12.8" hidden="false" customHeight="false" outlineLevel="0" collapsed="false">
      <c r="A10" s="1" t="s">
        <v>107</v>
      </c>
    </row>
    <row r="11" customFormat="false" ht="12.8" hidden="false" customHeight="false" outlineLevel="0" collapsed="false">
      <c r="A11" s="1" t="s">
        <v>108</v>
      </c>
    </row>
    <row r="12" customFormat="false" ht="12.8" hidden="false" customHeight="false" outlineLevel="0" collapsed="false">
      <c r="A12" s="0" t="s">
        <v>23</v>
      </c>
    </row>
    <row r="13" customFormat="false" ht="12.8" hidden="false" customHeight="false" outlineLevel="0" collapsed="false">
      <c r="A13" s="0" t="s">
        <v>26</v>
      </c>
    </row>
    <row r="14" customFormat="false" ht="12.8" hidden="false" customHeight="false" outlineLevel="0" collapsed="false">
      <c r="A14" s="0" t="s">
        <v>28</v>
      </c>
    </row>
    <row r="15" customFormat="false" ht="12.8" hidden="false" customHeight="false" outlineLevel="0" collapsed="false">
      <c r="A15" s="0" t="s">
        <v>30</v>
      </c>
    </row>
    <row r="16" customFormat="false" ht="12.8" hidden="false" customHeight="false" outlineLevel="0" collapsed="false">
      <c r="A16" s="0" t="s">
        <v>32</v>
      </c>
    </row>
    <row r="17" customFormat="false" ht="12.8" hidden="false" customHeight="false" outlineLevel="0" collapsed="false">
      <c r="A17" s="1" t="s">
        <v>109</v>
      </c>
    </row>
    <row r="18" customFormat="false" ht="12.8" hidden="false" customHeight="false" outlineLevel="0" collapsed="false">
      <c r="A18" s="0" t="s">
        <v>35</v>
      </c>
    </row>
    <row r="19" customFormat="false" ht="12.8" hidden="false" customHeight="false" outlineLevel="0" collapsed="false">
      <c r="A19" s="0" t="s">
        <v>37</v>
      </c>
    </row>
    <row r="20" customFormat="false" ht="12.8" hidden="false" customHeight="false" outlineLevel="0" collapsed="false">
      <c r="A20" s="0" t="s">
        <v>39</v>
      </c>
    </row>
    <row r="21" customFormat="false" ht="12.8" hidden="false" customHeight="false" outlineLevel="0" collapsed="false">
      <c r="A21" s="0" t="s">
        <v>41</v>
      </c>
    </row>
    <row r="22" customFormat="false" ht="12.8" hidden="false" customHeight="false" outlineLevel="0" collapsed="false">
      <c r="A22" s="1" t="s">
        <v>110</v>
      </c>
    </row>
    <row r="23" customFormat="false" ht="12.8" hidden="false" customHeight="false" outlineLevel="0" collapsed="false">
      <c r="A23" s="0" t="s">
        <v>45</v>
      </c>
    </row>
    <row r="24" customFormat="false" ht="12.8" hidden="false" customHeight="false" outlineLevel="0" collapsed="false">
      <c r="A24" s="0" t="s">
        <v>47</v>
      </c>
    </row>
    <row r="25" customFormat="false" ht="12.8" hidden="false" customHeight="false" outlineLevel="0" collapsed="false">
      <c r="A25" s="1" t="s">
        <v>111</v>
      </c>
    </row>
    <row r="26" customFormat="false" ht="12.8" hidden="false" customHeight="false" outlineLevel="0" collapsed="false">
      <c r="A26" s="0" t="s">
        <v>25</v>
      </c>
    </row>
    <row r="27" customFormat="false" ht="12.8" hidden="false" customHeight="false" outlineLevel="0" collapsed="false">
      <c r="A27" s="0" t="s">
        <v>112</v>
      </c>
    </row>
    <row r="28" customFormat="false" ht="12.8" hidden="false" customHeight="false" outlineLevel="0" collapsed="false">
      <c r="A28" s="0" t="s">
        <v>113</v>
      </c>
    </row>
    <row r="29" customFormat="false" ht="12.8" hidden="false" customHeight="false" outlineLevel="0" collapsed="false">
      <c r="A29" s="0" t="s">
        <v>114</v>
      </c>
    </row>
    <row r="30" customFormat="false" ht="12.8" hidden="false" customHeight="false" outlineLevel="0" collapsed="false">
      <c r="A30" s="1" t="s">
        <v>115</v>
      </c>
    </row>
    <row r="31" customFormat="false" ht="12.8" hidden="false" customHeight="false" outlineLevel="0" collapsed="false">
      <c r="A31" s="0" t="s">
        <v>116</v>
      </c>
    </row>
    <row r="32" customFormat="false" ht="12.8" hidden="false" customHeight="false" outlineLevel="0" collapsed="false">
      <c r="A32" s="0" t="s">
        <v>43</v>
      </c>
    </row>
    <row r="33" customFormat="false" ht="12.8" hidden="false" customHeight="false" outlineLevel="0" collapsed="false">
      <c r="A33" s="0" t="s">
        <v>117</v>
      </c>
    </row>
    <row r="34" customFormat="false" ht="12.8" hidden="false" customHeight="false" outlineLevel="0" collapsed="false">
      <c r="A34" s="0" t="s">
        <v>12</v>
      </c>
    </row>
    <row r="35" customFormat="false" ht="12.8" hidden="false" customHeight="false" outlineLevel="0" collapsed="false">
      <c r="A35" s="1" t="s">
        <v>118</v>
      </c>
    </row>
    <row r="36" customFormat="false" ht="12.8" hidden="false" customHeight="false" outlineLevel="0" collapsed="false">
      <c r="A36" s="0" t="s">
        <v>119</v>
      </c>
    </row>
    <row r="37" customFormat="false" ht="12.8" hidden="false" customHeight="false" outlineLevel="0" collapsed="false">
      <c r="A37" s="0" t="s">
        <v>120</v>
      </c>
    </row>
    <row r="38" customFormat="false" ht="12.8" hidden="false" customHeight="false" outlineLevel="0" collapsed="false">
      <c r="A38" s="0" t="s">
        <v>19</v>
      </c>
    </row>
    <row r="39" customFormat="false" ht="12.8" hidden="false" customHeight="false" outlineLevel="0" collapsed="false">
      <c r="A39" s="1" t="s">
        <v>121</v>
      </c>
    </row>
    <row r="40" customFormat="false" ht="12.8" hidden="false" customHeight="false" outlineLevel="0" collapsed="false">
      <c r="A40" s="0" t="s">
        <v>122</v>
      </c>
    </row>
    <row r="41" customFormat="false" ht="12.8" hidden="false" customHeight="false" outlineLevel="0" collapsed="false">
      <c r="A41" s="1" t="s">
        <v>123</v>
      </c>
    </row>
    <row r="42" customFormat="false" ht="12.8" hidden="false" customHeight="false" outlineLevel="0" collapsed="false">
      <c r="A42" s="0" t="s">
        <v>124</v>
      </c>
    </row>
    <row r="43" customFormat="false" ht="12.8" hidden="false" customHeight="false" outlineLevel="0" collapsed="false">
      <c r="A43" s="1" t="s">
        <v>125</v>
      </c>
    </row>
    <row r="44" customFormat="false" ht="12.8" hidden="false" customHeight="false" outlineLevel="0" collapsed="false">
      <c r="A44" s="0" t="s">
        <v>126</v>
      </c>
    </row>
    <row r="45" customFormat="false" ht="12.8" hidden="false" customHeight="false" outlineLevel="0" collapsed="false">
      <c r="A45" s="0" t="s">
        <v>127</v>
      </c>
    </row>
    <row r="46" customFormat="false" ht="12.8" hidden="false" customHeight="false" outlineLevel="0" collapsed="false">
      <c r="A46" s="1" t="s">
        <v>128</v>
      </c>
    </row>
    <row r="47" customFormat="false" ht="12.8" hidden="false" customHeight="false" outlineLevel="0" collapsed="false">
      <c r="A47" s="0" t="s">
        <v>129</v>
      </c>
    </row>
    <row r="48" customFormat="false" ht="12.8" hidden="false" customHeight="false" outlineLevel="0" collapsed="false">
      <c r="A48" s="0" t="s">
        <v>130</v>
      </c>
    </row>
    <row r="49" customFormat="false" ht="12.8" hidden="false" customHeight="false" outlineLevel="0" collapsed="false">
      <c r="A49" s="0" t="s">
        <v>131</v>
      </c>
    </row>
    <row r="50" customFormat="false" ht="12.8" hidden="false" customHeight="false" outlineLevel="0" collapsed="false">
      <c r="A50" s="1" t="s">
        <v>132</v>
      </c>
    </row>
    <row r="51" customFormat="false" ht="12.8" hidden="false" customHeight="false" outlineLevel="0" collapsed="false">
      <c r="A51" s="1" t="s">
        <v>133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1093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2023-02-20T14:45:30Z</dcterms:created>
  <dc:creator/>
  <dc:description/>
  <dc:language>en-GB</dc:language>
  <cp:lastModifiedBy/>
  <dcterms:modified xsi:type="dcterms:W3CDTF">2023-10-19T10:39:18Z</dcterms:modified>
  <cp:revision>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