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pe16742_bristol_ac_uk/Documents/Publications/Telesafe/safety netting/"/>
    </mc:Choice>
  </mc:AlternateContent>
  <xr:revisionPtr revIDLastSave="0" documentId="8_{6BE4B2D7-90DC-4356-9778-6F7C26AC676A}" xr6:coauthVersionLast="47" xr6:coauthVersionMax="47" xr10:uidLastSave="{00000000-0000-0000-0000-000000000000}"/>
  <bookViews>
    <workbookView xWindow="4215" yWindow="1680" windowWidth="21600" windowHeight="11295" activeTab="1" xr2:uid="{1663C219-738A-4AA5-8E07-ABAC861A5F7E}"/>
  </bookViews>
  <sheets>
    <sheet name="pics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G14" i="2"/>
</calcChain>
</file>

<file path=xl/sharedStrings.xml><?xml version="1.0" encoding="utf-8"?>
<sst xmlns="http://schemas.openxmlformats.org/spreadsheetml/2006/main" count="22" uniqueCount="22">
  <si>
    <t>Oct 204</t>
  </si>
  <si>
    <t>Month</t>
  </si>
  <si>
    <t>Face-to-Face</t>
  </si>
  <si>
    <t>Telephone</t>
  </si>
  <si>
    <t>Video/Online</t>
  </si>
  <si>
    <t>Home Visit</t>
  </si>
  <si>
    <t>Unknown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</si>
  <si>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</si>
  <si>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</si>
  <si>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</si>
  <si>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</si>
  <si>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</si>
  <si>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</si>
  <si>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</si>
  <si>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</si>
  <si>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</si>
  <si>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</si>
  <si>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</si>
  <si>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</si>
  <si>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</si>
  <si>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Total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</si>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</sst>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6</xdr:col>
      <xdr:colOff>372037</xdr:colOff>
      <xdr:row>7</xdr:row>
      <xdr:rowOff>143058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B0469-D7E6-3B91-97E8-391ABC299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4029637" cy="13146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47625</xdr:rowOff>
    </xdr:from>
    <xdr:to>
      <xdr:col>6</xdr:col>
      <xdr:colOff>343458</xdr:colOff>
      <xdr:row>15</xdr:row>
      <xdr:rowOff>153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A43F35-536C-F610-3113-ACFD01E99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2125"/>
          <a:ext cx="4001058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314879</xdr:colOff>
      <xdr:row>22</xdr:row>
      <xdr:rowOff>47791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9C6B4E-1C10-4EDB-FAAA-C5CA2F356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48000"/>
          <a:ext cx="3972479" cy="11907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6</xdr:col>
      <xdr:colOff>314879</xdr:colOff>
      <xdr:row>29</xdr:row>
      <xdr:rowOff>133502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67565C-3021-A5FE-8578-7FDB98733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572000"/>
          <a:ext cx="3972479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6</xdr:col>
      <xdr:colOff>200563</xdr:colOff>
      <xdr:row>36</xdr:row>
      <xdr:rowOff>133502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8472032-290B-79B9-DE72-3F453C192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05500"/>
          <a:ext cx="3858163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6</xdr:col>
      <xdr:colOff>267248</xdr:colOff>
      <xdr:row>43</xdr:row>
      <xdr:rowOff>95396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3006370-9A41-AFFC-C173-3E3C5705F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239000"/>
          <a:ext cx="3924848" cy="10478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305353</xdr:colOff>
      <xdr:row>50</xdr:row>
      <xdr:rowOff>143028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65CFECC-0DC7-2F69-1E05-0C8E596C2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72500"/>
          <a:ext cx="39629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324406</xdr:colOff>
      <xdr:row>57</xdr:row>
      <xdr:rowOff>133502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DCFD56F-4689-CA89-4EBE-77499ACA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906000"/>
          <a:ext cx="3982006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6</xdr:col>
      <xdr:colOff>248195</xdr:colOff>
      <xdr:row>64</xdr:row>
      <xdr:rowOff>133502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626D2D9-2397-E9F2-7C55-99CC97184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239500"/>
          <a:ext cx="3905795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6</xdr:col>
      <xdr:colOff>381564</xdr:colOff>
      <xdr:row>71</xdr:row>
      <xdr:rowOff>171607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4C6A1EF-2B0C-BF92-3340-56B5BD4C8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2573000"/>
          <a:ext cx="4039164" cy="1124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6</xdr:col>
      <xdr:colOff>314879</xdr:colOff>
      <xdr:row>78</xdr:row>
      <xdr:rowOff>114449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59D3136-F439-1869-55A5-28D0EBD5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3906500"/>
          <a:ext cx="3972479" cy="1066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6</xdr:col>
      <xdr:colOff>210090</xdr:colOff>
      <xdr:row>85</xdr:row>
      <xdr:rowOff>181133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014102-34A8-4ABF-6C8E-A125860A6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5240000"/>
          <a:ext cx="3867690" cy="1133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48B3-8433-440C-AA04-18594C5D0638}">
  <dimension ref="A1:A80"/>
  <sheetViews>
    <sheetView topLeftCell="A10" workbookViewId="0">
      <selection activeCell="J19" sqref="J19"/>
    </sheetView>
  </sheetViews>
  <sheetFormatPr defaultRowHeight="15" x14ac:dyDescent="0.25"/>
  <sheetData>
    <row r="1" spans="1:1" x14ac:dyDescent="0.25">
      <c r="A1" s="2">
        <v>45627</v>
      </c>
    </row>
    <row r="9" spans="1:1" x14ac:dyDescent="0.25">
      <c r="A9" s="2">
        <v>45597</v>
      </c>
    </row>
    <row r="16" spans="1:1" x14ac:dyDescent="0.25">
      <c r="A16" t="s">
        <v>0</v>
      </c>
    </row>
    <row r="24" spans="1:1" x14ac:dyDescent="0.25">
      <c r="A24" s="2">
        <v>45536</v>
      </c>
    </row>
    <row r="31" spans="1:1" x14ac:dyDescent="0.25">
      <c r="A31" s="2">
        <v>45505</v>
      </c>
    </row>
    <row r="38" spans="1:1" x14ac:dyDescent="0.25">
      <c r="A38" s="2">
        <v>45474</v>
      </c>
    </row>
    <row r="45" spans="1:1" x14ac:dyDescent="0.25">
      <c r="A45" s="2">
        <v>45444</v>
      </c>
    </row>
    <row r="52" spans="1:1" x14ac:dyDescent="0.25">
      <c r="A52" s="2">
        <v>45413</v>
      </c>
    </row>
    <row r="59" spans="1:1" x14ac:dyDescent="0.25">
      <c r="A59" s="2">
        <v>45383</v>
      </c>
    </row>
    <row r="66" spans="1:1" x14ac:dyDescent="0.25">
      <c r="A66" s="2">
        <v>45352</v>
      </c>
    </row>
    <row r="73" spans="1:1" x14ac:dyDescent="0.25">
      <c r="A73" s="2">
        <v>45323</v>
      </c>
    </row>
    <row r="80" spans="1:1" x14ac:dyDescent="0.25">
      <c r="A80" s="2">
        <v>45292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B54E-B5E8-4D23-BBA7-C19B4F20296D}">
  <dimension ref="A1:G15"/>
  <sheetViews>
    <sheetView tabSelected="1" workbookViewId="0">
      <selection activeCell="E15" sqref="E15"/>
    </sheetView>
  </sheetViews>
  <sheetFormatPr defaultRowHeight="15" x14ac:dyDescent="0.25"/>
  <cols>
    <col min="1" max="1" width="11.5703125" customWidth="1"/>
    <col min="2" max="2" width="10.85546875" customWidth="1"/>
    <col min="7" max="7" width="10" bestFit="1" customWidth="1"/>
  </cols>
  <sheetData>
    <row r="1" spans="1:7" x14ac:dyDescent="0.25">
      <c r="A1" s="3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21</v>
      </c>
    </row>
    <row r="2" spans="1:7" x14ac:dyDescent="0.25">
      <c r="A2" s="1" t="s">
        <v>7</v>
      </c>
      <c r="B2">
        <v>8976590</v>
      </c>
      <c r="C2">
        <v>5078555</v>
      </c>
      <c r="D2">
        <v>596332</v>
      </c>
      <c r="E2">
        <v>160296</v>
      </c>
      <c r="F2">
        <v>134211</v>
      </c>
    </row>
    <row r="3" spans="1:7" x14ac:dyDescent="0.25">
      <c r="A3" s="1" t="s">
        <v>8</v>
      </c>
      <c r="B3">
        <v>8391817</v>
      </c>
      <c r="C3">
        <v>4692550</v>
      </c>
      <c r="D3">
        <v>592438</v>
      </c>
      <c r="E3">
        <v>141184</v>
      </c>
      <c r="F3">
        <v>129243</v>
      </c>
    </row>
    <row r="4" spans="1:7" x14ac:dyDescent="0.25">
      <c r="A4" s="1" t="s">
        <v>9</v>
      </c>
      <c r="B4">
        <v>8171769</v>
      </c>
      <c r="C4">
        <v>4571046</v>
      </c>
      <c r="D4">
        <v>641600</v>
      </c>
      <c r="E4">
        <v>137723</v>
      </c>
      <c r="F4">
        <v>109776</v>
      </c>
    </row>
    <row r="5" spans="1:7" x14ac:dyDescent="0.25">
      <c r="A5" s="1" t="s">
        <v>10</v>
      </c>
      <c r="B5">
        <v>8193369</v>
      </c>
      <c r="C5">
        <v>4581217</v>
      </c>
      <c r="D5">
        <v>706303</v>
      </c>
      <c r="E5">
        <v>147213</v>
      </c>
      <c r="F5">
        <v>89553</v>
      </c>
    </row>
    <row r="6" spans="1:7" x14ac:dyDescent="0.25">
      <c r="A6" s="1" t="s">
        <v>11</v>
      </c>
      <c r="B6">
        <v>8215868</v>
      </c>
      <c r="C6">
        <v>4566447</v>
      </c>
      <c r="D6">
        <v>735388</v>
      </c>
      <c r="E6">
        <v>151504</v>
      </c>
      <c r="F6">
        <v>93866</v>
      </c>
    </row>
    <row r="7" spans="1:7" x14ac:dyDescent="0.25">
      <c r="A7" s="1" t="s">
        <v>12</v>
      </c>
      <c r="B7">
        <v>7644107</v>
      </c>
      <c r="C7">
        <v>4289120</v>
      </c>
      <c r="D7">
        <v>707322</v>
      </c>
      <c r="E7">
        <v>137170</v>
      </c>
      <c r="F7">
        <v>98263</v>
      </c>
    </row>
    <row r="8" spans="1:7" x14ac:dyDescent="0.25">
      <c r="A8" s="1" t="s">
        <v>13</v>
      </c>
      <c r="B8">
        <v>8248510</v>
      </c>
      <c r="C8">
        <v>4642174</v>
      </c>
      <c r="D8">
        <v>804658</v>
      </c>
      <c r="E8">
        <v>149748</v>
      </c>
      <c r="F8">
        <v>102807</v>
      </c>
    </row>
    <row r="9" spans="1:7" x14ac:dyDescent="0.25">
      <c r="A9" s="1" t="s">
        <v>14</v>
      </c>
      <c r="B9">
        <v>7207951</v>
      </c>
      <c r="C9">
        <v>4104246</v>
      </c>
      <c r="D9">
        <v>742186</v>
      </c>
      <c r="E9">
        <v>136023</v>
      </c>
      <c r="F9">
        <v>83922</v>
      </c>
    </row>
    <row r="10" spans="1:7" x14ac:dyDescent="0.25">
      <c r="A10" s="1" t="s">
        <v>15</v>
      </c>
      <c r="B10">
        <v>7907083</v>
      </c>
      <c r="C10">
        <v>4374236</v>
      </c>
      <c r="D10">
        <v>817807</v>
      </c>
      <c r="E10">
        <v>140962</v>
      </c>
      <c r="F10">
        <v>94444</v>
      </c>
    </row>
    <row r="11" spans="1:7" x14ac:dyDescent="0.25">
      <c r="A11" s="1" t="s">
        <v>16</v>
      </c>
      <c r="B11">
        <v>9711117</v>
      </c>
      <c r="C11">
        <v>4761500</v>
      </c>
      <c r="D11">
        <v>929336</v>
      </c>
      <c r="E11">
        <v>165010</v>
      </c>
      <c r="F11">
        <v>103240</v>
      </c>
    </row>
    <row r="12" spans="1:7" x14ac:dyDescent="0.25">
      <c r="A12" s="1" t="s">
        <v>17</v>
      </c>
      <c r="B12">
        <v>8278040</v>
      </c>
      <c r="C12">
        <v>4436100</v>
      </c>
      <c r="D12">
        <v>892183</v>
      </c>
      <c r="E12">
        <v>146758</v>
      </c>
      <c r="F12">
        <v>94267</v>
      </c>
    </row>
    <row r="13" spans="1:7" x14ac:dyDescent="0.25">
      <c r="A13" s="1" t="s">
        <v>18</v>
      </c>
      <c r="B13">
        <v>7572539</v>
      </c>
      <c r="C13">
        <v>4157825</v>
      </c>
      <c r="D13">
        <v>853927</v>
      </c>
      <c r="E13">
        <v>143403</v>
      </c>
      <c r="F13">
        <v>83707</v>
      </c>
    </row>
    <row r="14" spans="1:7" x14ac:dyDescent="0.25">
      <c r="A14" s="1" t="s">
        <v>19</v>
      </c>
      <c r="B14">
        <v>98518760</v>
      </c>
      <c r="C14">
        <v>54255016</v>
      </c>
      <c r="D14">
        <v>9019480</v>
      </c>
      <c r="E14">
        <v>1756994</v>
      </c>
      <c r="F14">
        <v>1217299</v>
      </c>
      <c r="G14">
        <f>SUM(B14:F14)</f>
        <v>164767549</v>
      </c>
    </row>
    <row r="15" spans="1:7" x14ac:dyDescent="0.25">
      <c r="A15" s="1" t="s">
        <v>20</v>
      </c>
      <c r="B15" s="4">
        <f>B14/$G$14</f>
        <v>0.59792574810953825</v>
      </c>
      <c r="C15" s="4">
        <f t="shared" ref="C15:F15" si="0">C14/$G$14</f>
        <v>0.32928216951263867</v>
      </c>
      <c r="D15" s="4">
        <f t="shared" si="0"/>
        <v>5.4740633424121637E-2</v>
      </c>
      <c r="E15" s="4">
        <f t="shared" si="0"/>
        <v>1.0663471118332895E-2</v>
      </c>
      <c r="F15" s="4">
        <f t="shared" si="0"/>
        <v>7.3879778353685413E-3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Edwards</dc:creator>
  <cp:lastModifiedBy>Peter Edwards</cp:lastModifiedBy>
  <dcterms:created xsi:type="dcterms:W3CDTF">2025-04-11T09:07:47Z</dcterms:created>
  <dcterms:modified xsi:type="dcterms:W3CDTF">2025-04-11T09:21:43Z</dcterms:modified>
</cp:coreProperties>
</file>