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ining\Practice\henderson\Dissertation\output\"/>
    </mc:Choice>
  </mc:AlternateContent>
  <xr:revisionPtr revIDLastSave="0" documentId="13_ncr:1_{FF504036-7286-47FD-912D-E5609A8976EF}" xr6:coauthVersionLast="47" xr6:coauthVersionMax="47" xr10:uidLastSave="{00000000-0000-0000-0000-000000000000}"/>
  <bookViews>
    <workbookView xWindow="-120" yWindow="-120" windowWidth="29040" windowHeight="15960" firstSheet="4" activeTab="8" xr2:uid="{00000000-000D-0000-FFFF-FFFF00000000}"/>
  </bookViews>
  <sheets>
    <sheet name="health_descriptive_table2019_23" sheetId="1" r:id="rId1"/>
    <sheet name="2010" sheetId="3" r:id="rId2"/>
    <sheet name="2010v2" sheetId="10" r:id="rId3"/>
    <sheet name="2019v2" sheetId="9" r:id="rId4"/>
    <sheet name="organized v2" sheetId="11" r:id="rId5"/>
    <sheet name="organized" sheetId="2" r:id="rId6"/>
    <sheet name="formatted" sheetId="4" r:id="rId7"/>
    <sheet name="formatted more" sheetId="5" r:id="rId8"/>
    <sheet name="ranked 2019 only" sheetId="8" r:id="rId9"/>
    <sheet name="formattedv2" sheetId="12" r:id="rId10"/>
    <sheet name="ranked values starred" sheetId="6" r:id="rId11"/>
    <sheet name="ranked values only" sheetId="7" r:id="rId12"/>
  </sheets>
  <definedNames>
    <definedName name="_xlnm._FilterDatabase" localSheetId="2" hidden="1">'2010v2'!$A$1:$D$30</definedName>
  </definedNames>
  <calcPr calcId="0"/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" i="4"/>
</calcChain>
</file>

<file path=xl/sharedStrings.xml><?xml version="1.0" encoding="utf-8"?>
<sst xmlns="http://schemas.openxmlformats.org/spreadsheetml/2006/main" count="1345" uniqueCount="218">
  <si>
    <t>skim_type</t>
  </si>
  <si>
    <t>skim_variable</t>
  </si>
  <si>
    <t>n_missing</t>
  </si>
  <si>
    <t>complete_rate</t>
  </si>
  <si>
    <t>numeric.mean</t>
  </si>
  <si>
    <t>numeric.sd</t>
  </si>
  <si>
    <t>numeric.p0</t>
  </si>
  <si>
    <t>numeric.p25</t>
  </si>
  <si>
    <t>numeric.p50</t>
  </si>
  <si>
    <t>numeric.p75</t>
  </si>
  <si>
    <t>numeric.p100</t>
  </si>
  <si>
    <t>numeric.hist</t>
  </si>
  <si>
    <t>character</t>
  </si>
  <si>
    <t>fips_clean</t>
  </si>
  <si>
    <t>NA</t>
  </si>
  <si>
    <t>state</t>
  </si>
  <si>
    <t>county_ranked_yes_1_no_0</t>
  </si>
  <si>
    <t>numeric</t>
  </si>
  <si>
    <t>rate2000</t>
  </si>
  <si>
    <t>â–…â–‡â–…â–â–</t>
  </si>
  <si>
    <t>n_young_adults2000</t>
  </si>
  <si>
    <t>â–‡â–â–â–â–</t>
  </si>
  <si>
    <t>rate2010</t>
  </si>
  <si>
    <t>â–…â–‡â–ƒâ–â–</t>
  </si>
  <si>
    <t>n_young_adults2010</t>
  </si>
  <si>
    <t>rate2019</t>
  </si>
  <si>
    <t>â–‡â–†â–â–â–</t>
  </si>
  <si>
    <t>n_young_adults2019</t>
  </si>
  <si>
    <t>food_environment_index_raw_value</t>
  </si>
  <si>
    <t>â–â–â–â–‡â–…</t>
  </si>
  <si>
    <t>physical_inactivity_raw_value</t>
  </si>
  <si>
    <t>access_to_exercise_opportunities_raw_value</t>
  </si>
  <si>
    <t>excessive_drinking_raw_value</t>
  </si>
  <si>
    <t>alcohol_impaired_driving_deaths_raw_value</t>
  </si>
  <si>
    <t>sexually_transmitted_infections_raw_value</t>
  </si>
  <si>
    <t>uninsured_raw_value</t>
  </si>
  <si>
    <t>â–†â–‡â–ƒâ–â–</t>
  </si>
  <si>
    <t>primary_care_physicians_raw_value</t>
  </si>
  <si>
    <t>ratio_of_population_to_primary_care_physicians</t>
  </si>
  <si>
    <t>dentists_raw_value</t>
  </si>
  <si>
    <t>ratio_of_population_to_dentists</t>
  </si>
  <si>
    <t>mental_health_providers_raw_value</t>
  </si>
  <si>
    <t>ratio_of_population_to_mental_health_providers</t>
  </si>
  <si>
    <t>preventable_hospital_stays_raw_value</t>
  </si>
  <si>
    <t>mammography_screening_raw_value</t>
  </si>
  <si>
    <t>flu_vaccinations_raw_value</t>
  </si>
  <si>
    <t>high_school_graduation_raw_value</t>
  </si>
  <si>
    <t>some_college_raw_value</t>
  </si>
  <si>
    <t>unemployment_raw_value</t>
  </si>
  <si>
    <t>â–‡â–ƒâ–â–â–</t>
  </si>
  <si>
    <t>children_in_poverty_raw_value</t>
  </si>
  <si>
    <t>income_inequality_raw_value</t>
  </si>
  <si>
    <t>children_in_single_parent_households_raw_value</t>
  </si>
  <si>
    <t>social_associations_raw_value</t>
  </si>
  <si>
    <t>â–‡â–‡â–â–â–</t>
  </si>
  <si>
    <t>violent_crime_raw_value</t>
  </si>
  <si>
    <t>â–‡â–‚â–â–â–</t>
  </si>
  <si>
    <t>injury_deaths_raw_value</t>
  </si>
  <si>
    <t>air_pollution_particulate_matter_raw_value</t>
  </si>
  <si>
    <t>drinking_water_violations_raw_value</t>
  </si>
  <si>
    <t>severe_housing_problems_raw_value</t>
  </si>
  <si>
    <t>percentage_of_households_with_high_housing_costs</t>
  </si>
  <si>
    <t>â–â–‡â–†â–â–</t>
  </si>
  <si>
    <t>percentage_of_households_with_overcrowding</t>
  </si>
  <si>
    <t>percentage_of_households_with_lack_of_kitchen_or_plumbing_facilities</t>
  </si>
  <si>
    <t>driving_alone_to_work_raw_value</t>
  </si>
  <si>
    <t>long_commute_driving_alone_raw_value</t>
  </si>
  <si>
    <t>life_expectancy_raw_value</t>
  </si>
  <si>
    <t>premature_age_adjusted_mortality_raw_value</t>
  </si>
  <si>
    <t>frequent_physical_distress_raw_value</t>
  </si>
  <si>
    <t>frequent_mental_distress_raw_value</t>
  </si>
  <si>
    <t>diabetes_prevalence_raw_value</t>
  </si>
  <si>
    <t>food_insecurity_raw_value</t>
  </si>
  <si>
    <t>limited_access_to_healthy_foods_raw_value</t>
  </si>
  <si>
    <t>insufficient_sleep_raw_value</t>
  </si>
  <si>
    <t>uninsured_adults_raw_value</t>
  </si>
  <si>
    <t>uninsured_children_raw_value</t>
  </si>
  <si>
    <t>other_primary_care_providers_raw_value</t>
  </si>
  <si>
    <t>ratio_of_population_to_primary_care_providers_other_than_physicians</t>
  </si>
  <si>
    <t>median_household_income_raw_value</t>
  </si>
  <si>
    <t>children_eligible_for_free_or_reduced_price_lunch_raw_value</t>
  </si>
  <si>
    <t>residential_segregation_non_white_white_raw_value</t>
  </si>
  <si>
    <t>homeownership_raw_value</t>
  </si>
  <si>
    <t>severe_housing_cost_burden_raw_value</t>
  </si>
  <si>
    <t>population_raw_value</t>
  </si>
  <si>
    <t>percent_below_18_years_of_age_raw_value</t>
  </si>
  <si>
    <t>percent_65_and_older_raw_value</t>
  </si>
  <si>
    <t>percent_american_indian_and_alaskan_native_raw_value</t>
  </si>
  <si>
    <t>percent_native_hawaiian_other_pacific_islander_raw_value</t>
  </si>
  <si>
    <t>percent_not_proficient_in_english_raw_value</t>
  </si>
  <si>
    <t>percent_females_raw_value</t>
  </si>
  <si>
    <t>percent_rural_raw_value</t>
  </si>
  <si>
    <t>Mean</t>
  </si>
  <si>
    <t>SD</t>
  </si>
  <si>
    <t>fips_clean_y</t>
  </si>
  <si>
    <t>chlamydia_rate_raw_value</t>
  </si>
  <si>
    <t>primary_care_provider_rate_per_100000_population</t>
  </si>
  <si>
    <t>â–â–â–‡â–â–</t>
  </si>
  <si>
    <t>diabetes_monitoring_raw_value</t>
  </si>
  <si>
    <t>â–â–â–‚â–‡â–‡</t>
  </si>
  <si>
    <t>college_degrees_raw_value</t>
  </si>
  <si>
    <t>single_parent_households_raw_value</t>
  </si>
  <si>
    <t>â–‚â–‡â–â–â–</t>
  </si>
  <si>
    <t>air_pollution_particulate_matter_days_raw_value</t>
  </si>
  <si>
    <t>air_pollution_ozone_days_raw_value</t>
  </si>
  <si>
    <t>access_to_healthy_foods_raw_value</t>
  </si>
  <si>
    <t>â–ƒâ–‡â–†â–‚â–</t>
  </si>
  <si>
    <t>liquor_store_density_raw_value</t>
  </si>
  <si>
    <t>Access To Exercise Opportunities Raw Value</t>
  </si>
  <si>
    <t>Access To Healthy Foods Raw Value</t>
  </si>
  <si>
    <t>Air Pollution Ozone Days Raw Value</t>
  </si>
  <si>
    <t>Air Pollution Particulate Matter Raw Value</t>
  </si>
  <si>
    <t>Alcohol Impaired Driving Deaths Raw Value</t>
  </si>
  <si>
    <t>Children Eligible For Free Or Reduced Price Lunch Raw Value</t>
  </si>
  <si>
    <t>Children In Poverty Raw Value</t>
  </si>
  <si>
    <t>Children In Single Parent Households Raw Value</t>
  </si>
  <si>
    <t>Chlamydia Rate Raw Value</t>
  </si>
  <si>
    <t>College Degrees Raw Value</t>
  </si>
  <si>
    <t>Dentists Raw Value</t>
  </si>
  <si>
    <t>Diabetes Prevalence Raw Value</t>
  </si>
  <si>
    <t>Drinking Water Violations Raw Value</t>
  </si>
  <si>
    <t>Driving Alone To Work Raw Value</t>
  </si>
  <si>
    <t>Excessive Drinking Raw Value</t>
  </si>
  <si>
    <t>Flu Vaccinations Raw Value</t>
  </si>
  <si>
    <t>Food Environment Index Raw Value</t>
  </si>
  <si>
    <t>Food Insecurity Raw Value</t>
  </si>
  <si>
    <t>Frequent Mental Distress Raw Value</t>
  </si>
  <si>
    <t>Frequent Physical Distress Raw Value</t>
  </si>
  <si>
    <t>High School Graduation Raw Value</t>
  </si>
  <si>
    <t>Homeownership Raw Value</t>
  </si>
  <si>
    <t>Income Inequality Raw Value</t>
  </si>
  <si>
    <t>Injury Deaths Raw Value</t>
  </si>
  <si>
    <t>Insufficient Sleep Raw Value</t>
  </si>
  <si>
    <t>Life Expectancy Raw Value</t>
  </si>
  <si>
    <t>Limited Access To Healthy Foods Raw Value</t>
  </si>
  <si>
    <t>Liquor Store Density Raw Value</t>
  </si>
  <si>
    <t>Long Commute Driving Alone Raw Value</t>
  </si>
  <si>
    <t>Mammography Screening Raw Value</t>
  </si>
  <si>
    <t>Median Household Income Raw Value</t>
  </si>
  <si>
    <t>Mental Health Providers Raw Value</t>
  </si>
  <si>
    <t>N Young Adults2000</t>
  </si>
  <si>
    <t>N Young Adults2010</t>
  </si>
  <si>
    <t>N Young Adults2019</t>
  </si>
  <si>
    <t>Other Primary Care Providers Raw Value</t>
  </si>
  <si>
    <t>Percent 65 And Older Raw Value</t>
  </si>
  <si>
    <t>Percent American Indian And Alaskan Native Raw Value</t>
  </si>
  <si>
    <t>Percent Below 18 Years Of Age Raw Value</t>
  </si>
  <si>
    <t>Percent Females Raw Value</t>
  </si>
  <si>
    <t>Percent Native Hawaiian Other Pacific Islander Raw Value</t>
  </si>
  <si>
    <t>Percent Not Proficient In English Raw Value</t>
  </si>
  <si>
    <t>Percent Rural Raw Value</t>
  </si>
  <si>
    <t>Percentage Of Households With High Housing Costs</t>
  </si>
  <si>
    <t>Percentage Of Households With Lack Of Kitchen Or Plumbing Facilities</t>
  </si>
  <si>
    <t>Percentage Of Households With Overcrowding</t>
  </si>
  <si>
    <t>Physical Inactivity Raw Value</t>
  </si>
  <si>
    <t>Population Raw Value</t>
  </si>
  <si>
    <t>Premature Age Adjusted Mortality Raw Value</t>
  </si>
  <si>
    <t>Preventable Hospital Stays Raw Value</t>
  </si>
  <si>
    <t>Primary Care Physicians Raw Value</t>
  </si>
  <si>
    <t>Primary Care Provider Rate Per 100000 Population</t>
  </si>
  <si>
    <t>Ratio Of Population To Dentists</t>
  </si>
  <si>
    <t>Ratio Of Population To Mental Health Providers</t>
  </si>
  <si>
    <t>Ratio Of Population To Primary Care Physicians</t>
  </si>
  <si>
    <t>Ratio Of Population To Primary Care Providers Other Than Physicians</t>
  </si>
  <si>
    <t>Residential Segregation Non White White Raw Value</t>
  </si>
  <si>
    <t>Severe Housing Cost Burden Raw Value</t>
  </si>
  <si>
    <t>Severe Housing Problems Raw Value</t>
  </si>
  <si>
    <t>Sexually Transmitted Infections Raw Value</t>
  </si>
  <si>
    <t>Social Associations Raw Value</t>
  </si>
  <si>
    <t>Some College Raw Value</t>
  </si>
  <si>
    <t>Unemployment Raw Value</t>
  </si>
  <si>
    <t>Uninsured Adults Raw Value</t>
  </si>
  <si>
    <t>Uninsured Children Raw Value</t>
  </si>
  <si>
    <t>Uninsured Raw Value</t>
  </si>
  <si>
    <t>Violent Crime Raw Value</t>
  </si>
  <si>
    <t>Demographics</t>
  </si>
  <si>
    <t>Arrest rate in 2000</t>
  </si>
  <si>
    <t>Arrest rate in 2010</t>
  </si>
  <si>
    <t>Arrest rate in 2019</t>
  </si>
  <si>
    <t>Health Outcomes (Length and Quality of Life)</t>
  </si>
  <si>
    <t>Health Behaviors</t>
  </si>
  <si>
    <t>Clinical Care</t>
  </si>
  <si>
    <t>Social &amp; Economic Factors</t>
  </si>
  <si>
    <t>Physical Environment</t>
  </si>
  <si>
    <t>*</t>
  </si>
  <si>
    <t>premature_death_raw_value</t>
  </si>
  <si>
    <t>poor_physical_health_days_raw_value</t>
  </si>
  <si>
    <t>poor_mental_health_days_raw_value</t>
  </si>
  <si>
    <t>low_birthweight_raw_value</t>
  </si>
  <si>
    <t>adult_obesity_raw_value</t>
  </si>
  <si>
    <t>motor_vehicle_crash_deaths_raw_value</t>
  </si>
  <si>
    <t>teen_births_raw_value</t>
  </si>
  <si>
    <t>poor_or_fair_health_raw_value</t>
  </si>
  <si>
    <t>adult_smoking_raw_value</t>
  </si>
  <si>
    <t>Catergory</t>
  </si>
  <si>
    <t>1. arrest</t>
  </si>
  <si>
    <t>2. health outcome</t>
  </si>
  <si>
    <t>3. behavior</t>
  </si>
  <si>
    <t>4. clinical</t>
  </si>
  <si>
    <t>5. ses</t>
  </si>
  <si>
    <t>6. environment</t>
  </si>
  <si>
    <t>7. demography</t>
  </si>
  <si>
    <t>category</t>
  </si>
  <si>
    <t>Teen birth rates</t>
  </si>
  <si>
    <t>Adult obesity</t>
  </si>
  <si>
    <t>Poor physical health days</t>
  </si>
  <si>
    <t>Poor mental health days</t>
  </si>
  <si>
    <t>Low birth weight</t>
  </si>
  <si>
    <t>Poor or fair physical health</t>
  </si>
  <si>
    <t>Premature death</t>
  </si>
  <si>
    <t>Motor vehicle crash deaths</t>
  </si>
  <si>
    <t>Adult smoking</t>
  </si>
  <si>
    <t>Young Adult Arrest rates</t>
  </si>
  <si>
    <t>Ratio Of Population To Other Primary Care Providers</t>
  </si>
  <si>
    <t>Diabetes monitoring</t>
  </si>
  <si>
    <t>Number of young adults in 2000</t>
  </si>
  <si>
    <t>Number of young adults in 2010</t>
  </si>
  <si>
    <t>Number of young adults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</si>
</sst>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.000_);_(* \(#,##0.000\);_(* &quot;-&quot;??_);_(@_)"/>
    <numFmt numFmtId="167" formatCode="_(* #,##0_);_(* \(#,##0\);_(* &quot;-&quot;??_);_(@_)"/>
    <numFmt numFmtId="168" formatCode="0.000"/>
    <numFmt numFmtId="172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43" fontId="0" fillId="0" borderId="0" xfId="1" applyFont="1"/>
    <xf numFmtId="166" fontId="0" fillId="0" borderId="0" xfId="0" applyNumberFormat="1"/>
    <xf numFmtId="166" fontId="16" fillId="0" borderId="0" xfId="0" applyNumberFormat="1" applyFont="1"/>
    <xf numFmtId="166" fontId="0" fillId="0" borderId="0" xfId="1" applyNumberFormat="1" applyFont="1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166" fontId="0" fillId="33" borderId="0" xfId="0" applyNumberFormat="1" applyFill="1" applyAlignment="1">
      <alignment horizontal="right"/>
    </xf>
    <xf numFmtId="0" fontId="16" fillId="33" borderId="0" xfId="0" applyFont="1" applyFill="1" applyAlignment="1">
      <alignment horizontal="right"/>
    </xf>
    <xf numFmtId="166" fontId="16" fillId="33" borderId="0" xfId="0" applyNumberFormat="1" applyFont="1" applyFill="1" applyAlignment="1">
      <alignment horizontal="right"/>
    </xf>
    <xf numFmtId="166" fontId="0" fillId="33" borderId="0" xfId="1" applyNumberFormat="1" applyFont="1" applyFill="1" applyAlignment="1">
      <alignment horizontal="right"/>
    </xf>
    <xf numFmtId="167" fontId="0" fillId="33" borderId="0" xfId="1" applyNumberFormat="1" applyFont="1" applyFill="1" applyAlignment="1">
      <alignment horizontal="right"/>
    </xf>
    <xf numFmtId="167" fontId="0" fillId="33" borderId="0" xfId="0" applyNumberFormat="1" applyFill="1"/>
    <xf numFmtId="168" fontId="0" fillId="0" borderId="0" xfId="0" applyNumberFormat="1"/>
    <xf numFmtId="167" fontId="0" fillId="0" borderId="0" xfId="1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49" fontId="16" fillId="33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34" borderId="0" xfId="0" applyFill="1"/>
    <xf numFmtId="2" fontId="0" fillId="34" borderId="0" xfId="0" applyNumberFormat="1" applyFill="1" applyAlignment="1">
      <alignment horizontal="right"/>
    </xf>
    <xf numFmtId="0" fontId="0" fillId="34" borderId="0" xfId="0" applyFont="1" applyFill="1"/>
    <xf numFmtId="2" fontId="0" fillId="34" borderId="0" xfId="0" applyNumberFormat="1" applyFont="1" applyFill="1" applyAlignment="1">
      <alignment horizontal="right"/>
    </xf>
    <xf numFmtId="0" fontId="16" fillId="34" borderId="0" xfId="0" applyFont="1" applyFill="1" applyAlignment="1">
      <alignment horizontal="left"/>
    </xf>
    <xf numFmtId="2" fontId="0" fillId="33" borderId="0" xfId="0" applyNumberFormat="1" applyFill="1" applyAlignment="1">
      <alignment horizontal="right"/>
    </xf>
    <xf numFmtId="0" fontId="0" fillId="33" borderId="0" xfId="0" applyFont="1" applyFill="1" applyAlignment="1">
      <alignment horizontal="left"/>
    </xf>
    <xf numFmtId="0" fontId="0" fillId="33" borderId="10" xfId="0" applyFill="1" applyBorder="1"/>
    <xf numFmtId="2" fontId="0" fillId="33" borderId="10" xfId="0" applyNumberFormat="1" applyFill="1" applyBorder="1" applyAlignment="1">
      <alignment horizontal="right"/>
    </xf>
    <xf numFmtId="0" fontId="16" fillId="34" borderId="0" xfId="0" applyFont="1" applyFill="1"/>
    <xf numFmtId="0" fontId="0" fillId="34" borderId="0" xfId="0" applyFill="1" applyAlignment="1">
      <alignment horizontal="left"/>
    </xf>
    <xf numFmtId="2" fontId="0" fillId="34" borderId="0" xfId="0" applyNumberFormat="1" applyFill="1" applyAlignment="1">
      <alignment horizontal="left"/>
    </xf>
    <xf numFmtId="0" fontId="16" fillId="34" borderId="0" xfId="0" applyFont="1" applyFill="1" applyBorder="1" applyAlignment="1">
      <alignment horizontal="left"/>
    </xf>
    <xf numFmtId="0" fontId="0" fillId="34" borderId="0" xfId="0" applyFill="1" applyBorder="1"/>
    <xf numFmtId="2" fontId="0" fillId="34" borderId="0" xfId="0" applyNumberFormat="1" applyFill="1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167" fontId="0" fillId="33" borderId="0" xfId="1" applyNumberFormat="1" applyFont="1" applyFill="1" applyAlignment="1">
      <alignment horizontal="justify" readingOrder="1"/>
    </xf>
    <xf numFmtId="172" fontId="0" fillId="33" borderId="0" xfId="43" applyNumberFormat="1" applyFont="1" applyFill="1" applyAlignment="1">
      <alignment horizontal="right"/>
    </xf>
    <xf numFmtId="49" fontId="0" fillId="33" borderId="10" xfId="0" applyNumberFormat="1" applyFill="1" applyBorder="1" applyAlignment="1">
      <alignment horizontal="center"/>
    </xf>
    <xf numFmtId="0" fontId="0" fillId="33" borderId="11" xfId="0" applyFill="1" applyBorder="1"/>
    <xf numFmtId="2" fontId="0" fillId="33" borderId="11" xfId="0" applyNumberFormat="1" applyFill="1" applyBorder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A95" sqref="A95"/>
    </sheetView>
  </sheetViews>
  <sheetFormatPr defaultRowHeight="15" x14ac:dyDescent="0.25"/>
  <cols>
    <col min="1" max="1" width="67.85546875" bestFit="1" customWidth="1"/>
    <col min="2" max="2" width="9.85546875" bestFit="1" customWidth="1"/>
    <col min="3" max="3" width="14" bestFit="1" customWidth="1"/>
    <col min="4" max="4" width="12" bestFit="1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5</v>
      </c>
    </row>
    <row r="2" spans="1:4" x14ac:dyDescent="0.25">
      <c r="A2" t="s">
        <v>13</v>
      </c>
      <c r="B2">
        <v>0</v>
      </c>
      <c r="C2" t="s">
        <v>14</v>
      </c>
      <c r="D2" t="s">
        <v>14</v>
      </c>
    </row>
    <row r="3" spans="1:4" x14ac:dyDescent="0.25">
      <c r="A3" t="s">
        <v>15</v>
      </c>
      <c r="B3">
        <v>65</v>
      </c>
      <c r="C3" t="s">
        <v>14</v>
      </c>
      <c r="D3" t="s">
        <v>14</v>
      </c>
    </row>
    <row r="4" spans="1:4" x14ac:dyDescent="0.25">
      <c r="A4" t="s">
        <v>16</v>
      </c>
      <c r="B4">
        <v>2</v>
      </c>
      <c r="C4" t="s">
        <v>14</v>
      </c>
      <c r="D4" t="s">
        <v>14</v>
      </c>
    </row>
    <row r="5" spans="1:4" x14ac:dyDescent="0.25">
      <c r="A5" t="s">
        <v>18</v>
      </c>
      <c r="B5">
        <v>273</v>
      </c>
      <c r="C5">
        <v>166.21525036682101</v>
      </c>
      <c r="D5">
        <v>95.987871030175896</v>
      </c>
    </row>
    <row r="6" spans="1:4" x14ac:dyDescent="0.25">
      <c r="A6" t="s">
        <v>20</v>
      </c>
      <c r="B6">
        <v>273</v>
      </c>
      <c r="C6">
        <v>9524.3442622950806</v>
      </c>
      <c r="D6">
        <v>31808.8705980743</v>
      </c>
    </row>
    <row r="7" spans="1:4" x14ac:dyDescent="0.25">
      <c r="A7" t="s">
        <v>22</v>
      </c>
      <c r="B7">
        <v>66</v>
      </c>
      <c r="C7">
        <v>149.473089130977</v>
      </c>
      <c r="D7">
        <v>83.824190536287006</v>
      </c>
    </row>
    <row r="8" spans="1:4" x14ac:dyDescent="0.25">
      <c r="A8" t="s">
        <v>24</v>
      </c>
      <c r="B8">
        <v>66</v>
      </c>
      <c r="C8">
        <v>10124.684268833</v>
      </c>
      <c r="D8">
        <v>33452.4644769812</v>
      </c>
    </row>
    <row r="9" spans="1:4" x14ac:dyDescent="0.25">
      <c r="A9" t="s">
        <v>25</v>
      </c>
      <c r="B9">
        <v>65</v>
      </c>
      <c r="C9">
        <v>105.855575821361</v>
      </c>
      <c r="D9">
        <v>71.136040268968898</v>
      </c>
    </row>
    <row r="10" spans="1:4" x14ac:dyDescent="0.25">
      <c r="A10" t="s">
        <v>27</v>
      </c>
      <c r="B10">
        <v>65</v>
      </c>
      <c r="C10">
        <v>10018.2122554448</v>
      </c>
      <c r="D10">
        <v>31718.500966287102</v>
      </c>
    </row>
    <row r="11" spans="1:4" x14ac:dyDescent="0.25">
      <c r="A11" t="s">
        <v>28</v>
      </c>
      <c r="B11">
        <v>20</v>
      </c>
      <c r="C11">
        <v>7.5214233841684797</v>
      </c>
      <c r="D11">
        <v>1.08909597710328</v>
      </c>
    </row>
    <row r="12" spans="1:4" x14ac:dyDescent="0.25">
      <c r="A12" t="s">
        <v>30</v>
      </c>
      <c r="B12">
        <v>2</v>
      </c>
      <c r="C12">
        <v>0.25741305916305901</v>
      </c>
      <c r="D12">
        <v>5.2316362846219898E-2</v>
      </c>
    </row>
    <row r="13" spans="1:4" x14ac:dyDescent="0.25">
      <c r="A13" t="s">
        <v>31</v>
      </c>
      <c r="B13">
        <v>3</v>
      </c>
      <c r="C13">
        <v>0.63862818122681297</v>
      </c>
      <c r="D13">
        <v>0.22203813292844499</v>
      </c>
    </row>
    <row r="14" spans="1:4" x14ac:dyDescent="0.25">
      <c r="A14" t="s">
        <v>32</v>
      </c>
      <c r="B14">
        <v>2</v>
      </c>
      <c r="C14">
        <v>0.172579745337409</v>
      </c>
      <c r="D14">
        <v>3.2760644212572999E-2</v>
      </c>
    </row>
    <row r="15" spans="1:4" x14ac:dyDescent="0.25">
      <c r="A15" t="s">
        <v>33</v>
      </c>
      <c r="B15">
        <v>13</v>
      </c>
      <c r="C15">
        <v>0.28850470841158998</v>
      </c>
      <c r="D15">
        <v>0.13815725366228301</v>
      </c>
    </row>
    <row r="16" spans="1:4" x14ac:dyDescent="0.25">
      <c r="A16" t="s">
        <v>34</v>
      </c>
      <c r="B16">
        <v>39</v>
      </c>
      <c r="C16">
        <v>383.30277879341799</v>
      </c>
      <c r="D16">
        <v>251.897187575781</v>
      </c>
    </row>
    <row r="17" spans="1:4" x14ac:dyDescent="0.25">
      <c r="A17" t="s">
        <v>35</v>
      </c>
      <c r="B17">
        <v>2</v>
      </c>
      <c r="C17">
        <v>0.11089467959393901</v>
      </c>
      <c r="D17">
        <v>4.86050214287174E-2</v>
      </c>
    </row>
    <row r="18" spans="1:4" x14ac:dyDescent="0.25">
      <c r="A18" t="s">
        <v>37</v>
      </c>
      <c r="B18">
        <v>100</v>
      </c>
      <c r="C18" s="1">
        <v>5.5491370564696998E-4</v>
      </c>
      <c r="D18" s="1">
        <v>3.31450030367709E-4</v>
      </c>
    </row>
    <row r="19" spans="1:4" x14ac:dyDescent="0.25">
      <c r="A19" t="s">
        <v>38</v>
      </c>
      <c r="B19">
        <v>100</v>
      </c>
      <c r="C19">
        <v>2693.3423101233302</v>
      </c>
      <c r="D19">
        <v>2447.5658236937302</v>
      </c>
    </row>
    <row r="20" spans="1:4" x14ac:dyDescent="0.25">
      <c r="A20" t="s">
        <v>39</v>
      </c>
      <c r="B20">
        <v>79</v>
      </c>
      <c r="C20" s="1">
        <v>4.6509866552875602E-4</v>
      </c>
      <c r="D20" s="1">
        <v>3.0203316670913798E-4</v>
      </c>
    </row>
    <row r="21" spans="1:4" x14ac:dyDescent="0.25">
      <c r="A21" t="s">
        <v>40</v>
      </c>
      <c r="B21">
        <v>79</v>
      </c>
      <c r="C21">
        <v>3003.3876191639501</v>
      </c>
      <c r="D21">
        <v>2564.57647921443</v>
      </c>
    </row>
    <row r="22" spans="1:4" x14ac:dyDescent="0.25">
      <c r="A22" t="s">
        <v>41</v>
      </c>
      <c r="B22">
        <v>166</v>
      </c>
      <c r="C22">
        <v>1.51945990460122E-3</v>
      </c>
      <c r="D22">
        <v>1.6242316829241799E-3</v>
      </c>
    </row>
    <row r="23" spans="1:4" x14ac:dyDescent="0.25">
      <c r="A23" t="s">
        <v>42</v>
      </c>
      <c r="B23">
        <v>166</v>
      </c>
      <c r="C23">
        <v>1921.14901992198</v>
      </c>
      <c r="D23">
        <v>2592.7386676604001</v>
      </c>
    </row>
    <row r="24" spans="1:4" x14ac:dyDescent="0.25">
      <c r="A24" t="s">
        <v>43</v>
      </c>
      <c r="B24">
        <v>12</v>
      </c>
      <c r="C24">
        <v>4842.1281679942003</v>
      </c>
      <c r="D24">
        <v>1786.26470978163</v>
      </c>
    </row>
    <row r="25" spans="1:4" x14ac:dyDescent="0.25">
      <c r="A25" t="s">
        <v>44</v>
      </c>
      <c r="B25">
        <v>9</v>
      </c>
      <c r="C25">
        <v>0.39933815551537</v>
      </c>
      <c r="D25">
        <v>7.4638271010862706E-2</v>
      </c>
    </row>
    <row r="26" spans="1:4" x14ac:dyDescent="0.25">
      <c r="A26" t="s">
        <v>45</v>
      </c>
      <c r="B26">
        <v>8</v>
      </c>
      <c r="C26">
        <v>0.41109182935647098</v>
      </c>
      <c r="D26">
        <v>9.4016470942290098E-2</v>
      </c>
    </row>
    <row r="27" spans="1:4" x14ac:dyDescent="0.25">
      <c r="A27" t="s">
        <v>46</v>
      </c>
      <c r="B27">
        <v>53</v>
      </c>
      <c r="C27">
        <v>0.88450348085130404</v>
      </c>
      <c r="D27">
        <v>7.1182907396325101E-2</v>
      </c>
    </row>
    <row r="28" spans="1:4" x14ac:dyDescent="0.25">
      <c r="A28" t="s">
        <v>47</v>
      </c>
      <c r="B28">
        <v>2</v>
      </c>
      <c r="C28">
        <v>0.57252356067655097</v>
      </c>
      <c r="D28">
        <v>0.115181691374195</v>
      </c>
    </row>
    <row r="29" spans="1:4" x14ac:dyDescent="0.25">
      <c r="A29" t="s">
        <v>48</v>
      </c>
      <c r="B29">
        <v>2</v>
      </c>
      <c r="C29">
        <v>4.6454092427164501E-2</v>
      </c>
      <c r="D29">
        <v>1.6415421186281798E-2</v>
      </c>
    </row>
    <row r="30" spans="1:4" x14ac:dyDescent="0.25">
      <c r="A30" t="s">
        <v>50</v>
      </c>
      <c r="B30">
        <v>2</v>
      </c>
      <c r="C30">
        <v>0.21620490620490601</v>
      </c>
      <c r="D30">
        <v>9.2039099401159605E-2</v>
      </c>
    </row>
    <row r="31" spans="1:4" x14ac:dyDescent="0.25">
      <c r="A31" t="s">
        <v>51</v>
      </c>
      <c r="B31">
        <v>2</v>
      </c>
      <c r="C31">
        <v>4.5344127160583696</v>
      </c>
      <c r="D31">
        <v>0.73237094134559499</v>
      </c>
    </row>
    <row r="32" spans="1:4" x14ac:dyDescent="0.25">
      <c r="A32" t="s">
        <v>52</v>
      </c>
      <c r="B32">
        <v>2</v>
      </c>
      <c r="C32">
        <v>0.328053202139033</v>
      </c>
      <c r="D32">
        <v>0.101684947302297</v>
      </c>
    </row>
    <row r="33" spans="1:4" x14ac:dyDescent="0.25">
      <c r="A33" t="s">
        <v>53</v>
      </c>
      <c r="B33">
        <v>2</v>
      </c>
      <c r="C33">
        <v>13.3476418358864</v>
      </c>
      <c r="D33">
        <v>6.1209164923313502</v>
      </c>
    </row>
    <row r="34" spans="1:4" x14ac:dyDescent="0.25">
      <c r="A34" t="s">
        <v>55</v>
      </c>
      <c r="B34">
        <v>145</v>
      </c>
      <c r="C34">
        <v>255.42837019246701</v>
      </c>
      <c r="D34">
        <v>191.63514472688601</v>
      </c>
    </row>
    <row r="35" spans="1:4" x14ac:dyDescent="0.25">
      <c r="A35" t="s">
        <v>57</v>
      </c>
      <c r="B35">
        <v>11</v>
      </c>
      <c r="C35">
        <v>84.009718848712197</v>
      </c>
      <c r="D35">
        <v>24.131288144911601</v>
      </c>
    </row>
    <row r="36" spans="1:4" x14ac:dyDescent="0.25">
      <c r="A36" t="s">
        <v>58</v>
      </c>
      <c r="B36">
        <v>23</v>
      </c>
      <c r="C36">
        <v>9.1234823700472507</v>
      </c>
      <c r="D36">
        <v>1.8560371311817601</v>
      </c>
    </row>
    <row r="37" spans="1:4" x14ac:dyDescent="0.25">
      <c r="A37" t="s">
        <v>59</v>
      </c>
      <c r="B37">
        <v>41</v>
      </c>
      <c r="C37">
        <v>0.40651298938894898</v>
      </c>
      <c r="D37">
        <v>0.49127231536456301</v>
      </c>
    </row>
    <row r="38" spans="1:4" x14ac:dyDescent="0.25">
      <c r="A38" t="s">
        <v>60</v>
      </c>
      <c r="B38">
        <v>2</v>
      </c>
      <c r="C38">
        <v>0.14386651045292201</v>
      </c>
      <c r="D38">
        <v>4.4167379711509101E-2</v>
      </c>
    </row>
    <row r="39" spans="1:4" x14ac:dyDescent="0.25">
      <c r="A39" t="s">
        <v>61</v>
      </c>
      <c r="B39">
        <v>2</v>
      </c>
      <c r="C39">
        <v>0.11576129894834</v>
      </c>
      <c r="D39">
        <v>3.6874715615225498E-2</v>
      </c>
    </row>
    <row r="40" spans="1:4" x14ac:dyDescent="0.25">
      <c r="A40" t="s">
        <v>63</v>
      </c>
      <c r="B40">
        <v>2</v>
      </c>
      <c r="C40">
        <v>2.4344319519191901E-2</v>
      </c>
      <c r="D40">
        <v>2.21859651924615E-2</v>
      </c>
    </row>
    <row r="41" spans="1:4" x14ac:dyDescent="0.25">
      <c r="A41" t="s">
        <v>64</v>
      </c>
      <c r="B41">
        <v>2</v>
      </c>
      <c r="C41">
        <v>1.2317254388780599E-2</v>
      </c>
      <c r="D41">
        <v>1.47438036207602E-2</v>
      </c>
    </row>
    <row r="42" spans="1:4" x14ac:dyDescent="0.25">
      <c r="A42" t="s">
        <v>65</v>
      </c>
      <c r="B42">
        <v>2</v>
      </c>
      <c r="C42">
        <v>0.80130520544877304</v>
      </c>
      <c r="D42">
        <v>6.6856806262165794E-2</v>
      </c>
    </row>
    <row r="43" spans="1:4" x14ac:dyDescent="0.25">
      <c r="A43" t="s">
        <v>66</v>
      </c>
      <c r="B43">
        <v>2</v>
      </c>
      <c r="C43">
        <v>0.311818181818181</v>
      </c>
      <c r="D43">
        <v>0.122969285177013</v>
      </c>
    </row>
    <row r="44" spans="1:4" x14ac:dyDescent="0.25">
      <c r="A44" t="s">
        <v>67</v>
      </c>
      <c r="B44">
        <v>2</v>
      </c>
      <c r="C44">
        <v>77.350014493202295</v>
      </c>
      <c r="D44">
        <v>2.9355991671577701</v>
      </c>
    </row>
    <row r="45" spans="1:4" x14ac:dyDescent="0.25">
      <c r="A45" t="s">
        <v>68</v>
      </c>
      <c r="B45">
        <v>2</v>
      </c>
      <c r="C45">
        <v>407.97911255411202</v>
      </c>
      <c r="D45">
        <v>111.802709671068</v>
      </c>
    </row>
    <row r="46" spans="1:4" x14ac:dyDescent="0.25">
      <c r="A46" t="s">
        <v>69</v>
      </c>
      <c r="B46">
        <v>2</v>
      </c>
      <c r="C46">
        <v>0.12075046543528099</v>
      </c>
      <c r="D46">
        <v>2.3247649237798901E-2</v>
      </c>
    </row>
    <row r="47" spans="1:4" x14ac:dyDescent="0.25">
      <c r="A47" t="s">
        <v>70</v>
      </c>
      <c r="B47">
        <v>2</v>
      </c>
      <c r="C47">
        <v>0.123146475686652</v>
      </c>
      <c r="D47">
        <v>1.8777133520864402E-2</v>
      </c>
    </row>
    <row r="48" spans="1:4" x14ac:dyDescent="0.25">
      <c r="A48" t="s">
        <v>71</v>
      </c>
      <c r="B48">
        <v>2</v>
      </c>
      <c r="C48">
        <v>0.11729329004329</v>
      </c>
      <c r="D48">
        <v>2.64153356701942E-2</v>
      </c>
    </row>
    <row r="49" spans="1:4" x14ac:dyDescent="0.25">
      <c r="A49" t="s">
        <v>72</v>
      </c>
      <c r="B49">
        <v>2</v>
      </c>
      <c r="C49">
        <v>0.13821825396825299</v>
      </c>
      <c r="D49">
        <v>4.1884716403338497E-2</v>
      </c>
    </row>
    <row r="50" spans="1:4" x14ac:dyDescent="0.25">
      <c r="A50" t="s">
        <v>73</v>
      </c>
      <c r="B50">
        <v>20</v>
      </c>
      <c r="C50">
        <v>7.7917018262091506E-2</v>
      </c>
      <c r="D50">
        <v>6.7988215789578602E-2</v>
      </c>
    </row>
    <row r="51" spans="1:4" x14ac:dyDescent="0.25">
      <c r="A51" t="s">
        <v>74</v>
      </c>
      <c r="B51">
        <v>2</v>
      </c>
      <c r="C51">
        <v>0.33351809189971099</v>
      </c>
      <c r="D51">
        <v>4.0984545794136101E-2</v>
      </c>
    </row>
    <row r="52" spans="1:4" x14ac:dyDescent="0.25">
      <c r="A52" t="s">
        <v>75</v>
      </c>
      <c r="B52">
        <v>2</v>
      </c>
      <c r="C52">
        <v>0.13292340398437899</v>
      </c>
      <c r="D52">
        <v>6.0565486509628598E-2</v>
      </c>
    </row>
    <row r="53" spans="1:4" x14ac:dyDescent="0.25">
      <c r="A53" t="s">
        <v>76</v>
      </c>
      <c r="B53">
        <v>2</v>
      </c>
      <c r="C53">
        <v>5.7055401261652199E-2</v>
      </c>
      <c r="D53">
        <v>2.9871934251458201E-2</v>
      </c>
    </row>
    <row r="54" spans="1:4" x14ac:dyDescent="0.25">
      <c r="A54" t="s">
        <v>77</v>
      </c>
      <c r="B54">
        <v>27</v>
      </c>
      <c r="C54" s="1">
        <v>7.6759418547506296E-4</v>
      </c>
      <c r="D54" s="1">
        <v>5.5189067110927999E-4</v>
      </c>
    </row>
    <row r="55" spans="1:4" x14ac:dyDescent="0.25">
      <c r="A55" t="s">
        <v>78</v>
      </c>
      <c r="B55">
        <v>27</v>
      </c>
      <c r="C55">
        <v>1926.46876821111</v>
      </c>
      <c r="D55">
        <v>1876.3728364456399</v>
      </c>
    </row>
    <row r="56" spans="1:4" x14ac:dyDescent="0.25">
      <c r="A56" t="s">
        <v>79</v>
      </c>
      <c r="B56">
        <v>2</v>
      </c>
      <c r="C56">
        <v>51146.2012987013</v>
      </c>
      <c r="D56">
        <v>13791.3374050113</v>
      </c>
    </row>
    <row r="57" spans="1:4" x14ac:dyDescent="0.25">
      <c r="A57" t="s">
        <v>80</v>
      </c>
      <c r="B57">
        <v>117</v>
      </c>
      <c r="C57">
        <v>0.54293022861712403</v>
      </c>
      <c r="D57">
        <v>0.18407792486534</v>
      </c>
    </row>
    <row r="58" spans="1:4" x14ac:dyDescent="0.25">
      <c r="A58" t="s">
        <v>81</v>
      </c>
      <c r="B58">
        <v>179</v>
      </c>
      <c r="C58">
        <v>30.912097725513298</v>
      </c>
      <c r="D58">
        <v>13.239664512031201</v>
      </c>
    </row>
    <row r="59" spans="1:4" x14ac:dyDescent="0.25">
      <c r="A59" t="s">
        <v>82</v>
      </c>
      <c r="B59">
        <v>2</v>
      </c>
      <c r="C59">
        <v>0.71103243450959597</v>
      </c>
      <c r="D59">
        <v>7.9938341255690396E-2</v>
      </c>
    </row>
    <row r="60" spans="1:4" x14ac:dyDescent="0.25">
      <c r="A60" t="s">
        <v>83</v>
      </c>
      <c r="B60">
        <v>2</v>
      </c>
      <c r="C60">
        <v>0.11663691018354901</v>
      </c>
      <c r="D60">
        <v>3.5871968044472798E-2</v>
      </c>
    </row>
    <row r="61" spans="1:4" x14ac:dyDescent="0.25">
      <c r="A61" t="s">
        <v>84</v>
      </c>
      <c r="B61">
        <v>2</v>
      </c>
      <c r="C61">
        <v>106883.631313131</v>
      </c>
      <c r="D61">
        <v>345520.48701285198</v>
      </c>
    </row>
    <row r="62" spans="1:4" x14ac:dyDescent="0.25">
      <c r="A62" t="s">
        <v>85</v>
      </c>
      <c r="B62">
        <v>2</v>
      </c>
      <c r="C62">
        <v>0.22392382444816</v>
      </c>
      <c r="D62">
        <v>3.3719448123384399E-2</v>
      </c>
    </row>
    <row r="63" spans="1:4" x14ac:dyDescent="0.25">
      <c r="A63" t="s">
        <v>86</v>
      </c>
      <c r="B63">
        <v>2</v>
      </c>
      <c r="C63">
        <v>0.18431649076082199</v>
      </c>
      <c r="D63">
        <v>4.2749766482908E-2</v>
      </c>
    </row>
    <row r="64" spans="1:4" x14ac:dyDescent="0.25">
      <c r="A64" t="s">
        <v>87</v>
      </c>
      <c r="B64">
        <v>2</v>
      </c>
      <c r="C64">
        <v>2.2950147886111098E-2</v>
      </c>
      <c r="D64">
        <v>7.4202433697150502E-2</v>
      </c>
    </row>
    <row r="65" spans="1:4" x14ac:dyDescent="0.25">
      <c r="A65" t="s">
        <v>88</v>
      </c>
      <c r="B65">
        <v>2</v>
      </c>
      <c r="C65">
        <v>1.2706516060245301E-3</v>
      </c>
      <c r="D65">
        <v>4.4793430683246404E-3</v>
      </c>
    </row>
    <row r="66" spans="1:4" x14ac:dyDescent="0.25">
      <c r="A66" t="s">
        <v>89</v>
      </c>
      <c r="B66">
        <v>2</v>
      </c>
      <c r="C66">
        <v>1.7651404050504998E-2</v>
      </c>
      <c r="D66">
        <v>2.8751750022355201E-2</v>
      </c>
    </row>
    <row r="67" spans="1:4" x14ac:dyDescent="0.25">
      <c r="A67" t="s">
        <v>90</v>
      </c>
      <c r="B67">
        <v>2</v>
      </c>
      <c r="C67">
        <v>0.499788230364069</v>
      </c>
      <c r="D67">
        <v>2.17403328730046E-2</v>
      </c>
    </row>
    <row r="68" spans="1:4" x14ac:dyDescent="0.25">
      <c r="A68" t="s">
        <v>91</v>
      </c>
      <c r="B68">
        <v>3</v>
      </c>
      <c r="C68">
        <v>0.56938627662768304</v>
      </c>
      <c r="D68">
        <v>0.306268225323784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7802-F587-4F97-8702-450DC88BF5EB}">
  <dimension ref="A2:I100"/>
  <sheetViews>
    <sheetView showGridLines="0" zoomScaleNormal="100" workbookViewId="0">
      <selection activeCell="O20" sqref="O20"/>
    </sheetView>
  </sheetViews>
  <sheetFormatPr defaultRowHeight="15" x14ac:dyDescent="0.25"/>
  <cols>
    <col min="1" max="1" width="6.7109375" style="12" customWidth="1"/>
    <col min="2" max="2" width="58.85546875" customWidth="1"/>
    <col min="3" max="3" width="3" customWidth="1"/>
    <col min="4" max="4" width="9.7109375" style="27" bestFit="1" customWidth="1"/>
    <col min="5" max="5" width="10.5703125" style="27" bestFit="1" customWidth="1"/>
    <col min="6" max="6" width="3.42578125" style="27" customWidth="1"/>
    <col min="7" max="8" width="11.7109375" style="27" customWidth="1"/>
    <col min="9" max="9" width="9.140625" style="12"/>
  </cols>
  <sheetData>
    <row r="2" spans="2:8" ht="15.75" thickBot="1" x14ac:dyDescent="0.3">
      <c r="B2" s="47"/>
      <c r="C2" s="47"/>
      <c r="D2" s="48"/>
      <c r="E2" s="48"/>
      <c r="F2" s="48"/>
      <c r="G2" s="48"/>
      <c r="H2" s="48"/>
    </row>
    <row r="3" spans="2:8" x14ac:dyDescent="0.25">
      <c r="B3" s="12"/>
      <c r="C3" s="12"/>
      <c r="D3" s="46">
        <v>2010</v>
      </c>
      <c r="E3" s="46"/>
      <c r="F3" s="33"/>
      <c r="G3" s="46">
        <v>2019</v>
      </c>
      <c r="H3" s="46"/>
    </row>
    <row r="4" spans="2:8" ht="15.75" thickBot="1" x14ac:dyDescent="0.3">
      <c r="B4" s="47"/>
      <c r="C4" s="47"/>
      <c r="D4" s="48" t="s">
        <v>92</v>
      </c>
      <c r="E4" s="48" t="s">
        <v>93</v>
      </c>
      <c r="F4" s="48"/>
      <c r="G4" s="48" t="s">
        <v>92</v>
      </c>
      <c r="H4" s="48" t="s">
        <v>93</v>
      </c>
    </row>
    <row r="5" spans="2:8" x14ac:dyDescent="0.25">
      <c r="B5" s="37" t="s">
        <v>212</v>
      </c>
      <c r="C5" s="28"/>
      <c r="D5" s="29"/>
      <c r="E5" s="29"/>
      <c r="F5" s="29"/>
      <c r="G5" s="29"/>
      <c r="H5" s="29"/>
    </row>
    <row r="6" spans="2:8" x14ac:dyDescent="0.25">
      <c r="B6" s="12" t="s">
        <v>176</v>
      </c>
      <c r="C6" s="12"/>
      <c r="D6" s="33">
        <v>162.79030810996801</v>
      </c>
      <c r="E6" s="33">
        <v>95.342104716131104</v>
      </c>
      <c r="F6" s="33"/>
      <c r="G6" s="33">
        <v>162.79030810996801</v>
      </c>
      <c r="H6" s="33">
        <v>95.342104716131104</v>
      </c>
    </row>
    <row r="7" spans="2:8" x14ac:dyDescent="0.25">
      <c r="B7" s="12" t="s">
        <v>177</v>
      </c>
      <c r="C7" s="12"/>
      <c r="D7" s="33">
        <v>150.811617696377</v>
      </c>
      <c r="E7" s="33">
        <v>84.684733399942104</v>
      </c>
      <c r="F7" s="33"/>
      <c r="G7" s="33">
        <v>150.811617696377</v>
      </c>
      <c r="H7" s="33">
        <v>84.684733399942104</v>
      </c>
    </row>
    <row r="8" spans="2:8" x14ac:dyDescent="0.25">
      <c r="B8" s="12" t="s">
        <v>178</v>
      </c>
      <c r="C8" s="12"/>
      <c r="D8" s="33">
        <v>106.601505252441</v>
      </c>
      <c r="E8" s="33">
        <v>72.010797464168903</v>
      </c>
      <c r="F8" s="33"/>
      <c r="G8" s="33">
        <v>106.514169431835</v>
      </c>
      <c r="H8" s="33">
        <v>71.897202177148401</v>
      </c>
    </row>
    <row r="9" spans="2:8" x14ac:dyDescent="0.25">
      <c r="B9" s="12"/>
      <c r="C9" s="12"/>
      <c r="D9" s="33"/>
      <c r="E9" s="33"/>
      <c r="F9" s="33"/>
      <c r="G9" s="33"/>
      <c r="H9" s="33"/>
    </row>
    <row r="10" spans="2:8" x14ac:dyDescent="0.25">
      <c r="B10" s="32" t="s">
        <v>179</v>
      </c>
      <c r="C10" s="28"/>
      <c r="D10" s="29"/>
      <c r="E10" s="29"/>
      <c r="F10" s="29"/>
      <c r="G10" s="29"/>
      <c r="H10" s="29"/>
    </row>
    <row r="11" spans="2:8" x14ac:dyDescent="0.25">
      <c r="B11" s="12" t="s">
        <v>156</v>
      </c>
      <c r="C11" s="12"/>
      <c r="D11" s="33"/>
      <c r="E11" s="33"/>
      <c r="F11" s="33"/>
      <c r="G11" s="33">
        <v>406.41148267526103</v>
      </c>
      <c r="H11" s="33">
        <v>109.696393888871</v>
      </c>
    </row>
    <row r="12" spans="2:8" x14ac:dyDescent="0.25">
      <c r="B12" s="12" t="s">
        <v>133</v>
      </c>
      <c r="C12" s="12"/>
      <c r="D12" s="33"/>
      <c r="E12" s="33"/>
      <c r="F12" s="33"/>
      <c r="G12" s="33">
        <v>77.3475228508388</v>
      </c>
      <c r="H12" s="33">
        <v>2.7953064778945098</v>
      </c>
    </row>
    <row r="13" spans="2:8" x14ac:dyDescent="0.25">
      <c r="B13" s="12" t="s">
        <v>119</v>
      </c>
      <c r="C13" s="12"/>
      <c r="D13" s="33"/>
      <c r="E13" s="33"/>
      <c r="F13" s="33"/>
      <c r="G13" s="33">
        <v>0.11749959709911301</v>
      </c>
      <c r="H13" s="33">
        <v>2.4357760231875601E-2</v>
      </c>
    </row>
    <row r="14" spans="2:8" x14ac:dyDescent="0.25">
      <c r="B14" s="12" t="s">
        <v>214</v>
      </c>
      <c r="C14" s="12"/>
      <c r="D14" s="33">
        <v>0.79952266450040599</v>
      </c>
      <c r="E14" s="33">
        <v>7.6330351273438804E-2</v>
      </c>
      <c r="F14" s="33"/>
      <c r="G14" s="33"/>
      <c r="H14" s="33"/>
    </row>
    <row r="15" spans="2:8" x14ac:dyDescent="0.25">
      <c r="B15" s="12" t="s">
        <v>126</v>
      </c>
      <c r="C15" s="12"/>
      <c r="D15" s="33"/>
      <c r="E15" s="33"/>
      <c r="F15" s="33"/>
      <c r="G15" s="33">
        <v>0.12236045739464101</v>
      </c>
      <c r="H15" s="33">
        <v>1.82613207969177E-2</v>
      </c>
    </row>
    <row r="16" spans="2:8" x14ac:dyDescent="0.25">
      <c r="B16" s="12" t="s">
        <v>127</v>
      </c>
      <c r="C16" s="12"/>
      <c r="D16" s="33"/>
      <c r="E16" s="33"/>
      <c r="F16" s="33"/>
      <c r="G16" s="33">
        <v>0.119654489430217</v>
      </c>
      <c r="H16" s="33">
        <v>2.26482825615817E-2</v>
      </c>
    </row>
    <row r="17" spans="2:8" x14ac:dyDescent="0.25">
      <c r="B17" s="12" t="s">
        <v>205</v>
      </c>
      <c r="C17" s="12"/>
      <c r="D17" s="33"/>
      <c r="E17" s="33"/>
      <c r="F17" s="33"/>
      <c r="G17" s="33">
        <v>3.9133383390288001</v>
      </c>
      <c r="H17" s="33">
        <v>0.69913092206187</v>
      </c>
    </row>
    <row r="18" spans="2:8" x14ac:dyDescent="0.25">
      <c r="B18" s="12" t="s">
        <v>206</v>
      </c>
      <c r="C18" s="12"/>
      <c r="D18" s="33"/>
      <c r="E18" s="33"/>
      <c r="F18" s="33"/>
      <c r="G18" s="33">
        <v>3.9406023218596999</v>
      </c>
      <c r="H18" s="33">
        <v>0.59360236224187801</v>
      </c>
    </row>
    <row r="19" spans="2:8" x14ac:dyDescent="0.25">
      <c r="B19" s="12" t="s">
        <v>207</v>
      </c>
      <c r="C19" s="12"/>
      <c r="D19" s="33">
        <v>7.9774534161490607E-2</v>
      </c>
      <c r="E19" s="33">
        <v>1.89598212931361E-2</v>
      </c>
      <c r="F19" s="33"/>
      <c r="G19" s="33">
        <v>8.0561130285066701E-2</v>
      </c>
      <c r="H19" s="33">
        <v>1.9774488994463199E-2</v>
      </c>
    </row>
    <row r="20" spans="2:8" x14ac:dyDescent="0.25">
      <c r="B20" s="12" t="s">
        <v>208</v>
      </c>
      <c r="C20" s="12"/>
      <c r="D20" s="33"/>
      <c r="E20" s="33"/>
      <c r="F20" s="33"/>
      <c r="G20" s="33">
        <v>0.17456993215910499</v>
      </c>
      <c r="H20" s="33">
        <v>4.5742455849210502E-2</v>
      </c>
    </row>
    <row r="21" spans="2:8" x14ac:dyDescent="0.25">
      <c r="B21" s="12" t="s">
        <v>209</v>
      </c>
      <c r="C21" s="12"/>
      <c r="D21" s="44">
        <v>8359.4655353535309</v>
      </c>
      <c r="E21" s="44">
        <v>2449.58703289308</v>
      </c>
      <c r="F21" s="44"/>
      <c r="G21" s="44">
        <v>8424.3105682441092</v>
      </c>
      <c r="H21" s="44">
        <v>2546.5696608345502</v>
      </c>
    </row>
    <row r="22" spans="2:8" x14ac:dyDescent="0.25">
      <c r="B22" s="12"/>
      <c r="C22" s="12"/>
      <c r="D22" s="33"/>
      <c r="E22" s="33"/>
      <c r="F22" s="33"/>
      <c r="G22" s="33"/>
      <c r="H22" s="33"/>
    </row>
    <row r="23" spans="2:8" x14ac:dyDescent="0.25">
      <c r="B23" s="32" t="s">
        <v>180</v>
      </c>
      <c r="C23" s="30"/>
      <c r="D23" s="31"/>
      <c r="E23" s="31"/>
      <c r="F23" s="31"/>
      <c r="G23" s="31"/>
      <c r="H23" s="31"/>
    </row>
    <row r="24" spans="2:8" x14ac:dyDescent="0.25">
      <c r="B24" s="12" t="s">
        <v>108</v>
      </c>
      <c r="C24" s="12"/>
      <c r="D24" s="33"/>
      <c r="E24" s="33"/>
      <c r="F24" s="33"/>
      <c r="G24" s="33">
        <v>0.63832786691647803</v>
      </c>
      <c r="H24" s="33">
        <v>0.21922738889989499</v>
      </c>
    </row>
    <row r="25" spans="2:8" x14ac:dyDescent="0.25">
      <c r="B25" s="12" t="s">
        <v>109</v>
      </c>
      <c r="C25" s="12"/>
      <c r="D25" s="33">
        <v>0.393051069051913</v>
      </c>
      <c r="E25" s="33">
        <v>0.197859357756933</v>
      </c>
      <c r="F25" s="33"/>
      <c r="G25" s="33"/>
      <c r="H25" s="33"/>
    </row>
    <row r="26" spans="2:8" x14ac:dyDescent="0.25">
      <c r="B26" s="12" t="s">
        <v>204</v>
      </c>
      <c r="C26" s="12"/>
      <c r="D26" s="33">
        <v>0.28604752315747001</v>
      </c>
      <c r="E26" s="33">
        <v>3.17317548779441E-2</v>
      </c>
      <c r="F26" s="33"/>
      <c r="G26" s="33">
        <v>0.32475141015310199</v>
      </c>
      <c r="H26" s="33">
        <v>4.10257516874135E-2</v>
      </c>
    </row>
    <row r="27" spans="2:8" x14ac:dyDescent="0.25">
      <c r="B27" s="12" t="s">
        <v>210</v>
      </c>
      <c r="C27" s="12"/>
      <c r="D27" s="33">
        <v>25.1460732984293</v>
      </c>
      <c r="E27" s="33">
        <v>11.7528896307035</v>
      </c>
      <c r="F27" s="33"/>
      <c r="G27" s="33"/>
      <c r="H27" s="33"/>
    </row>
    <row r="28" spans="2:8" x14ac:dyDescent="0.25">
      <c r="B28" s="12" t="s">
        <v>112</v>
      </c>
      <c r="C28" s="12"/>
      <c r="D28" s="33"/>
      <c r="E28" s="33"/>
      <c r="F28" s="33"/>
      <c r="G28" s="33">
        <v>0.28628667303757999</v>
      </c>
      <c r="H28" s="33">
        <v>0.13718175968138299</v>
      </c>
    </row>
    <row r="29" spans="2:8" x14ac:dyDescent="0.25">
      <c r="B29" s="12" t="s">
        <v>122</v>
      </c>
      <c r="C29" s="12"/>
      <c r="D29" s="33"/>
      <c r="E29" s="33"/>
      <c r="F29" s="33"/>
      <c r="G29" s="33">
        <v>0.17347381142264301</v>
      </c>
      <c r="H29" s="33">
        <v>3.27933640020283E-2</v>
      </c>
    </row>
    <row r="30" spans="2:8" x14ac:dyDescent="0.25">
      <c r="B30" s="12" t="s">
        <v>211</v>
      </c>
      <c r="C30" s="12"/>
      <c r="D30" s="33"/>
      <c r="E30" s="33"/>
      <c r="F30" s="33"/>
      <c r="G30" s="33">
        <v>0.180664927231869</v>
      </c>
      <c r="H30" s="33">
        <v>3.5314455532199598E-2</v>
      </c>
    </row>
    <row r="31" spans="2:8" x14ac:dyDescent="0.25">
      <c r="B31" s="12" t="s">
        <v>167</v>
      </c>
      <c r="C31" s="12"/>
      <c r="D31" s="33"/>
      <c r="E31" s="33"/>
      <c r="F31" s="33"/>
      <c r="G31" s="33">
        <v>372.62321209644398</v>
      </c>
      <c r="H31" s="33">
        <v>240.839759396734</v>
      </c>
    </row>
    <row r="32" spans="2:8" x14ac:dyDescent="0.25">
      <c r="B32" s="12" t="s">
        <v>154</v>
      </c>
      <c r="C32" s="12"/>
      <c r="D32" s="33"/>
      <c r="E32" s="33"/>
      <c r="F32" s="33"/>
      <c r="G32" s="33">
        <v>0.25809750201450399</v>
      </c>
      <c r="H32" s="33">
        <v>4.7937006917514E-2</v>
      </c>
    </row>
    <row r="33" spans="2:8" x14ac:dyDescent="0.25">
      <c r="B33" s="12" t="s">
        <v>132</v>
      </c>
      <c r="C33" s="12"/>
      <c r="D33" s="33"/>
      <c r="E33" s="33"/>
      <c r="F33" s="33"/>
      <c r="G33" s="33">
        <v>0.33354381467683297</v>
      </c>
      <c r="H33" s="33">
        <v>4.0341531840185997E-2</v>
      </c>
    </row>
    <row r="34" spans="2:8" x14ac:dyDescent="0.25">
      <c r="B34" s="12" t="s">
        <v>134</v>
      </c>
      <c r="C34" s="12"/>
      <c r="D34" s="33"/>
      <c r="E34" s="33"/>
      <c r="F34" s="33"/>
      <c r="G34" s="33">
        <v>7.6504089731696395E-2</v>
      </c>
      <c r="H34" s="33">
        <v>6.6348912958780995E-2</v>
      </c>
    </row>
    <row r="35" spans="2:8" x14ac:dyDescent="0.25">
      <c r="B35" s="12" t="s">
        <v>124</v>
      </c>
      <c r="C35" s="12"/>
      <c r="D35" s="33"/>
      <c r="E35" s="33"/>
      <c r="F35" s="33"/>
      <c r="G35" s="33">
        <v>7.5665178571428502</v>
      </c>
      <c r="H35" s="33">
        <v>1.0412732538218501</v>
      </c>
    </row>
    <row r="36" spans="2:8" x14ac:dyDescent="0.25">
      <c r="B36" s="12" t="s">
        <v>125</v>
      </c>
      <c r="C36" s="12"/>
      <c r="D36" s="33"/>
      <c r="E36" s="33"/>
      <c r="F36" s="33"/>
      <c r="G36" s="33">
        <v>0.13643513295729201</v>
      </c>
      <c r="H36" s="33">
        <v>4.0617235221267797E-2</v>
      </c>
    </row>
    <row r="37" spans="2:8" x14ac:dyDescent="0.25">
      <c r="B37" s="12" t="s">
        <v>135</v>
      </c>
      <c r="C37" s="12"/>
      <c r="D37" s="33">
        <v>1.0634507655473999</v>
      </c>
      <c r="E37" s="33">
        <v>1.1638903008135399</v>
      </c>
      <c r="F37" s="33"/>
      <c r="G37" s="33"/>
      <c r="H37" s="33"/>
    </row>
    <row r="38" spans="2:8" x14ac:dyDescent="0.25">
      <c r="B38" s="12" t="s">
        <v>116</v>
      </c>
      <c r="C38" s="12"/>
      <c r="D38" s="33">
        <v>256.06169955698698</v>
      </c>
      <c r="E38" s="33">
        <v>227.480115987912</v>
      </c>
      <c r="F38" s="33"/>
      <c r="G38" s="33"/>
      <c r="H38" s="33"/>
    </row>
    <row r="39" spans="2:8" x14ac:dyDescent="0.25">
      <c r="B39" s="34" t="s">
        <v>203</v>
      </c>
      <c r="C39" s="12"/>
      <c r="D39" s="33">
        <v>48.041608819926502</v>
      </c>
      <c r="E39" s="33">
        <v>21.100696272752501</v>
      </c>
      <c r="F39" s="33"/>
      <c r="G39" s="33">
        <v>31.931997442583299</v>
      </c>
      <c r="H39" s="33">
        <v>15.235578158158299</v>
      </c>
    </row>
    <row r="40" spans="2:8" x14ac:dyDescent="0.25">
      <c r="B40" s="43"/>
      <c r="C40" s="35"/>
      <c r="D40" s="36"/>
      <c r="E40" s="36"/>
      <c r="F40" s="36"/>
      <c r="G40" s="36"/>
      <c r="H40" s="36"/>
    </row>
    <row r="41" spans="2:8" x14ac:dyDescent="0.25">
      <c r="B41" s="40" t="s">
        <v>181</v>
      </c>
      <c r="C41" s="41"/>
      <c r="D41" s="42"/>
      <c r="E41" s="42"/>
      <c r="F41" s="42"/>
      <c r="G41" s="42"/>
      <c r="H41" s="42"/>
    </row>
    <row r="42" spans="2:8" x14ac:dyDescent="0.25">
      <c r="B42" s="12" t="s">
        <v>171</v>
      </c>
      <c r="C42" s="12"/>
      <c r="D42" s="33">
        <v>0.173106725734998</v>
      </c>
      <c r="E42" s="33">
        <v>5.7869475508950198E-2</v>
      </c>
      <c r="F42" s="33"/>
      <c r="G42" s="33">
        <v>0.13352403869117599</v>
      </c>
      <c r="H42" s="33">
        <v>6.2254848272326697E-2</v>
      </c>
    </row>
    <row r="43" spans="2:8" x14ac:dyDescent="0.25">
      <c r="B43" s="12" t="s">
        <v>172</v>
      </c>
      <c r="C43" s="12"/>
      <c r="D43" s="33"/>
      <c r="E43" s="33"/>
      <c r="F43" s="33"/>
      <c r="G43" s="33">
        <v>5.8030418814262602E-2</v>
      </c>
      <c r="H43" s="33">
        <v>2.98491213658349E-2</v>
      </c>
    </row>
    <row r="44" spans="2:8" x14ac:dyDescent="0.25">
      <c r="B44" s="12" t="s">
        <v>173</v>
      </c>
      <c r="C44" s="12"/>
      <c r="D44" s="33"/>
      <c r="E44" s="33"/>
      <c r="F44" s="33"/>
      <c r="G44" s="33">
        <v>0.111561089811925</v>
      </c>
      <c r="H44" s="33">
        <v>4.9864309312737699E-2</v>
      </c>
    </row>
    <row r="45" spans="2:8" x14ac:dyDescent="0.25">
      <c r="B45" s="12" t="s">
        <v>143</v>
      </c>
      <c r="C45" s="12"/>
      <c r="D45" s="33"/>
      <c r="E45" s="33"/>
      <c r="F45" s="33"/>
      <c r="G45" s="33">
        <v>7.7566873355022303E-4</v>
      </c>
      <c r="H45" s="33">
        <v>5.7041382572948596E-4</v>
      </c>
    </row>
    <row r="46" spans="2:8" x14ac:dyDescent="0.25">
      <c r="B46" s="12" t="s">
        <v>137</v>
      </c>
      <c r="C46" s="12"/>
      <c r="D46" s="33"/>
      <c r="E46" s="33"/>
      <c r="F46" s="33"/>
      <c r="G46" s="33">
        <v>0.40309149536477201</v>
      </c>
      <c r="H46" s="33">
        <v>7.5178787519915399E-2</v>
      </c>
    </row>
    <row r="47" spans="2:8" x14ac:dyDescent="0.25">
      <c r="B47" s="12" t="s">
        <v>118</v>
      </c>
      <c r="C47" s="12"/>
      <c r="D47" s="33"/>
      <c r="E47" s="33"/>
      <c r="F47" s="33"/>
      <c r="G47" s="33">
        <v>4.5942750310302001E-4</v>
      </c>
      <c r="H47" s="33">
        <v>3.02605942174343E-4</v>
      </c>
    </row>
    <row r="48" spans="2:8" x14ac:dyDescent="0.25">
      <c r="B48" s="12" t="s">
        <v>123</v>
      </c>
      <c r="C48" s="12"/>
      <c r="D48" s="33"/>
      <c r="E48" s="33"/>
      <c r="F48" s="33"/>
      <c r="G48" s="33">
        <v>0.413772672309552</v>
      </c>
      <c r="H48" s="33">
        <v>9.4603774278486902E-2</v>
      </c>
    </row>
    <row r="49" spans="2:8" x14ac:dyDescent="0.25">
      <c r="B49" s="12" t="s">
        <v>157</v>
      </c>
      <c r="C49" s="12"/>
      <c r="D49" s="33">
        <v>91.105025311617794</v>
      </c>
      <c r="E49" s="33">
        <v>36.545917523349701</v>
      </c>
      <c r="F49" s="33"/>
      <c r="G49" s="18"/>
      <c r="H49" s="18"/>
    </row>
    <row r="50" spans="2:8" x14ac:dyDescent="0.25">
      <c r="B50" s="12" t="s">
        <v>160</v>
      </c>
      <c r="C50" s="12"/>
      <c r="D50" s="33"/>
      <c r="E50" s="33"/>
      <c r="F50" s="33"/>
      <c r="G50" s="18">
        <v>3028.5076679475301</v>
      </c>
      <c r="H50" s="18">
        <v>2614.5012503982898</v>
      </c>
    </row>
    <row r="51" spans="2:8" x14ac:dyDescent="0.25">
      <c r="B51" s="12" t="s">
        <v>162</v>
      </c>
      <c r="C51" s="12"/>
      <c r="D51" s="18">
        <v>2190.62420251701</v>
      </c>
      <c r="E51" s="18">
        <v>2817.9006697496902</v>
      </c>
      <c r="F51" s="33"/>
      <c r="G51" s="18">
        <v>2727.8415561205302</v>
      </c>
      <c r="H51" s="18">
        <v>2516.1457950057002</v>
      </c>
    </row>
    <row r="52" spans="2:8" x14ac:dyDescent="0.25">
      <c r="B52" s="12" t="s">
        <v>213</v>
      </c>
      <c r="C52" s="12"/>
      <c r="D52" s="33"/>
      <c r="E52" s="33"/>
      <c r="F52" s="33"/>
      <c r="G52" s="18">
        <v>1926.2642155729</v>
      </c>
      <c r="H52" s="18">
        <v>1927.0504825263199</v>
      </c>
    </row>
    <row r="53" spans="2:8" x14ac:dyDescent="0.25">
      <c r="B53" s="35"/>
      <c r="C53" s="35"/>
      <c r="D53" s="36"/>
      <c r="E53" s="36"/>
      <c r="F53" s="36"/>
      <c r="G53" s="36"/>
      <c r="H53" s="36"/>
    </row>
    <row r="54" spans="2:8" ht="15.75" thickBot="1" x14ac:dyDescent="0.3">
      <c r="B54" s="47"/>
      <c r="C54" s="47"/>
      <c r="D54" s="48"/>
      <c r="E54" s="48"/>
      <c r="F54" s="48"/>
      <c r="G54" s="48"/>
      <c r="H54" s="48"/>
    </row>
    <row r="55" spans="2:8" x14ac:dyDescent="0.25">
      <c r="B55" s="12"/>
      <c r="C55" s="12"/>
      <c r="D55" s="46">
        <v>2010</v>
      </c>
      <c r="E55" s="46"/>
      <c r="F55" s="33"/>
      <c r="G55" s="46">
        <v>2019</v>
      </c>
      <c r="H55" s="46"/>
    </row>
    <row r="56" spans="2:8" ht="15.75" thickBot="1" x14ac:dyDescent="0.3">
      <c r="B56" s="47"/>
      <c r="C56" s="47"/>
      <c r="D56" s="48" t="s">
        <v>92</v>
      </c>
      <c r="E56" s="48" t="s">
        <v>93</v>
      </c>
      <c r="F56" s="48"/>
      <c r="G56" s="48" t="s">
        <v>92</v>
      </c>
      <c r="H56" s="48" t="s">
        <v>93</v>
      </c>
    </row>
    <row r="57" spans="2:8" x14ac:dyDescent="0.25">
      <c r="B57" s="40" t="s">
        <v>182</v>
      </c>
      <c r="C57" s="41"/>
      <c r="D57" s="42"/>
      <c r="E57" s="42"/>
      <c r="F57" s="42"/>
      <c r="G57" s="42"/>
      <c r="H57" s="42"/>
    </row>
    <row r="58" spans="2:8" x14ac:dyDescent="0.25">
      <c r="B58" s="12" t="s">
        <v>113</v>
      </c>
      <c r="C58" s="12"/>
      <c r="D58" s="33"/>
      <c r="E58" s="33"/>
      <c r="F58" s="33"/>
      <c r="G58" s="33">
        <v>0.54761584256642704</v>
      </c>
      <c r="H58" s="33">
        <v>0.185141885935388</v>
      </c>
    </row>
    <row r="59" spans="2:8" x14ac:dyDescent="0.25">
      <c r="B59" s="12" t="s">
        <v>114</v>
      </c>
      <c r="C59" s="12"/>
      <c r="D59" s="33">
        <v>0.209846959323399</v>
      </c>
      <c r="E59" s="33">
        <v>8.9596435705407207E-2</v>
      </c>
      <c r="F59" s="33"/>
      <c r="G59" s="33">
        <v>0.21378323932312601</v>
      </c>
      <c r="H59" s="33">
        <v>9.0735321580562106E-2</v>
      </c>
    </row>
    <row r="60" spans="2:8" x14ac:dyDescent="0.25">
      <c r="B60" s="12" t="s">
        <v>115</v>
      </c>
      <c r="C60" s="12"/>
      <c r="D60" s="33"/>
      <c r="E60" s="33"/>
      <c r="F60" s="33"/>
      <c r="G60" s="33">
        <v>0.32586811711958003</v>
      </c>
      <c r="H60" s="33">
        <v>0.100484070289258</v>
      </c>
    </row>
    <row r="61" spans="2:8" x14ac:dyDescent="0.25">
      <c r="B61" s="12" t="s">
        <v>168</v>
      </c>
      <c r="C61" s="12"/>
      <c r="D61" s="33"/>
      <c r="E61" s="33"/>
      <c r="F61" s="33"/>
      <c r="G61" s="33">
        <v>13.626682160929001</v>
      </c>
      <c r="H61" s="33">
        <v>6.2253514721635197</v>
      </c>
    </row>
    <row r="62" spans="2:8" x14ac:dyDescent="0.25">
      <c r="B62" s="12" t="s">
        <v>117</v>
      </c>
      <c r="C62" s="12"/>
      <c r="D62" s="33">
        <v>0.17665359803056699</v>
      </c>
      <c r="E62" s="33">
        <v>8.3313965710724899E-2</v>
      </c>
      <c r="F62" s="33"/>
      <c r="G62" s="33"/>
      <c r="H62" s="33"/>
    </row>
    <row r="63" spans="2:8" x14ac:dyDescent="0.25">
      <c r="B63" s="12" t="s">
        <v>169</v>
      </c>
      <c r="C63" s="12"/>
      <c r="D63" s="33"/>
      <c r="E63" s="33"/>
      <c r="F63" s="33"/>
      <c r="G63" s="33">
        <v>0.57393494789093402</v>
      </c>
      <c r="H63" s="33">
        <v>0.114843770411273</v>
      </c>
    </row>
    <row r="64" spans="2:8" x14ac:dyDescent="0.25">
      <c r="B64" s="12" t="s">
        <v>170</v>
      </c>
      <c r="C64" s="12"/>
      <c r="D64" s="33">
        <v>5.7691502215062397E-2</v>
      </c>
      <c r="E64" s="33">
        <v>2.0202277764454501E-2</v>
      </c>
      <c r="F64" s="33"/>
      <c r="G64" s="33">
        <v>4.61326170441579E-2</v>
      </c>
      <c r="H64" s="33">
        <v>1.5130601516481001E-2</v>
      </c>
    </row>
    <row r="65" spans="2:8" x14ac:dyDescent="0.25">
      <c r="B65" s="12" t="s">
        <v>138</v>
      </c>
      <c r="C65" s="12"/>
      <c r="D65" s="33"/>
      <c r="E65" s="33"/>
      <c r="F65" s="33"/>
      <c r="G65" s="45">
        <v>51093.047945205399</v>
      </c>
      <c r="H65" s="45">
        <v>13330.946835516001</v>
      </c>
    </row>
    <row r="66" spans="2:8" x14ac:dyDescent="0.25">
      <c r="B66" s="12" t="s">
        <v>174</v>
      </c>
      <c r="C66" s="12"/>
      <c r="D66" s="33"/>
      <c r="E66" s="33"/>
      <c r="F66" s="33"/>
      <c r="G66" s="33"/>
      <c r="H66" s="33"/>
    </row>
    <row r="67" spans="2:8" x14ac:dyDescent="0.25">
      <c r="B67" s="12" t="s">
        <v>128</v>
      </c>
      <c r="C67" s="12"/>
      <c r="D67" s="33">
        <v>0.78394553597903305</v>
      </c>
      <c r="E67" s="33">
        <v>0.119097792384284</v>
      </c>
      <c r="F67" s="33"/>
      <c r="G67" s="33">
        <v>0.88776246409358495</v>
      </c>
      <c r="H67" s="33">
        <v>6.89365771995437E-2</v>
      </c>
    </row>
    <row r="68" spans="2:8" x14ac:dyDescent="0.25">
      <c r="B68" s="12" t="s">
        <v>130</v>
      </c>
      <c r="C68" s="12"/>
      <c r="D68" s="33"/>
      <c r="E68" s="33"/>
      <c r="F68" s="33"/>
      <c r="G68" s="33">
        <v>4.5057268763319502</v>
      </c>
      <c r="H68" s="33">
        <v>0.72426711100695496</v>
      </c>
    </row>
    <row r="69" spans="2:8" x14ac:dyDescent="0.25">
      <c r="B69" s="12" t="s">
        <v>131</v>
      </c>
      <c r="C69" s="12"/>
      <c r="D69" s="33"/>
      <c r="E69" s="33"/>
      <c r="F69" s="33"/>
      <c r="G69" s="33">
        <v>83.616410170840297</v>
      </c>
      <c r="H69" s="33">
        <v>23.751318810487199</v>
      </c>
    </row>
    <row r="70" spans="2:8" x14ac:dyDescent="0.25">
      <c r="B70" s="35"/>
      <c r="C70" s="35"/>
      <c r="D70" s="36"/>
      <c r="E70" s="36"/>
      <c r="F70" s="36"/>
      <c r="G70" s="36"/>
      <c r="H70" s="36"/>
    </row>
    <row r="71" spans="2:8" x14ac:dyDescent="0.25">
      <c r="B71" s="32" t="s">
        <v>183</v>
      </c>
      <c r="C71" s="28"/>
      <c r="D71" s="29"/>
      <c r="E71" s="29"/>
      <c r="F71" s="29"/>
      <c r="G71" s="29"/>
      <c r="H71" s="29"/>
    </row>
    <row r="72" spans="2:8" x14ac:dyDescent="0.25">
      <c r="B72" s="12" t="s">
        <v>151</v>
      </c>
      <c r="C72" s="12"/>
      <c r="D72" s="33"/>
      <c r="E72" s="33"/>
      <c r="F72" s="33"/>
      <c r="G72" s="33">
        <v>0.11362817000834</v>
      </c>
      <c r="H72" s="33">
        <v>3.5927542945985998E-2</v>
      </c>
    </row>
    <row r="73" spans="2:8" x14ac:dyDescent="0.25">
      <c r="B73" s="12" t="s">
        <v>152</v>
      </c>
      <c r="C73" s="12"/>
      <c r="D73" s="33"/>
      <c r="E73" s="33"/>
      <c r="F73" s="33"/>
      <c r="G73" s="33">
        <v>1.15563875420628E-2</v>
      </c>
      <c r="H73" s="33">
        <v>8.1519455530882409E-3</v>
      </c>
    </row>
    <row r="74" spans="2:8" x14ac:dyDescent="0.25">
      <c r="B74" s="12" t="s">
        <v>153</v>
      </c>
      <c r="C74" s="12"/>
      <c r="D74" s="33"/>
      <c r="E74" s="33"/>
      <c r="F74" s="33"/>
      <c r="G74" s="33">
        <v>2.2782144918090198E-2</v>
      </c>
      <c r="H74" s="33">
        <v>1.72281625575408E-2</v>
      </c>
    </row>
    <row r="75" spans="2:8" x14ac:dyDescent="0.25">
      <c r="B75" s="12" t="s">
        <v>110</v>
      </c>
      <c r="C75" s="12"/>
      <c r="D75" s="33">
        <v>2.85720048406615</v>
      </c>
      <c r="E75" s="33">
        <v>5.7750209713974598</v>
      </c>
      <c r="F75" s="33"/>
      <c r="G75" s="33"/>
      <c r="H75" s="33"/>
    </row>
    <row r="76" spans="2:8" x14ac:dyDescent="0.25">
      <c r="B76" s="12" t="s">
        <v>111</v>
      </c>
      <c r="C76" s="12"/>
      <c r="D76" s="33">
        <v>2.7938684953610302</v>
      </c>
      <c r="E76" s="33">
        <v>4.1394998197267601</v>
      </c>
      <c r="F76" s="33"/>
      <c r="G76" s="33">
        <v>9.1162631154156504</v>
      </c>
      <c r="H76" s="33">
        <v>1.75242545990138</v>
      </c>
    </row>
    <row r="77" spans="2:8" x14ac:dyDescent="0.25">
      <c r="B77" s="12" t="s">
        <v>136</v>
      </c>
      <c r="C77" s="12"/>
      <c r="D77" s="33"/>
      <c r="E77" s="33"/>
      <c r="F77" s="33"/>
      <c r="G77" s="33">
        <v>0.31257735697018502</v>
      </c>
      <c r="H77" s="33">
        <v>0.122607541732087</v>
      </c>
    </row>
    <row r="78" spans="2:8" x14ac:dyDescent="0.25">
      <c r="B78" s="12" t="s">
        <v>165</v>
      </c>
      <c r="C78" s="12"/>
      <c r="D78" s="33"/>
      <c r="E78" s="33"/>
      <c r="F78" s="33"/>
      <c r="G78" s="33">
        <v>0.114570972303666</v>
      </c>
      <c r="H78" s="33">
        <v>3.4930994266504402E-2</v>
      </c>
    </row>
    <row r="79" spans="2:8" x14ac:dyDescent="0.25">
      <c r="B79" s="12" t="s">
        <v>166</v>
      </c>
      <c r="C79" s="12"/>
      <c r="D79" s="33"/>
      <c r="E79" s="33"/>
      <c r="F79" s="33"/>
      <c r="G79" s="33">
        <v>0.140005094851893</v>
      </c>
      <c r="H79" s="33">
        <v>3.8760722812832299E-2</v>
      </c>
    </row>
    <row r="80" spans="2:8" x14ac:dyDescent="0.25">
      <c r="B80" s="12" t="s">
        <v>164</v>
      </c>
      <c r="C80" s="12"/>
      <c r="D80" s="33"/>
      <c r="E80" s="33"/>
      <c r="F80" s="33"/>
      <c r="G80" s="33"/>
      <c r="H80" s="33"/>
    </row>
    <row r="81" spans="2:8" x14ac:dyDescent="0.25">
      <c r="B81" s="12" t="s">
        <v>129</v>
      </c>
      <c r="C81" s="12"/>
      <c r="D81" s="33"/>
      <c r="E81" s="33"/>
      <c r="F81" s="33"/>
      <c r="G81" s="33">
        <v>0.71512096894850896</v>
      </c>
      <c r="H81" s="33">
        <v>7.8632223666705803E-2</v>
      </c>
    </row>
    <row r="82" spans="2:8" x14ac:dyDescent="0.25">
      <c r="B82" s="12" t="s">
        <v>121</v>
      </c>
      <c r="C82" s="12"/>
      <c r="D82" s="33"/>
      <c r="E82" s="33"/>
      <c r="F82" s="33"/>
      <c r="G82" s="33">
        <v>0.80446697140479395</v>
      </c>
      <c r="H82" s="33">
        <v>5.9196747051426801E-2</v>
      </c>
    </row>
    <row r="83" spans="2:8" x14ac:dyDescent="0.25">
      <c r="B83" s="12" t="s">
        <v>120</v>
      </c>
      <c r="C83" s="12"/>
      <c r="D83" s="33"/>
      <c r="E83" s="33"/>
      <c r="F83" s="33"/>
      <c r="G83" s="33">
        <v>0.39459680720425699</v>
      </c>
      <c r="H83" s="33">
        <v>0.48886398166530298</v>
      </c>
    </row>
    <row r="84" spans="2:8" x14ac:dyDescent="0.25">
      <c r="B84" s="35"/>
      <c r="C84" s="35"/>
      <c r="D84" s="36"/>
      <c r="E84" s="36"/>
      <c r="F84" s="36"/>
      <c r="G84" s="36"/>
      <c r="H84" s="36"/>
    </row>
    <row r="85" spans="2:8" x14ac:dyDescent="0.25">
      <c r="B85" s="32" t="s">
        <v>175</v>
      </c>
      <c r="C85" s="38"/>
      <c r="D85" s="39"/>
      <c r="E85" s="39"/>
      <c r="F85" s="39"/>
      <c r="G85" s="39"/>
      <c r="H85" s="39"/>
    </row>
    <row r="86" spans="2:8" x14ac:dyDescent="0.25">
      <c r="B86" s="12" t="s">
        <v>155</v>
      </c>
      <c r="C86" s="12"/>
      <c r="D86" s="18"/>
      <c r="E86" s="18"/>
      <c r="F86" s="18"/>
      <c r="G86" s="18">
        <v>94255.354955680901</v>
      </c>
      <c r="H86" s="18">
        <v>257603.280430168</v>
      </c>
    </row>
    <row r="87" spans="2:8" x14ac:dyDescent="0.25">
      <c r="B87" s="12" t="s">
        <v>215</v>
      </c>
      <c r="C87" s="12"/>
      <c r="D87" s="18">
        <v>8445.6507650764997</v>
      </c>
      <c r="E87" s="18">
        <v>22848.674739769802</v>
      </c>
      <c r="F87" s="18"/>
      <c r="G87" s="18">
        <v>8445.6507650764997</v>
      </c>
      <c r="H87" s="18">
        <v>22848.674739769802</v>
      </c>
    </row>
    <row r="88" spans="2:8" x14ac:dyDescent="0.25">
      <c r="B88" s="12" t="s">
        <v>216</v>
      </c>
      <c r="C88" s="12"/>
      <c r="D88" s="18">
        <v>8817.9983505154596</v>
      </c>
      <c r="E88" s="18">
        <v>23331.1156523676</v>
      </c>
      <c r="F88" s="18"/>
      <c r="G88" s="18">
        <v>8817.9983505154596</v>
      </c>
      <c r="H88" s="18">
        <v>23331.1156523676</v>
      </c>
    </row>
    <row r="89" spans="2:8" x14ac:dyDescent="0.25">
      <c r="B89" s="12" t="s">
        <v>217</v>
      </c>
      <c r="C89" s="12"/>
      <c r="D89" s="18">
        <v>8782.4643004539794</v>
      </c>
      <c r="E89" s="18">
        <v>22981.622881848602</v>
      </c>
      <c r="F89" s="18"/>
      <c r="G89" s="18">
        <v>8782.4643004539794</v>
      </c>
      <c r="H89" s="18">
        <v>22981.622881848602</v>
      </c>
    </row>
    <row r="90" spans="2:8" x14ac:dyDescent="0.25">
      <c r="B90" s="12" t="s">
        <v>144</v>
      </c>
      <c r="C90" s="12"/>
      <c r="D90" s="33"/>
      <c r="E90" s="33"/>
      <c r="F90" s="33"/>
      <c r="G90" s="33">
        <v>0.184953917648952</v>
      </c>
      <c r="H90" s="33">
        <v>4.2128015241690499E-2</v>
      </c>
    </row>
    <row r="91" spans="2:8" x14ac:dyDescent="0.25">
      <c r="B91" s="12" t="s">
        <v>145</v>
      </c>
      <c r="C91" s="12"/>
      <c r="D91" s="33"/>
      <c r="E91" s="33"/>
      <c r="F91" s="33"/>
      <c r="G91" s="33">
        <v>2.0724983825100698E-2</v>
      </c>
      <c r="H91" s="33">
        <v>6.6752130560473202E-2</v>
      </c>
    </row>
    <row r="92" spans="2:8" x14ac:dyDescent="0.25">
      <c r="B92" s="12" t="s">
        <v>146</v>
      </c>
      <c r="C92" s="12"/>
      <c r="D92" s="33"/>
      <c r="E92" s="33"/>
      <c r="F92" s="33"/>
      <c r="G92" s="33">
        <v>0.22421735061526901</v>
      </c>
      <c r="H92" s="33">
        <v>3.3551466292494801E-2</v>
      </c>
    </row>
    <row r="93" spans="2:8" x14ac:dyDescent="0.25">
      <c r="B93" s="12" t="s">
        <v>147</v>
      </c>
      <c r="C93" s="12"/>
      <c r="D93" s="33"/>
      <c r="E93" s="33"/>
      <c r="F93" s="33"/>
      <c r="G93" s="33">
        <v>0.50003988944790401</v>
      </c>
      <c r="H93" s="33">
        <v>2.0669624418347701E-2</v>
      </c>
    </row>
    <row r="94" spans="2:8" x14ac:dyDescent="0.25">
      <c r="B94" s="12" t="s">
        <v>148</v>
      </c>
      <c r="C94" s="12"/>
      <c r="D94" s="33"/>
      <c r="E94" s="33"/>
      <c r="F94" s="33"/>
      <c r="G94" s="33">
        <v>1.16303439359387E-3</v>
      </c>
      <c r="H94" s="33">
        <v>4.5817206375209397E-3</v>
      </c>
    </row>
    <row r="95" spans="2:8" x14ac:dyDescent="0.25">
      <c r="B95" s="12" t="s">
        <v>149</v>
      </c>
      <c r="C95" s="12"/>
      <c r="D95" s="33"/>
      <c r="E95" s="33"/>
      <c r="F95" s="33"/>
      <c r="G95" s="33">
        <v>1.6586503510233601E-2</v>
      </c>
      <c r="H95" s="33">
        <v>2.7731745856978799E-2</v>
      </c>
    </row>
    <row r="96" spans="2:8" x14ac:dyDescent="0.25">
      <c r="B96" s="12" t="s">
        <v>150</v>
      </c>
      <c r="C96" s="12"/>
      <c r="D96" s="33"/>
      <c r="E96" s="33"/>
      <c r="F96" s="33"/>
      <c r="G96" s="33">
        <v>0.57424904562941503</v>
      </c>
      <c r="H96" s="33">
        <v>0.30459629977640001</v>
      </c>
    </row>
    <row r="97" spans="2:8" x14ac:dyDescent="0.25">
      <c r="B97" s="12"/>
      <c r="C97" s="12"/>
      <c r="D97" s="33"/>
      <c r="E97" s="33"/>
      <c r="F97" s="33"/>
      <c r="G97" s="33"/>
      <c r="H97" s="33"/>
    </row>
    <row r="98" spans="2:8" x14ac:dyDescent="0.25">
      <c r="B98" s="12"/>
      <c r="C98" s="12"/>
      <c r="D98" s="33"/>
      <c r="E98" s="33"/>
      <c r="F98" s="33"/>
      <c r="G98" s="33"/>
      <c r="H98" s="33"/>
    </row>
    <row r="99" spans="2:8" x14ac:dyDescent="0.25">
      <c r="B99" s="12"/>
      <c r="C99" s="12"/>
      <c r="D99" s="33"/>
      <c r="E99" s="33"/>
      <c r="F99" s="33"/>
      <c r="G99" s="33"/>
      <c r="H99" s="33"/>
    </row>
    <row r="100" spans="2:8" x14ac:dyDescent="0.25">
      <c r="B100" s="12"/>
      <c r="C100" s="12"/>
      <c r="D100" s="33"/>
      <c r="E100" s="33"/>
      <c r="F100" s="33"/>
      <c r="G100" s="33"/>
      <c r="H100" s="33"/>
    </row>
  </sheetData>
  <mergeCells count="4">
    <mergeCell ref="D3:E3"/>
    <mergeCell ref="G3:H3"/>
    <mergeCell ref="D55:E55"/>
    <mergeCell ref="G55:H55"/>
  </mergeCells>
  <pageMargins left="0.25" right="0" top="0.75" bottom="0.75" header="0.3" footer="0.3"/>
  <pageSetup scale="82" orientation="portrait" r:id="rId1"/>
  <rowBreaks count="1" manualBreakCount="1">
    <brk id="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89"/>
  <sheetViews>
    <sheetView workbookViewId="0">
      <selection activeCell="D6" sqref="D6:H6"/>
    </sheetView>
  </sheetViews>
  <sheetFormatPr defaultRowHeight="15" x14ac:dyDescent="0.25"/>
  <cols>
    <col min="3" max="3" width="64.5703125" bestFit="1" customWidth="1"/>
    <col min="4" max="5" width="10.5703125" bestFit="1" customWidth="1"/>
    <col min="7" max="8" width="11.5703125" bestFit="1" customWidth="1"/>
  </cols>
  <sheetData>
    <row r="5" spans="2:8" x14ac:dyDescent="0.25">
      <c r="D5" s="23">
        <v>2010</v>
      </c>
      <c r="E5" s="23"/>
      <c r="G5" s="23">
        <v>2019</v>
      </c>
      <c r="H5" s="23"/>
    </row>
    <row r="6" spans="2:8" x14ac:dyDescent="0.25">
      <c r="D6" s="11" t="s">
        <v>92</v>
      </c>
      <c r="E6" s="11" t="s">
        <v>93</v>
      </c>
      <c r="F6" s="11"/>
      <c r="G6" s="11" t="s">
        <v>92</v>
      </c>
      <c r="H6" s="11" t="s">
        <v>93</v>
      </c>
    </row>
    <row r="8" spans="2:8" x14ac:dyDescent="0.25">
      <c r="C8" t="s">
        <v>176</v>
      </c>
      <c r="D8" s="5">
        <v>166.21525036682101</v>
      </c>
      <c r="E8" s="5">
        <v>95.987871030175896</v>
      </c>
      <c r="F8" s="4"/>
      <c r="G8" s="5">
        <v>166.21525036682101</v>
      </c>
      <c r="H8" s="5">
        <v>95.987871030175896</v>
      </c>
    </row>
    <row r="9" spans="2:8" x14ac:dyDescent="0.25">
      <c r="C9" t="s">
        <v>177</v>
      </c>
      <c r="D9" s="5">
        <v>149.473089130977</v>
      </c>
      <c r="E9" s="5">
        <v>83.824190536287006</v>
      </c>
      <c r="F9" s="4"/>
      <c r="G9" s="5">
        <v>149.473089130977</v>
      </c>
      <c r="H9" s="5">
        <v>83.824190536287006</v>
      </c>
    </row>
    <row r="10" spans="2:8" x14ac:dyDescent="0.25">
      <c r="C10" t="s">
        <v>178</v>
      </c>
      <c r="D10" s="5">
        <v>105.855575821361</v>
      </c>
      <c r="E10" s="5">
        <v>71.136040268968898</v>
      </c>
      <c r="F10" s="4"/>
      <c r="G10" s="5">
        <v>105.855575821361</v>
      </c>
      <c r="H10" s="5">
        <v>71.136040268968898</v>
      </c>
    </row>
    <row r="11" spans="2:8" x14ac:dyDescent="0.25">
      <c r="D11" s="4"/>
      <c r="E11" s="4"/>
      <c r="F11" s="4"/>
      <c r="G11" s="4"/>
      <c r="H11" s="4"/>
    </row>
    <row r="12" spans="2:8" x14ac:dyDescent="0.25">
      <c r="C12" s="22" t="s">
        <v>179</v>
      </c>
    </row>
    <row r="13" spans="2:8" x14ac:dyDescent="0.25">
      <c r="B13" t="s">
        <v>184</v>
      </c>
      <c r="C13" t="s">
        <v>156</v>
      </c>
      <c r="D13" s="4"/>
      <c r="E13" s="4"/>
      <c r="F13" s="4"/>
      <c r="G13" s="5">
        <v>407.97911255411202</v>
      </c>
      <c r="H13" s="5">
        <v>111.802709671068</v>
      </c>
    </row>
    <row r="14" spans="2:8" x14ac:dyDescent="0.25">
      <c r="C14" t="s">
        <v>133</v>
      </c>
      <c r="D14" s="4"/>
      <c r="E14" s="4"/>
      <c r="F14" s="4"/>
      <c r="G14" s="5">
        <v>77.350014493202295</v>
      </c>
      <c r="H14" s="5">
        <v>2.9355991671577701</v>
      </c>
    </row>
    <row r="15" spans="2:8" x14ac:dyDescent="0.25">
      <c r="C15" t="s">
        <v>119</v>
      </c>
      <c r="D15" s="20">
        <v>0.795997187728268</v>
      </c>
      <c r="E15" s="20">
        <v>7.7525809598766995E-2</v>
      </c>
      <c r="F15" s="20"/>
      <c r="G15" s="20">
        <v>0.11729329004329</v>
      </c>
      <c r="H15" s="20">
        <v>2.64153356701942E-2</v>
      </c>
    </row>
    <row r="16" spans="2:8" x14ac:dyDescent="0.25">
      <c r="C16" t="s">
        <v>126</v>
      </c>
      <c r="D16" s="20"/>
      <c r="E16" s="20"/>
      <c r="F16" s="20"/>
      <c r="G16" s="20">
        <v>0.123146475686652</v>
      </c>
      <c r="H16" s="20">
        <v>1.8777133520864402E-2</v>
      </c>
    </row>
    <row r="17" spans="2:8" x14ac:dyDescent="0.25">
      <c r="C17" t="s">
        <v>127</v>
      </c>
      <c r="D17" s="20"/>
      <c r="E17" s="20"/>
      <c r="F17" s="20"/>
      <c r="G17" s="20">
        <v>0.12075046543528099</v>
      </c>
      <c r="H17" s="20">
        <v>2.3247649237798901E-2</v>
      </c>
    </row>
    <row r="18" spans="2:8" x14ac:dyDescent="0.25">
      <c r="C18" s="22"/>
    </row>
    <row r="19" spans="2:8" x14ac:dyDescent="0.25">
      <c r="C19" s="22" t="s">
        <v>180</v>
      </c>
    </row>
    <row r="20" spans="2:8" x14ac:dyDescent="0.25">
      <c r="B20" t="s">
        <v>184</v>
      </c>
      <c r="C20" t="s">
        <v>108</v>
      </c>
      <c r="G20" s="4">
        <v>0.63862818122681297</v>
      </c>
      <c r="H20" s="4">
        <v>0.22203813292844499</v>
      </c>
    </row>
    <row r="21" spans="2:8" x14ac:dyDescent="0.25">
      <c r="C21" t="s">
        <v>109</v>
      </c>
      <c r="D21" s="4">
        <v>0.39204961679238998</v>
      </c>
      <c r="E21" s="4">
        <v>0.194614149656336</v>
      </c>
      <c r="F21" s="4"/>
      <c r="G21" s="4"/>
      <c r="H21" s="4"/>
    </row>
    <row r="22" spans="2:8" x14ac:dyDescent="0.25">
      <c r="B22" t="s">
        <v>184</v>
      </c>
      <c r="C22" t="s">
        <v>112</v>
      </c>
      <c r="D22" s="4"/>
      <c r="E22" s="4"/>
      <c r="F22" s="4"/>
      <c r="G22" s="20">
        <v>0.28850470841158998</v>
      </c>
      <c r="H22" s="20">
        <v>0.13815725366228301</v>
      </c>
    </row>
    <row r="23" spans="2:8" x14ac:dyDescent="0.25">
      <c r="B23" t="s">
        <v>184</v>
      </c>
      <c r="C23" t="s">
        <v>122</v>
      </c>
      <c r="D23" s="4"/>
      <c r="E23" s="4"/>
      <c r="F23" s="4"/>
      <c r="G23" s="20">
        <v>0.172579745337409</v>
      </c>
      <c r="H23" s="20">
        <v>3.2760644212572999E-2</v>
      </c>
    </row>
    <row r="24" spans="2:8" x14ac:dyDescent="0.25">
      <c r="B24" t="s">
        <v>184</v>
      </c>
      <c r="C24" t="s">
        <v>167</v>
      </c>
      <c r="D24" s="4"/>
      <c r="E24" s="4"/>
      <c r="F24" s="4"/>
      <c r="G24" s="5">
        <v>383.30277879341799</v>
      </c>
      <c r="H24" s="5">
        <v>251.897187575781</v>
      </c>
    </row>
    <row r="25" spans="2:8" x14ac:dyDescent="0.25">
      <c r="B25" t="s">
        <v>184</v>
      </c>
      <c r="C25" t="s">
        <v>154</v>
      </c>
      <c r="D25" s="4"/>
      <c r="E25" s="4"/>
      <c r="F25" s="4"/>
      <c r="G25" s="20">
        <v>0.25741305916305901</v>
      </c>
      <c r="H25" s="20">
        <v>5.2316362846219898E-2</v>
      </c>
    </row>
    <row r="26" spans="2:8" x14ac:dyDescent="0.25">
      <c r="C26" t="s">
        <v>132</v>
      </c>
      <c r="D26" s="4"/>
      <c r="E26" s="4"/>
      <c r="F26" s="4"/>
      <c r="G26" s="20">
        <v>0.33351809189971099</v>
      </c>
      <c r="H26" s="20">
        <v>4.0984545794136101E-2</v>
      </c>
    </row>
    <row r="27" spans="2:8" x14ac:dyDescent="0.25">
      <c r="C27" t="s">
        <v>134</v>
      </c>
      <c r="D27" s="4"/>
      <c r="E27" s="4"/>
      <c r="F27" s="4"/>
      <c r="G27" s="20">
        <v>7.7917018262091506E-2</v>
      </c>
      <c r="H27" s="20">
        <v>6.7988215789578602E-2</v>
      </c>
    </row>
    <row r="28" spans="2:8" x14ac:dyDescent="0.25">
      <c r="B28" t="s">
        <v>184</v>
      </c>
      <c r="C28" t="s">
        <v>124</v>
      </c>
      <c r="D28" s="4"/>
      <c r="E28" s="4"/>
      <c r="F28" s="4"/>
      <c r="G28" s="20">
        <v>7.5214233841684797</v>
      </c>
      <c r="H28" s="20">
        <v>1.08909597710328</v>
      </c>
    </row>
    <row r="29" spans="2:8" x14ac:dyDescent="0.25">
      <c r="C29" t="s">
        <v>125</v>
      </c>
      <c r="D29" s="4"/>
      <c r="E29" s="4"/>
      <c r="F29" s="4"/>
      <c r="G29" s="20">
        <v>0.13821825396825299</v>
      </c>
      <c r="H29" s="20">
        <v>4.1884716403338497E-2</v>
      </c>
    </row>
    <row r="30" spans="2:8" x14ac:dyDescent="0.25">
      <c r="C30" t="s">
        <v>135</v>
      </c>
      <c r="D30" s="5">
        <v>1.0893583400014699</v>
      </c>
      <c r="E30" s="5">
        <v>1.20165010444042</v>
      </c>
      <c r="F30" s="4"/>
      <c r="G30" s="4"/>
      <c r="H30" s="4"/>
    </row>
    <row r="31" spans="2:8" x14ac:dyDescent="0.25">
      <c r="C31" t="s">
        <v>116</v>
      </c>
      <c r="D31" s="5">
        <v>268.42124053371799</v>
      </c>
      <c r="E31" s="5">
        <v>244.538487410492</v>
      </c>
      <c r="F31" s="4"/>
      <c r="G31" s="4"/>
      <c r="H31" s="4"/>
    </row>
    <row r="32" spans="2:8" x14ac:dyDescent="0.25">
      <c r="C32" s="22"/>
    </row>
    <row r="33" spans="2:8" x14ac:dyDescent="0.25">
      <c r="C33" s="22" t="s">
        <v>181</v>
      </c>
    </row>
    <row r="34" spans="2:8" x14ac:dyDescent="0.25">
      <c r="C34" t="s">
        <v>171</v>
      </c>
      <c r="D34" s="20">
        <v>0.17507068157230399</v>
      </c>
      <c r="E34" s="20">
        <v>5.7311023755220999E-2</v>
      </c>
      <c r="F34" s="20"/>
      <c r="G34" s="20">
        <v>0.13292340398437899</v>
      </c>
      <c r="H34" s="20">
        <v>6.0565486509628598E-2</v>
      </c>
    </row>
    <row r="35" spans="2:8" x14ac:dyDescent="0.25">
      <c r="C35" t="s">
        <v>172</v>
      </c>
      <c r="D35" s="4"/>
      <c r="E35" s="4"/>
      <c r="F35" s="4"/>
      <c r="G35" s="20">
        <v>5.7055401261652199E-2</v>
      </c>
      <c r="H35" s="20">
        <v>2.9871934251458201E-2</v>
      </c>
    </row>
    <row r="36" spans="2:8" x14ac:dyDescent="0.25">
      <c r="B36" t="s">
        <v>184</v>
      </c>
      <c r="C36" t="s">
        <v>173</v>
      </c>
      <c r="D36" s="4"/>
      <c r="E36" s="4"/>
      <c r="F36" s="4"/>
      <c r="G36" s="20">
        <v>0.11089467959393901</v>
      </c>
      <c r="H36" s="20">
        <v>4.86050214287174E-2</v>
      </c>
    </row>
    <row r="37" spans="2:8" x14ac:dyDescent="0.25">
      <c r="B37" t="s">
        <v>184</v>
      </c>
      <c r="C37" t="s">
        <v>158</v>
      </c>
      <c r="D37" s="4"/>
      <c r="E37" s="4"/>
      <c r="F37" s="4"/>
      <c r="G37" s="20">
        <v>5.5491370564696998E-4</v>
      </c>
      <c r="H37" s="20">
        <v>3.31450030367709E-4</v>
      </c>
    </row>
    <row r="38" spans="2:8" x14ac:dyDescent="0.25">
      <c r="C38" t="s">
        <v>159</v>
      </c>
      <c r="D38" s="5">
        <v>59.781472836135798</v>
      </c>
      <c r="E38" s="5">
        <v>43.049485527589397</v>
      </c>
      <c r="F38" s="4"/>
      <c r="G38" s="4"/>
      <c r="H38" s="4"/>
    </row>
    <row r="39" spans="2:8" x14ac:dyDescent="0.25">
      <c r="C39" t="s">
        <v>143</v>
      </c>
      <c r="D39" s="4"/>
      <c r="E39" s="4"/>
      <c r="F39" s="4"/>
      <c r="G39" s="20">
        <v>7.6759418547506296E-4</v>
      </c>
      <c r="H39" s="20">
        <v>5.5189067110927999E-4</v>
      </c>
    </row>
    <row r="40" spans="2:8" x14ac:dyDescent="0.25">
      <c r="B40" t="s">
        <v>184</v>
      </c>
      <c r="C40" t="s">
        <v>137</v>
      </c>
      <c r="D40" s="4"/>
      <c r="E40" s="4"/>
      <c r="F40" s="4"/>
      <c r="G40" s="20">
        <v>0.39933815551537</v>
      </c>
      <c r="H40" s="20">
        <v>7.4638271010862706E-2</v>
      </c>
    </row>
    <row r="41" spans="2:8" x14ac:dyDescent="0.25">
      <c r="B41" t="s">
        <v>184</v>
      </c>
      <c r="C41" t="s">
        <v>118</v>
      </c>
      <c r="D41" s="4"/>
      <c r="E41" s="4"/>
      <c r="F41" s="4"/>
      <c r="G41" s="20">
        <v>4.6509866552875602E-4</v>
      </c>
      <c r="H41" s="20">
        <v>3.0203316670913798E-4</v>
      </c>
    </row>
    <row r="42" spans="2:8" x14ac:dyDescent="0.25">
      <c r="B42" t="s">
        <v>184</v>
      </c>
      <c r="C42" t="s">
        <v>123</v>
      </c>
      <c r="D42" s="4"/>
      <c r="E42" s="4"/>
      <c r="F42" s="4"/>
      <c r="G42" s="20">
        <v>0.41109182935647098</v>
      </c>
      <c r="H42" s="20">
        <v>9.4016470942290098E-2</v>
      </c>
    </row>
    <row r="43" spans="2:8" x14ac:dyDescent="0.25">
      <c r="B43" t="s">
        <v>184</v>
      </c>
      <c r="C43" t="s">
        <v>157</v>
      </c>
      <c r="D43" s="5">
        <v>90.482272274811706</v>
      </c>
      <c r="E43" s="5">
        <v>36.368374657252303</v>
      </c>
      <c r="F43" s="5"/>
      <c r="G43" s="21">
        <v>4842.1281679942003</v>
      </c>
      <c r="H43" s="21">
        <v>1786.26470978163</v>
      </c>
    </row>
    <row r="44" spans="2:8" x14ac:dyDescent="0.25">
      <c r="B44" t="s">
        <v>184</v>
      </c>
      <c r="C44" t="s">
        <v>139</v>
      </c>
      <c r="D44" s="4"/>
      <c r="E44" s="4"/>
      <c r="F44" s="4"/>
      <c r="G44" s="20">
        <v>1.51945990460122E-3</v>
      </c>
      <c r="H44" s="20">
        <v>1.6242316829241799E-3</v>
      </c>
    </row>
    <row r="45" spans="2:8" x14ac:dyDescent="0.25">
      <c r="C45" t="s">
        <v>160</v>
      </c>
      <c r="D45" s="21"/>
      <c r="E45" s="21"/>
      <c r="F45" s="21"/>
      <c r="G45" s="21">
        <v>3003.3876191639501</v>
      </c>
      <c r="H45" s="21">
        <v>2564.57647921443</v>
      </c>
    </row>
    <row r="46" spans="2:8" x14ac:dyDescent="0.25">
      <c r="C46" t="s">
        <v>161</v>
      </c>
      <c r="D46" s="21"/>
      <c r="E46" s="21"/>
      <c r="F46" s="21"/>
      <c r="G46" s="21">
        <v>1921.14901992198</v>
      </c>
      <c r="H46" s="21">
        <v>2592.7386676604001</v>
      </c>
    </row>
    <row r="47" spans="2:8" x14ac:dyDescent="0.25">
      <c r="C47" t="s">
        <v>162</v>
      </c>
      <c r="D47" s="21">
        <v>2139.6527118946401</v>
      </c>
      <c r="E47" s="21">
        <v>2810.6782533936198</v>
      </c>
      <c r="F47" s="21"/>
      <c r="G47" s="21">
        <v>2693.3423101233302</v>
      </c>
      <c r="H47" s="21">
        <v>2447.5658236937302</v>
      </c>
    </row>
    <row r="48" spans="2:8" x14ac:dyDescent="0.25">
      <c r="C48" t="s">
        <v>163</v>
      </c>
      <c r="D48" s="21"/>
      <c r="E48" s="21"/>
      <c r="F48" s="21"/>
      <c r="G48" s="21">
        <v>1926.46876821111</v>
      </c>
      <c r="H48" s="21">
        <v>1876.3728364456399</v>
      </c>
    </row>
    <row r="49" spans="2:8" x14ac:dyDescent="0.25">
      <c r="D49" s="4"/>
      <c r="E49" s="4"/>
      <c r="F49" s="4"/>
      <c r="G49" s="4"/>
      <c r="H49" s="4"/>
    </row>
    <row r="50" spans="2:8" x14ac:dyDescent="0.25">
      <c r="C50" s="22" t="s">
        <v>182</v>
      </c>
    </row>
    <row r="51" spans="2:8" x14ac:dyDescent="0.25">
      <c r="C51" t="s">
        <v>113</v>
      </c>
      <c r="D51" s="4"/>
      <c r="E51" s="4"/>
      <c r="F51" s="4"/>
      <c r="G51" s="4">
        <v>0.54293022861712403</v>
      </c>
      <c r="H51" s="4">
        <v>0.18407792486534</v>
      </c>
    </row>
    <row r="52" spans="2:8" x14ac:dyDescent="0.25">
      <c r="B52" t="s">
        <v>184</v>
      </c>
      <c r="C52" t="s">
        <v>114</v>
      </c>
      <c r="D52" s="4">
        <v>0.21225712225026999</v>
      </c>
      <c r="E52" s="4">
        <v>9.0540017843545303E-2</v>
      </c>
      <c r="F52" s="4"/>
      <c r="G52" s="4">
        <v>0.21620490620490601</v>
      </c>
      <c r="H52" s="4">
        <v>9.2039099401159605E-2</v>
      </c>
    </row>
    <row r="53" spans="2:8" x14ac:dyDescent="0.25">
      <c r="B53" t="s">
        <v>184</v>
      </c>
      <c r="C53" t="s">
        <v>115</v>
      </c>
      <c r="D53" s="4"/>
      <c r="E53" s="4"/>
      <c r="F53" s="4"/>
      <c r="G53" s="4">
        <v>0.328053202139033</v>
      </c>
      <c r="H53" s="4">
        <v>0.101684947302297</v>
      </c>
    </row>
    <row r="54" spans="2:8" x14ac:dyDescent="0.25">
      <c r="B54" t="s">
        <v>184</v>
      </c>
      <c r="C54" t="s">
        <v>168</v>
      </c>
      <c r="D54" s="4"/>
      <c r="E54" s="4"/>
      <c r="F54" s="4"/>
      <c r="G54" s="5">
        <v>13.3476418358864</v>
      </c>
      <c r="H54" s="5">
        <v>6.1209164923313502</v>
      </c>
    </row>
    <row r="55" spans="2:8" x14ac:dyDescent="0.25">
      <c r="C55" t="s">
        <v>117</v>
      </c>
      <c r="D55" s="4">
        <v>0.17786953395663699</v>
      </c>
      <c r="E55" s="4">
        <v>8.5588479652068505E-2</v>
      </c>
      <c r="F55" s="4"/>
      <c r="G55" s="4"/>
      <c r="H55" s="4"/>
    </row>
    <row r="56" spans="2:8" x14ac:dyDescent="0.25">
      <c r="B56" t="s">
        <v>184</v>
      </c>
      <c r="C56" t="s">
        <v>169</v>
      </c>
      <c r="D56" s="4"/>
      <c r="E56" s="4"/>
      <c r="F56" s="4"/>
      <c r="G56" s="4">
        <v>0.57252356067655097</v>
      </c>
      <c r="H56" s="4">
        <v>0.115181691374195</v>
      </c>
    </row>
    <row r="57" spans="2:8" x14ac:dyDescent="0.25">
      <c r="B57" t="s">
        <v>184</v>
      </c>
      <c r="C57" t="s">
        <v>170</v>
      </c>
      <c r="D57" s="4"/>
      <c r="E57" s="4"/>
      <c r="F57" s="4"/>
      <c r="G57" s="20">
        <v>4.6454092427164501E-2</v>
      </c>
      <c r="H57" s="20">
        <v>1.6415421186281798E-2</v>
      </c>
    </row>
    <row r="58" spans="2:8" x14ac:dyDescent="0.25">
      <c r="C58" t="s">
        <v>138</v>
      </c>
      <c r="D58" s="4"/>
      <c r="E58" s="4"/>
      <c r="F58" s="4"/>
      <c r="G58" s="21">
        <v>51146.2012987013</v>
      </c>
      <c r="H58" s="21">
        <v>13791.3374050113</v>
      </c>
    </row>
    <row r="59" spans="2:8" x14ac:dyDescent="0.25">
      <c r="B59" t="s">
        <v>184</v>
      </c>
      <c r="C59" t="s">
        <v>174</v>
      </c>
      <c r="D59" s="4"/>
      <c r="E59" s="4"/>
      <c r="F59" s="4"/>
      <c r="G59" s="6">
        <v>255.42837019246701</v>
      </c>
      <c r="H59" s="6">
        <v>191.63514472688601</v>
      </c>
    </row>
    <row r="60" spans="2:8" x14ac:dyDescent="0.25">
      <c r="B60" t="s">
        <v>184</v>
      </c>
      <c r="C60" t="s">
        <v>128</v>
      </c>
      <c r="D60" s="4">
        <v>0.78105704097231698</v>
      </c>
      <c r="E60" s="4">
        <v>0.120554995058254</v>
      </c>
      <c r="F60" s="4"/>
      <c r="G60" s="4">
        <v>0.88450348085130404</v>
      </c>
      <c r="H60" s="4">
        <v>7.1182907396325101E-2</v>
      </c>
    </row>
    <row r="61" spans="2:8" x14ac:dyDescent="0.25">
      <c r="B61" t="s">
        <v>184</v>
      </c>
      <c r="C61" t="s">
        <v>130</v>
      </c>
      <c r="D61" s="5">
        <v>43.276479076478999</v>
      </c>
      <c r="E61" s="5">
        <v>3.53918959970476</v>
      </c>
      <c r="F61" s="5"/>
      <c r="G61" s="5">
        <v>4.5344127160583696</v>
      </c>
      <c r="H61" s="5">
        <v>0.73237094134559499</v>
      </c>
    </row>
    <row r="62" spans="2:8" x14ac:dyDescent="0.25">
      <c r="B62" t="s">
        <v>184</v>
      </c>
      <c r="C62" t="s">
        <v>131</v>
      </c>
      <c r="D62" s="5"/>
      <c r="E62" s="5"/>
      <c r="F62" s="5"/>
      <c r="G62" s="5">
        <v>84.009718848712197</v>
      </c>
      <c r="H62" s="5">
        <v>24.131288144911601</v>
      </c>
    </row>
    <row r="64" spans="2:8" x14ac:dyDescent="0.25">
      <c r="C64" s="22" t="s">
        <v>183</v>
      </c>
    </row>
    <row r="65" spans="2:8" x14ac:dyDescent="0.25">
      <c r="C65" t="s">
        <v>151</v>
      </c>
      <c r="D65" s="4"/>
      <c r="E65" s="4"/>
      <c r="F65" s="4"/>
      <c r="G65" s="20">
        <v>0.11576129894834</v>
      </c>
      <c r="H65" s="20">
        <v>3.6874715615225498E-2</v>
      </c>
    </row>
    <row r="66" spans="2:8" x14ac:dyDescent="0.25">
      <c r="C66" t="s">
        <v>152</v>
      </c>
      <c r="D66" s="4"/>
      <c r="E66" s="4"/>
      <c r="F66" s="4"/>
      <c r="G66" s="20">
        <v>1.2317254388780599E-2</v>
      </c>
      <c r="H66" s="20">
        <v>1.47438036207602E-2</v>
      </c>
    </row>
    <row r="67" spans="2:8" x14ac:dyDescent="0.25">
      <c r="C67" t="s">
        <v>153</v>
      </c>
      <c r="D67" s="4"/>
      <c r="E67" s="4"/>
      <c r="F67" s="4"/>
      <c r="G67" s="20">
        <v>2.4344319519191901E-2</v>
      </c>
      <c r="H67" s="20">
        <v>2.21859651924615E-2</v>
      </c>
    </row>
    <row r="68" spans="2:8" x14ac:dyDescent="0.25">
      <c r="C68" t="s">
        <v>110</v>
      </c>
      <c r="D68" s="4">
        <v>3.0672238372092999</v>
      </c>
      <c r="E68" s="4">
        <v>7.3014382789638104</v>
      </c>
      <c r="F68" s="4"/>
      <c r="G68" s="4"/>
      <c r="H68" s="4"/>
    </row>
    <row r="69" spans="2:8" x14ac:dyDescent="0.25">
      <c r="B69" t="s">
        <v>184</v>
      </c>
      <c r="C69" t="s">
        <v>111</v>
      </c>
      <c r="D69" s="4">
        <v>2.95421511627907</v>
      </c>
      <c r="E69" s="4">
        <v>4.4410689954243701</v>
      </c>
      <c r="F69" s="4"/>
      <c r="G69" s="4">
        <v>9.1234823700472507</v>
      </c>
      <c r="H69" s="4">
        <v>1.8560371311817601</v>
      </c>
    </row>
    <row r="70" spans="2:8" x14ac:dyDescent="0.25">
      <c r="B70" t="s">
        <v>184</v>
      </c>
      <c r="C70" t="s">
        <v>136</v>
      </c>
      <c r="D70" s="4"/>
      <c r="E70" s="4"/>
      <c r="F70" s="4"/>
      <c r="G70" s="4">
        <v>0.311818181818181</v>
      </c>
      <c r="H70" s="4">
        <v>0.122969285177013</v>
      </c>
    </row>
    <row r="71" spans="2:8" x14ac:dyDescent="0.25">
      <c r="C71" t="s">
        <v>165</v>
      </c>
      <c r="D71" s="4"/>
      <c r="E71" s="4"/>
      <c r="F71" s="4"/>
      <c r="G71" s="4">
        <v>0.11663691018354901</v>
      </c>
      <c r="H71" s="4">
        <v>3.5871968044472798E-2</v>
      </c>
    </row>
    <row r="72" spans="2:8" x14ac:dyDescent="0.25">
      <c r="B72" t="s">
        <v>184</v>
      </c>
      <c r="C72" t="s">
        <v>166</v>
      </c>
      <c r="D72" s="4"/>
      <c r="E72" s="4"/>
      <c r="F72" s="4"/>
      <c r="G72" s="4">
        <v>0.14386651045292201</v>
      </c>
      <c r="H72" s="4">
        <v>4.4167379711509101E-2</v>
      </c>
    </row>
    <row r="73" spans="2:8" x14ac:dyDescent="0.25">
      <c r="C73" t="s">
        <v>164</v>
      </c>
      <c r="D73" s="4"/>
      <c r="E73" s="4"/>
      <c r="F73" s="4"/>
      <c r="G73" s="4">
        <v>30.912097725513298</v>
      </c>
      <c r="H73" s="4">
        <v>13.239664512031201</v>
      </c>
    </row>
    <row r="74" spans="2:8" x14ac:dyDescent="0.25">
      <c r="C74" t="s">
        <v>129</v>
      </c>
      <c r="D74" s="4"/>
      <c r="E74" s="4"/>
      <c r="F74" s="4"/>
      <c r="G74" s="4">
        <v>0.71103243450959597</v>
      </c>
      <c r="H74" s="4">
        <v>7.9938341255690396E-2</v>
      </c>
    </row>
    <row r="75" spans="2:8" x14ac:dyDescent="0.25">
      <c r="B75" t="s">
        <v>184</v>
      </c>
      <c r="C75" t="s">
        <v>121</v>
      </c>
      <c r="D75" s="4"/>
      <c r="E75" s="4"/>
      <c r="F75" s="4"/>
      <c r="G75" s="4">
        <v>0.80130520544877304</v>
      </c>
      <c r="H75" s="4">
        <v>6.6856806262165794E-2</v>
      </c>
    </row>
    <row r="76" spans="2:8" x14ac:dyDescent="0.25">
      <c r="B76" t="s">
        <v>184</v>
      </c>
      <c r="C76" t="s">
        <v>120</v>
      </c>
      <c r="D76" s="4"/>
      <c r="E76" s="4"/>
      <c r="F76" s="4"/>
      <c r="G76" s="4">
        <v>0.40651298938894898</v>
      </c>
      <c r="H76" s="4">
        <v>0.49127231536456301</v>
      </c>
    </row>
    <row r="77" spans="2:8" x14ac:dyDescent="0.25">
      <c r="D77" s="4"/>
      <c r="E77" s="4"/>
      <c r="F77" s="4"/>
      <c r="G77" s="4"/>
      <c r="H77" s="4"/>
    </row>
    <row r="78" spans="2:8" x14ac:dyDescent="0.25">
      <c r="C78" s="22" t="s">
        <v>175</v>
      </c>
      <c r="D78" s="4"/>
      <c r="E78" s="4"/>
      <c r="F78" s="4"/>
      <c r="G78" s="4"/>
      <c r="H78" s="4"/>
    </row>
    <row r="79" spans="2:8" x14ac:dyDescent="0.25">
      <c r="C79" t="s">
        <v>155</v>
      </c>
      <c r="D79" s="21"/>
      <c r="E79" s="21"/>
      <c r="F79" s="21"/>
      <c r="G79" s="21">
        <v>106883.631313131</v>
      </c>
      <c r="H79" s="21">
        <v>345520.48701285198</v>
      </c>
    </row>
    <row r="80" spans="2:8" x14ac:dyDescent="0.25">
      <c r="C80" t="s">
        <v>140</v>
      </c>
      <c r="D80" s="21">
        <v>9524.3442622950806</v>
      </c>
      <c r="E80" s="21">
        <v>31808.8705980743</v>
      </c>
      <c r="F80" s="21"/>
      <c r="G80" s="21">
        <v>9524.3442622950806</v>
      </c>
      <c r="H80" s="21">
        <v>31808.8705980743</v>
      </c>
    </row>
    <row r="81" spans="3:8" x14ac:dyDescent="0.25">
      <c r="C81" t="s">
        <v>141</v>
      </c>
      <c r="D81" s="21">
        <v>10124.684268833</v>
      </c>
      <c r="E81" s="21">
        <v>33452.4644769812</v>
      </c>
      <c r="F81" s="21"/>
      <c r="G81" s="21">
        <v>10124.684268833</v>
      </c>
      <c r="H81" s="21">
        <v>33452.4644769812</v>
      </c>
    </row>
    <row r="82" spans="3:8" x14ac:dyDescent="0.25">
      <c r="C82" t="s">
        <v>142</v>
      </c>
      <c r="D82" s="21">
        <v>10018.2122554448</v>
      </c>
      <c r="E82" s="21">
        <v>31718.500966287102</v>
      </c>
      <c r="F82" s="21"/>
      <c r="G82" s="21">
        <v>10018.2122554448</v>
      </c>
      <c r="H82" s="21">
        <v>31718.500966287102</v>
      </c>
    </row>
    <row r="83" spans="3:8" x14ac:dyDescent="0.25">
      <c r="C83" t="s">
        <v>144</v>
      </c>
      <c r="D83" s="20"/>
      <c r="E83" s="20"/>
      <c r="F83" s="20"/>
      <c r="G83" s="20">
        <v>0.18431649076082199</v>
      </c>
      <c r="H83" s="20">
        <v>4.2749766482908E-2</v>
      </c>
    </row>
    <row r="84" spans="3:8" x14ac:dyDescent="0.25">
      <c r="C84" t="s">
        <v>145</v>
      </c>
      <c r="D84" s="20"/>
      <c r="E84" s="20"/>
      <c r="F84" s="20"/>
      <c r="G84" s="20">
        <v>2.2950147886111098E-2</v>
      </c>
      <c r="H84" s="20">
        <v>7.4202433697150502E-2</v>
      </c>
    </row>
    <row r="85" spans="3:8" x14ac:dyDescent="0.25">
      <c r="C85" t="s">
        <v>146</v>
      </c>
      <c r="D85" s="20"/>
      <c r="E85" s="20"/>
      <c r="F85" s="20"/>
      <c r="G85" s="20">
        <v>0.22392382444816</v>
      </c>
      <c r="H85" s="20">
        <v>3.3719448123384399E-2</v>
      </c>
    </row>
    <row r="86" spans="3:8" x14ac:dyDescent="0.25">
      <c r="C86" t="s">
        <v>147</v>
      </c>
      <c r="D86" s="20"/>
      <c r="E86" s="20"/>
      <c r="F86" s="20"/>
      <c r="G86" s="20">
        <v>0.499788230364069</v>
      </c>
      <c r="H86" s="20">
        <v>2.17403328730046E-2</v>
      </c>
    </row>
    <row r="87" spans="3:8" x14ac:dyDescent="0.25">
      <c r="C87" t="s">
        <v>148</v>
      </c>
      <c r="D87" s="20"/>
      <c r="E87" s="20"/>
      <c r="F87" s="20"/>
      <c r="G87" s="20">
        <v>1.2706516060245301E-3</v>
      </c>
      <c r="H87" s="20">
        <v>4.4793430683246404E-3</v>
      </c>
    </row>
    <row r="88" spans="3:8" x14ac:dyDescent="0.25">
      <c r="C88" t="s">
        <v>149</v>
      </c>
      <c r="D88" s="20">
        <v>8.9648640524927797E-2</v>
      </c>
      <c r="E88" s="20">
        <v>2.65626670795262E-2</v>
      </c>
      <c r="F88" s="20"/>
      <c r="G88" s="20">
        <v>1.7651404050504998E-2</v>
      </c>
      <c r="H88" s="20">
        <v>2.8751750022355201E-2</v>
      </c>
    </row>
    <row r="89" spans="3:8" x14ac:dyDescent="0.25">
      <c r="C89" t="s">
        <v>150</v>
      </c>
      <c r="D89" s="20">
        <v>5.8403894698881999E-2</v>
      </c>
      <c r="E89" s="20">
        <v>2.1001405487369E-2</v>
      </c>
      <c r="F89" s="20"/>
      <c r="G89" s="20">
        <v>0.56938627662768304</v>
      </c>
      <c r="H89" s="20">
        <v>0.306268225323784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H61"/>
  <sheetViews>
    <sheetView workbookViewId="0">
      <selection activeCell="D29" sqref="D29:E29"/>
    </sheetView>
  </sheetViews>
  <sheetFormatPr defaultRowHeight="15" x14ac:dyDescent="0.25"/>
  <cols>
    <col min="3" max="3" width="64.5703125" bestFit="1" customWidth="1"/>
    <col min="4" max="5" width="10.5703125" bestFit="1" customWidth="1"/>
    <col min="7" max="8" width="11.5703125" bestFit="1" customWidth="1"/>
  </cols>
  <sheetData>
    <row r="5" spans="2:8" x14ac:dyDescent="0.25">
      <c r="D5" s="23">
        <v>2010</v>
      </c>
      <c r="E5" s="23"/>
      <c r="F5" s="11"/>
      <c r="G5" s="23">
        <v>2019</v>
      </c>
      <c r="H5" s="23"/>
    </row>
    <row r="6" spans="2:8" x14ac:dyDescent="0.25">
      <c r="D6" s="11" t="s">
        <v>92</v>
      </c>
      <c r="E6" s="11" t="s">
        <v>93</v>
      </c>
      <c r="F6" s="11"/>
      <c r="G6" s="11" t="s">
        <v>92</v>
      </c>
      <c r="H6" s="11" t="s">
        <v>93</v>
      </c>
    </row>
    <row r="8" spans="2:8" x14ac:dyDescent="0.25">
      <c r="C8" t="s">
        <v>176</v>
      </c>
      <c r="D8" s="5">
        <v>166.21525036682101</v>
      </c>
      <c r="E8" s="5">
        <v>95.987871030175896</v>
      </c>
      <c r="F8" s="4"/>
      <c r="G8" s="5">
        <v>166.21525036682101</v>
      </c>
      <c r="H8" s="5">
        <v>95.987871030175896</v>
      </c>
    </row>
    <row r="9" spans="2:8" x14ac:dyDescent="0.25">
      <c r="C9" t="s">
        <v>177</v>
      </c>
      <c r="D9" s="5">
        <v>149.473089130977</v>
      </c>
      <c r="E9" s="5">
        <v>83.824190536287006</v>
      </c>
      <c r="F9" s="4"/>
      <c r="G9" s="5">
        <v>149.473089130977</v>
      </c>
      <c r="H9" s="5">
        <v>83.824190536287006</v>
      </c>
    </row>
    <row r="10" spans="2:8" x14ac:dyDescent="0.25">
      <c r="C10" t="s">
        <v>178</v>
      </c>
      <c r="D10" s="5">
        <v>105.855575821361</v>
      </c>
      <c r="E10" s="5">
        <v>71.136040268968898</v>
      </c>
      <c r="F10" s="4"/>
      <c r="G10" s="5">
        <v>105.855575821361</v>
      </c>
      <c r="H10" s="5">
        <v>71.136040268968898</v>
      </c>
    </row>
    <row r="11" spans="2:8" x14ac:dyDescent="0.25">
      <c r="D11" s="4"/>
      <c r="E11" s="4"/>
      <c r="F11" s="4"/>
      <c r="G11" s="4"/>
      <c r="H11" s="4"/>
    </row>
    <row r="12" spans="2:8" x14ac:dyDescent="0.25">
      <c r="C12" s="22" t="s">
        <v>179</v>
      </c>
    </row>
    <row r="13" spans="2:8" x14ac:dyDescent="0.25">
      <c r="B13" t="s">
        <v>184</v>
      </c>
      <c r="C13" t="s">
        <v>156</v>
      </c>
      <c r="D13" s="4"/>
      <c r="E13" s="4"/>
      <c r="F13" s="4"/>
      <c r="G13" s="5">
        <v>407.97911255411202</v>
      </c>
      <c r="H13" s="5">
        <v>111.802709671068</v>
      </c>
    </row>
    <row r="14" spans="2:8" x14ac:dyDescent="0.25">
      <c r="D14" s="4"/>
      <c r="E14" s="4"/>
      <c r="F14" s="4"/>
      <c r="G14" s="5"/>
      <c r="H14" s="5"/>
    </row>
    <row r="15" spans="2:8" x14ac:dyDescent="0.25">
      <c r="C15" s="22" t="s">
        <v>180</v>
      </c>
    </row>
    <row r="16" spans="2:8" x14ac:dyDescent="0.25">
      <c r="B16" t="s">
        <v>184</v>
      </c>
      <c r="C16" t="s">
        <v>108</v>
      </c>
      <c r="G16" s="4">
        <v>0.63862818122681297</v>
      </c>
      <c r="H16" s="4">
        <v>0.22203813292844499</v>
      </c>
    </row>
    <row r="17" spans="2:8" x14ac:dyDescent="0.25">
      <c r="B17" t="s">
        <v>184</v>
      </c>
      <c r="C17" t="s">
        <v>112</v>
      </c>
      <c r="D17" s="4"/>
      <c r="E17" s="4"/>
      <c r="F17" s="4"/>
      <c r="G17" s="20">
        <v>0.28850470841158998</v>
      </c>
      <c r="H17" s="20">
        <v>0.13815725366228301</v>
      </c>
    </row>
    <row r="18" spans="2:8" x14ac:dyDescent="0.25">
      <c r="B18" t="s">
        <v>184</v>
      </c>
      <c r="C18" t="s">
        <v>122</v>
      </c>
      <c r="D18" s="4"/>
      <c r="E18" s="4"/>
      <c r="F18" s="4"/>
      <c r="G18" s="20">
        <v>0.172579745337409</v>
      </c>
      <c r="H18" s="20">
        <v>3.2760644212572999E-2</v>
      </c>
    </row>
    <row r="19" spans="2:8" x14ac:dyDescent="0.25">
      <c r="B19" t="s">
        <v>184</v>
      </c>
      <c r="C19" t="s">
        <v>167</v>
      </c>
      <c r="D19" s="4"/>
      <c r="E19" s="4"/>
      <c r="F19" s="4"/>
      <c r="G19" s="5">
        <v>383.30277879341799</v>
      </c>
      <c r="H19" s="5">
        <v>251.897187575781</v>
      </c>
    </row>
    <row r="20" spans="2:8" x14ac:dyDescent="0.25">
      <c r="B20" t="s">
        <v>184</v>
      </c>
      <c r="C20" t="s">
        <v>154</v>
      </c>
      <c r="D20" s="4"/>
      <c r="E20" s="4"/>
      <c r="F20" s="4"/>
      <c r="G20" s="20">
        <v>0.25741305916305901</v>
      </c>
      <c r="H20" s="20">
        <v>5.2316362846219898E-2</v>
      </c>
    </row>
    <row r="21" spans="2:8" x14ac:dyDescent="0.25">
      <c r="B21" t="s">
        <v>184</v>
      </c>
      <c r="C21" t="s">
        <v>124</v>
      </c>
      <c r="D21" s="4"/>
      <c r="E21" s="4"/>
      <c r="F21" s="4"/>
      <c r="G21" s="20">
        <v>7.5214233841684797</v>
      </c>
      <c r="H21" s="20">
        <v>1.08909597710328</v>
      </c>
    </row>
    <row r="22" spans="2:8" x14ac:dyDescent="0.25">
      <c r="C22" s="22"/>
    </row>
    <row r="23" spans="2:8" x14ac:dyDescent="0.25">
      <c r="C23" s="22" t="s">
        <v>181</v>
      </c>
    </row>
    <row r="24" spans="2:8" x14ac:dyDescent="0.25">
      <c r="B24" t="s">
        <v>184</v>
      </c>
      <c r="C24" t="s">
        <v>173</v>
      </c>
      <c r="D24" s="4"/>
      <c r="E24" s="4"/>
      <c r="F24" s="4"/>
      <c r="G24" s="20">
        <v>0.11089467959393901</v>
      </c>
      <c r="H24" s="20">
        <v>4.86050214287174E-2</v>
      </c>
    </row>
    <row r="25" spans="2:8" x14ac:dyDescent="0.25">
      <c r="B25" t="s">
        <v>184</v>
      </c>
      <c r="C25" t="s">
        <v>158</v>
      </c>
      <c r="D25" s="4"/>
      <c r="E25" s="4"/>
      <c r="F25" s="4"/>
      <c r="G25" s="20">
        <v>5.5491370564696998E-4</v>
      </c>
      <c r="H25" s="20">
        <v>3.31450030367709E-4</v>
      </c>
    </row>
    <row r="26" spans="2:8" x14ac:dyDescent="0.25">
      <c r="B26" t="s">
        <v>184</v>
      </c>
      <c r="C26" t="s">
        <v>137</v>
      </c>
      <c r="D26" s="4"/>
      <c r="E26" s="4"/>
      <c r="F26" s="4"/>
      <c r="G26" s="20">
        <v>0.39933815551537</v>
      </c>
      <c r="H26" s="20">
        <v>7.4638271010862706E-2</v>
      </c>
    </row>
    <row r="27" spans="2:8" x14ac:dyDescent="0.25">
      <c r="B27" t="s">
        <v>184</v>
      </c>
      <c r="C27" t="s">
        <v>118</v>
      </c>
      <c r="D27" s="4"/>
      <c r="E27" s="4"/>
      <c r="F27" s="4"/>
      <c r="G27" s="20">
        <v>4.6509866552875602E-4</v>
      </c>
      <c r="H27" s="20">
        <v>3.0203316670913798E-4</v>
      </c>
    </row>
    <row r="28" spans="2:8" x14ac:dyDescent="0.25">
      <c r="B28" t="s">
        <v>184</v>
      </c>
      <c r="C28" t="s">
        <v>123</v>
      </c>
      <c r="D28" s="4"/>
      <c r="E28" s="4"/>
      <c r="F28" s="4"/>
      <c r="G28" s="20">
        <v>0.41109182935647098</v>
      </c>
      <c r="H28" s="20">
        <v>9.4016470942290098E-2</v>
      </c>
    </row>
    <row r="29" spans="2:8" x14ac:dyDescent="0.25">
      <c r="B29" t="s">
        <v>184</v>
      </c>
      <c r="C29" t="s">
        <v>157</v>
      </c>
      <c r="D29" s="5"/>
      <c r="E29" s="5"/>
      <c r="F29" s="5"/>
      <c r="G29" s="21">
        <v>4842.1281679942003</v>
      </c>
      <c r="H29" s="21">
        <v>1786.26470978163</v>
      </c>
    </row>
    <row r="30" spans="2:8" x14ac:dyDescent="0.25">
      <c r="B30" t="s">
        <v>184</v>
      </c>
      <c r="C30" t="s">
        <v>139</v>
      </c>
      <c r="D30" s="4"/>
      <c r="E30" s="4"/>
      <c r="F30" s="4"/>
      <c r="G30" s="20">
        <v>1.51945990460122E-3</v>
      </c>
      <c r="H30" s="20">
        <v>1.6242316829241799E-3</v>
      </c>
    </row>
    <row r="31" spans="2:8" x14ac:dyDescent="0.25">
      <c r="D31" s="4"/>
      <c r="E31" s="4"/>
      <c r="F31" s="4"/>
      <c r="G31" s="4"/>
      <c r="H31" s="4"/>
    </row>
    <row r="32" spans="2:8" x14ac:dyDescent="0.25">
      <c r="C32" s="22" t="s">
        <v>182</v>
      </c>
    </row>
    <row r="33" spans="2:8" x14ac:dyDescent="0.25">
      <c r="B33" t="s">
        <v>184</v>
      </c>
      <c r="C33" t="s">
        <v>114</v>
      </c>
      <c r="D33" s="4">
        <v>0.21225712225026999</v>
      </c>
      <c r="E33" s="4">
        <v>9.0540017843545303E-2</v>
      </c>
      <c r="F33" s="4"/>
      <c r="G33" s="4">
        <v>0.21620490620490601</v>
      </c>
      <c r="H33" s="4">
        <v>9.2039099401159605E-2</v>
      </c>
    </row>
    <row r="34" spans="2:8" x14ac:dyDescent="0.25">
      <c r="B34" t="s">
        <v>184</v>
      </c>
      <c r="C34" t="s">
        <v>115</v>
      </c>
      <c r="D34" s="4"/>
      <c r="E34" s="4"/>
      <c r="F34" s="4"/>
      <c r="G34" s="4">
        <v>0.328053202139033</v>
      </c>
      <c r="H34" s="4">
        <v>0.101684947302297</v>
      </c>
    </row>
    <row r="35" spans="2:8" x14ac:dyDescent="0.25">
      <c r="B35" t="s">
        <v>184</v>
      </c>
      <c r="C35" t="s">
        <v>168</v>
      </c>
      <c r="D35" s="4"/>
      <c r="E35" s="4"/>
      <c r="F35" s="4"/>
      <c r="G35" s="5">
        <v>13.3476418358864</v>
      </c>
      <c r="H35" s="5">
        <v>6.1209164923313502</v>
      </c>
    </row>
    <row r="36" spans="2:8" x14ac:dyDescent="0.25">
      <c r="B36" t="s">
        <v>184</v>
      </c>
      <c r="C36" t="s">
        <v>169</v>
      </c>
      <c r="D36" s="4"/>
      <c r="E36" s="4"/>
      <c r="F36" s="4"/>
      <c r="G36" s="4">
        <v>0.57252356067655097</v>
      </c>
      <c r="H36" s="4">
        <v>0.115181691374195</v>
      </c>
    </row>
    <row r="37" spans="2:8" x14ac:dyDescent="0.25">
      <c r="B37" t="s">
        <v>184</v>
      </c>
      <c r="C37" t="s">
        <v>170</v>
      </c>
      <c r="D37" s="4"/>
      <c r="E37" s="4"/>
      <c r="F37" s="4"/>
      <c r="G37" s="20">
        <v>4.6454092427164501E-2</v>
      </c>
      <c r="H37" s="20">
        <v>1.6415421186281798E-2</v>
      </c>
    </row>
    <row r="38" spans="2:8" x14ac:dyDescent="0.25">
      <c r="B38" t="s">
        <v>184</v>
      </c>
      <c r="C38" t="s">
        <v>174</v>
      </c>
      <c r="D38" s="4"/>
      <c r="E38" s="4"/>
      <c r="F38" s="4"/>
      <c r="G38" s="6">
        <v>255.42837019246701</v>
      </c>
      <c r="H38" s="6">
        <v>191.63514472688601</v>
      </c>
    </row>
    <row r="39" spans="2:8" x14ac:dyDescent="0.25">
      <c r="B39" t="s">
        <v>184</v>
      </c>
      <c r="C39" t="s">
        <v>128</v>
      </c>
      <c r="D39" s="4">
        <v>0.78105704097231698</v>
      </c>
      <c r="E39" s="4">
        <v>0.120554995058254</v>
      </c>
      <c r="F39" s="4"/>
      <c r="G39" s="4">
        <v>0.88450348085130404</v>
      </c>
      <c r="H39" s="4">
        <v>7.1182907396325101E-2</v>
      </c>
    </row>
    <row r="40" spans="2:8" x14ac:dyDescent="0.25">
      <c r="B40" t="s">
        <v>184</v>
      </c>
      <c r="C40" t="s">
        <v>130</v>
      </c>
      <c r="D40" s="5">
        <v>43.276479076478999</v>
      </c>
      <c r="E40" s="5">
        <v>3.53918959970476</v>
      </c>
      <c r="F40" s="5"/>
      <c r="G40" s="5">
        <v>4.5344127160583696</v>
      </c>
      <c r="H40" s="5">
        <v>0.73237094134559499</v>
      </c>
    </row>
    <row r="41" spans="2:8" x14ac:dyDescent="0.25">
      <c r="B41" t="s">
        <v>184</v>
      </c>
      <c r="C41" t="s">
        <v>131</v>
      </c>
      <c r="D41" s="5"/>
      <c r="E41" s="5"/>
      <c r="F41" s="5"/>
      <c r="G41" s="5">
        <v>84.009718848712197</v>
      </c>
      <c r="H41" s="5">
        <v>24.131288144911601</v>
      </c>
    </row>
    <row r="43" spans="2:8" x14ac:dyDescent="0.25">
      <c r="C43" s="22" t="s">
        <v>183</v>
      </c>
    </row>
    <row r="44" spans="2:8" x14ac:dyDescent="0.25">
      <c r="B44" t="s">
        <v>184</v>
      </c>
      <c r="C44" t="s">
        <v>111</v>
      </c>
      <c r="D44" s="4">
        <v>2.95421511627907</v>
      </c>
      <c r="E44" s="4">
        <v>4.4410689954243701</v>
      </c>
      <c r="F44" s="4"/>
      <c r="G44" s="4">
        <v>9.1234823700472507</v>
      </c>
      <c r="H44" s="4">
        <v>1.8560371311817601</v>
      </c>
    </row>
    <row r="45" spans="2:8" x14ac:dyDescent="0.25">
      <c r="B45" t="s">
        <v>184</v>
      </c>
      <c r="C45" t="s">
        <v>136</v>
      </c>
      <c r="D45" s="4"/>
      <c r="E45" s="4"/>
      <c r="F45" s="4"/>
      <c r="G45" s="4">
        <v>0.311818181818181</v>
      </c>
      <c r="H45" s="4">
        <v>0.122969285177013</v>
      </c>
    </row>
    <row r="46" spans="2:8" x14ac:dyDescent="0.25">
      <c r="B46" t="s">
        <v>184</v>
      </c>
      <c r="C46" t="s">
        <v>166</v>
      </c>
      <c r="D46" s="4"/>
      <c r="E46" s="4"/>
      <c r="F46" s="4"/>
      <c r="G46" s="4">
        <v>0.14386651045292201</v>
      </c>
      <c r="H46" s="4">
        <v>4.4167379711509101E-2</v>
      </c>
    </row>
    <row r="47" spans="2:8" x14ac:dyDescent="0.25">
      <c r="B47" t="s">
        <v>184</v>
      </c>
      <c r="C47" t="s">
        <v>121</v>
      </c>
      <c r="D47" s="4"/>
      <c r="E47" s="4"/>
      <c r="F47" s="4"/>
      <c r="G47" s="4">
        <v>0.80130520544877304</v>
      </c>
      <c r="H47" s="4">
        <v>6.6856806262165794E-2</v>
      </c>
    </row>
    <row r="48" spans="2:8" x14ac:dyDescent="0.25">
      <c r="B48" t="s">
        <v>184</v>
      </c>
      <c r="C48" t="s">
        <v>120</v>
      </c>
      <c r="D48" s="4"/>
      <c r="E48" s="4"/>
      <c r="F48" s="4"/>
      <c r="G48" s="4">
        <v>0.40651298938894898</v>
      </c>
      <c r="H48" s="4">
        <v>0.49127231536456301</v>
      </c>
    </row>
    <row r="49" spans="3:8" x14ac:dyDescent="0.25">
      <c r="D49" s="4"/>
      <c r="E49" s="4"/>
      <c r="F49" s="4"/>
      <c r="G49" s="4"/>
      <c r="H49" s="4"/>
    </row>
    <row r="50" spans="3:8" x14ac:dyDescent="0.25">
      <c r="C50" s="22" t="s">
        <v>175</v>
      </c>
      <c r="D50" s="4"/>
      <c r="E50" s="4"/>
      <c r="F50" s="4"/>
      <c r="G50" s="4"/>
      <c r="H50" s="4"/>
    </row>
    <row r="51" spans="3:8" x14ac:dyDescent="0.25">
      <c r="C51" t="s">
        <v>155</v>
      </c>
      <c r="D51" s="21"/>
      <c r="E51" s="21"/>
      <c r="F51" s="21"/>
      <c r="G51" s="21">
        <v>106883.631313131</v>
      </c>
      <c r="H51" s="21">
        <v>345520.48701285198</v>
      </c>
    </row>
    <row r="52" spans="3:8" x14ac:dyDescent="0.25">
      <c r="C52" t="s">
        <v>140</v>
      </c>
      <c r="D52" s="21">
        <v>9524.3442622950806</v>
      </c>
      <c r="E52" s="21">
        <v>31808.8705980743</v>
      </c>
      <c r="F52" s="21"/>
      <c r="G52" s="21">
        <v>9524.3442622950806</v>
      </c>
      <c r="H52" s="21">
        <v>31808.8705980743</v>
      </c>
    </row>
    <row r="53" spans="3:8" x14ac:dyDescent="0.25">
      <c r="C53" t="s">
        <v>141</v>
      </c>
      <c r="D53" s="21">
        <v>10124.684268833</v>
      </c>
      <c r="E53" s="21">
        <v>33452.4644769812</v>
      </c>
      <c r="F53" s="21"/>
      <c r="G53" s="21">
        <v>10124.684268833</v>
      </c>
      <c r="H53" s="21">
        <v>33452.4644769812</v>
      </c>
    </row>
    <row r="54" spans="3:8" x14ac:dyDescent="0.25">
      <c r="C54" t="s">
        <v>142</v>
      </c>
      <c r="D54" s="21">
        <v>10018.2122554448</v>
      </c>
      <c r="E54" s="21">
        <v>31718.500966287102</v>
      </c>
      <c r="F54" s="21"/>
      <c r="G54" s="21">
        <v>10018.2122554448</v>
      </c>
      <c r="H54" s="21">
        <v>31718.500966287102</v>
      </c>
    </row>
    <row r="55" spans="3:8" x14ac:dyDescent="0.25">
      <c r="C55" t="s">
        <v>144</v>
      </c>
      <c r="D55" s="20"/>
      <c r="E55" s="20"/>
      <c r="F55" s="20"/>
      <c r="G55" s="20">
        <v>0.18431649076082199</v>
      </c>
      <c r="H55" s="20">
        <v>4.2749766482908E-2</v>
      </c>
    </row>
    <row r="56" spans="3:8" x14ac:dyDescent="0.25">
      <c r="C56" t="s">
        <v>145</v>
      </c>
      <c r="D56" s="20"/>
      <c r="E56" s="20"/>
      <c r="F56" s="20"/>
      <c r="G56" s="20">
        <v>2.2950147886111098E-2</v>
      </c>
      <c r="H56" s="20">
        <v>7.4202433697150502E-2</v>
      </c>
    </row>
    <row r="57" spans="3:8" x14ac:dyDescent="0.25">
      <c r="C57" t="s">
        <v>146</v>
      </c>
      <c r="D57" s="20"/>
      <c r="E57" s="20"/>
      <c r="F57" s="20"/>
      <c r="G57" s="20">
        <v>0.22392382444816</v>
      </c>
      <c r="H57" s="20">
        <v>3.3719448123384399E-2</v>
      </c>
    </row>
    <row r="58" spans="3:8" x14ac:dyDescent="0.25">
      <c r="C58" t="s">
        <v>147</v>
      </c>
      <c r="D58" s="20"/>
      <c r="E58" s="20"/>
      <c r="F58" s="20"/>
      <c r="G58" s="20">
        <v>0.499788230364069</v>
      </c>
      <c r="H58" s="20">
        <v>2.17403328730046E-2</v>
      </c>
    </row>
    <row r="59" spans="3:8" x14ac:dyDescent="0.25">
      <c r="C59" t="s">
        <v>148</v>
      </c>
      <c r="D59" s="20"/>
      <c r="E59" s="20"/>
      <c r="F59" s="20"/>
      <c r="G59" s="20">
        <v>1.2706516060245301E-3</v>
      </c>
      <c r="H59" s="20">
        <v>4.4793430683246404E-3</v>
      </c>
    </row>
    <row r="60" spans="3:8" x14ac:dyDescent="0.25">
      <c r="C60" t="s">
        <v>149</v>
      </c>
      <c r="D60" s="20">
        <v>8.9648640524927797E-2</v>
      </c>
      <c r="E60" s="20">
        <v>2.65626670795262E-2</v>
      </c>
      <c r="F60" s="20"/>
      <c r="G60" s="20">
        <v>1.7651404050504998E-2</v>
      </c>
      <c r="H60" s="20">
        <v>2.8751750022355201E-2</v>
      </c>
    </row>
    <row r="61" spans="3:8" x14ac:dyDescent="0.25">
      <c r="C61" t="s">
        <v>150</v>
      </c>
      <c r="D61" s="20">
        <v>5.8403894698881999E-2</v>
      </c>
      <c r="E61" s="20">
        <v>2.1001405487369E-2</v>
      </c>
      <c r="F61" s="20"/>
      <c r="G61" s="20">
        <v>0.56938627662768304</v>
      </c>
      <c r="H61" s="20">
        <v>0.306268225323784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S15" sqref="S15"/>
    </sheetView>
  </sheetViews>
  <sheetFormatPr defaultRowHeight="15" x14ac:dyDescent="0.25"/>
  <cols>
    <col min="1" max="1" width="10.140625" bestFit="1" customWidth="1"/>
    <col min="2" max="2" width="48.7109375" bestFit="1" customWidth="1"/>
    <col min="3" max="3" width="9.85546875" bestFit="1" customWidth="1"/>
    <col min="4" max="4" width="14.140625" bestFit="1" customWidth="1"/>
    <col min="5" max="5" width="14" bestFit="1" customWidth="1"/>
    <col min="6" max="6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</row>
    <row r="3" spans="1:12" x14ac:dyDescent="0.25">
      <c r="A3" t="s">
        <v>12</v>
      </c>
      <c r="B3" t="s">
        <v>15</v>
      </c>
      <c r="C3">
        <v>65</v>
      </c>
      <c r="D3">
        <v>0.97656813266041798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</row>
    <row r="4" spans="1:12" x14ac:dyDescent="0.25">
      <c r="A4" t="s">
        <v>12</v>
      </c>
      <c r="B4" t="s">
        <v>16</v>
      </c>
      <c r="C4">
        <v>1</v>
      </c>
      <c r="D4">
        <v>0.99963950973323701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</row>
    <row r="5" spans="1:12" x14ac:dyDescent="0.25">
      <c r="A5" t="s">
        <v>12</v>
      </c>
      <c r="B5" t="s">
        <v>94</v>
      </c>
      <c r="C5">
        <v>1</v>
      </c>
      <c r="D5">
        <v>0.99963950973323701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</row>
    <row r="6" spans="1:12" x14ac:dyDescent="0.25">
      <c r="A6" t="s">
        <v>17</v>
      </c>
      <c r="B6" t="s">
        <v>18</v>
      </c>
      <c r="C6">
        <v>273</v>
      </c>
      <c r="D6">
        <v>0.90158615717375601</v>
      </c>
      <c r="E6">
        <v>166.21525036682101</v>
      </c>
      <c r="F6">
        <v>95.987871030175896</v>
      </c>
      <c r="G6">
        <v>1.6091204949654599E-2</v>
      </c>
      <c r="H6">
        <v>100.118586660918</v>
      </c>
      <c r="I6">
        <v>155.93935213353799</v>
      </c>
      <c r="J6">
        <v>217.54964851846799</v>
      </c>
      <c r="K6">
        <v>479.26202321724799</v>
      </c>
      <c r="L6" t="s">
        <v>19</v>
      </c>
    </row>
    <row r="7" spans="1:12" x14ac:dyDescent="0.25">
      <c r="A7" t="s">
        <v>17</v>
      </c>
      <c r="B7" t="s">
        <v>20</v>
      </c>
      <c r="C7">
        <v>273</v>
      </c>
      <c r="D7">
        <v>0.90158615717375601</v>
      </c>
      <c r="E7">
        <v>9524.3442622950806</v>
      </c>
      <c r="F7">
        <v>31808.8705980743</v>
      </c>
      <c r="G7">
        <v>200</v>
      </c>
      <c r="H7">
        <v>1073</v>
      </c>
      <c r="I7">
        <v>2468</v>
      </c>
      <c r="J7">
        <v>6486</v>
      </c>
      <c r="K7">
        <v>985664</v>
      </c>
      <c r="L7" t="s">
        <v>21</v>
      </c>
    </row>
    <row r="8" spans="1:12" x14ac:dyDescent="0.25">
      <c r="A8" t="s">
        <v>17</v>
      </c>
      <c r="B8" t="s">
        <v>22</v>
      </c>
      <c r="C8">
        <v>66</v>
      </c>
      <c r="D8">
        <v>0.97620764239365498</v>
      </c>
      <c r="E8">
        <v>149.473089130977</v>
      </c>
      <c r="F8">
        <v>83.824190536287006</v>
      </c>
      <c r="G8">
        <v>6.1040278954074802E-2</v>
      </c>
      <c r="H8">
        <v>91.863033444512894</v>
      </c>
      <c r="I8">
        <v>138.821786165075</v>
      </c>
      <c r="J8">
        <v>194.90335658193001</v>
      </c>
      <c r="K8">
        <v>479.26202321724799</v>
      </c>
      <c r="L8" t="s">
        <v>23</v>
      </c>
    </row>
    <row r="9" spans="1:12" x14ac:dyDescent="0.25">
      <c r="A9" t="s">
        <v>17</v>
      </c>
      <c r="B9" t="s">
        <v>24</v>
      </c>
      <c r="C9">
        <v>66</v>
      </c>
      <c r="D9">
        <v>0.97620764239365498</v>
      </c>
      <c r="E9">
        <v>10124.684268833</v>
      </c>
      <c r="F9">
        <v>33452.4644769812</v>
      </c>
      <c r="G9">
        <v>200</v>
      </c>
      <c r="H9">
        <v>1047</v>
      </c>
      <c r="I9">
        <v>2476</v>
      </c>
      <c r="J9">
        <v>6901</v>
      </c>
      <c r="K9">
        <v>1062684</v>
      </c>
      <c r="L9" t="s">
        <v>21</v>
      </c>
    </row>
    <row r="10" spans="1:12" x14ac:dyDescent="0.25">
      <c r="A10" t="s">
        <v>17</v>
      </c>
      <c r="B10" t="s">
        <v>25</v>
      </c>
      <c r="C10">
        <v>65</v>
      </c>
      <c r="D10">
        <v>0.97656813266041798</v>
      </c>
      <c r="E10">
        <v>105.855575821361</v>
      </c>
      <c r="F10">
        <v>71.136040268968898</v>
      </c>
      <c r="G10">
        <v>0.26677337601707302</v>
      </c>
      <c r="H10">
        <v>57.672218333908098</v>
      </c>
      <c r="I10">
        <v>91.529083565377306</v>
      </c>
      <c r="J10">
        <v>136.965095392991</v>
      </c>
      <c r="K10">
        <v>479.26202321724799</v>
      </c>
      <c r="L10" t="s">
        <v>26</v>
      </c>
    </row>
    <row r="11" spans="1:12" x14ac:dyDescent="0.25">
      <c r="A11" t="s">
        <v>17</v>
      </c>
      <c r="B11" t="s">
        <v>27</v>
      </c>
      <c r="C11">
        <v>65</v>
      </c>
      <c r="D11">
        <v>0.97656813266041798</v>
      </c>
      <c r="E11">
        <v>10018.2122554448</v>
      </c>
      <c r="F11">
        <v>31718.500966287102</v>
      </c>
      <c r="G11">
        <v>200</v>
      </c>
      <c r="H11">
        <v>994</v>
      </c>
      <c r="I11">
        <v>2335</v>
      </c>
      <c r="J11">
        <v>6804</v>
      </c>
      <c r="K11">
        <v>932944</v>
      </c>
      <c r="L11" t="s">
        <v>21</v>
      </c>
    </row>
    <row r="12" spans="1:12" x14ac:dyDescent="0.25">
      <c r="A12" t="s">
        <v>17</v>
      </c>
      <c r="B12" t="s">
        <v>95</v>
      </c>
      <c r="C12">
        <v>1</v>
      </c>
      <c r="D12">
        <v>0.99963950973323701</v>
      </c>
      <c r="E12">
        <v>268.42124053371799</v>
      </c>
      <c r="F12">
        <v>244.538487410492</v>
      </c>
      <c r="G12">
        <v>0</v>
      </c>
      <c r="H12">
        <v>116.6</v>
      </c>
      <c r="I12">
        <v>190.8</v>
      </c>
      <c r="J12">
        <v>341.3</v>
      </c>
      <c r="K12">
        <v>2503</v>
      </c>
      <c r="L12" t="s">
        <v>21</v>
      </c>
    </row>
    <row r="13" spans="1:12" x14ac:dyDescent="0.25">
      <c r="A13" t="s">
        <v>17</v>
      </c>
      <c r="B13" t="s">
        <v>75</v>
      </c>
      <c r="C13">
        <v>1</v>
      </c>
      <c r="D13">
        <v>0.99963950973323701</v>
      </c>
      <c r="E13">
        <v>0.17507068157230399</v>
      </c>
      <c r="F13">
        <v>5.7311023755220999E-2</v>
      </c>
      <c r="G13">
        <v>7.0999999999999994E-2</v>
      </c>
      <c r="H13">
        <v>0.13200000000000001</v>
      </c>
      <c r="I13">
        <v>0.16500000000000001</v>
      </c>
      <c r="J13">
        <v>0.20899999999999999</v>
      </c>
      <c r="K13">
        <v>0.45</v>
      </c>
      <c r="L13" t="s">
        <v>36</v>
      </c>
    </row>
    <row r="14" spans="1:12" x14ac:dyDescent="0.25">
      <c r="A14" t="s">
        <v>17</v>
      </c>
      <c r="B14" t="s">
        <v>96</v>
      </c>
      <c r="C14">
        <v>1</v>
      </c>
      <c r="D14">
        <v>0.99963950973323701</v>
      </c>
      <c r="E14">
        <v>59.781472836135798</v>
      </c>
      <c r="F14">
        <v>43.049485527589397</v>
      </c>
      <c r="G14">
        <v>0</v>
      </c>
      <c r="H14">
        <v>32.549434454</v>
      </c>
      <c r="I14">
        <v>53.024277544</v>
      </c>
      <c r="J14">
        <v>76.956442652999996</v>
      </c>
      <c r="K14">
        <v>565.80204276999996</v>
      </c>
      <c r="L14" t="s">
        <v>21</v>
      </c>
    </row>
    <row r="15" spans="1:12" x14ac:dyDescent="0.25">
      <c r="A15" t="s">
        <v>17</v>
      </c>
      <c r="B15" t="s">
        <v>38</v>
      </c>
      <c r="C15">
        <v>1</v>
      </c>
      <c r="D15">
        <v>0.99963950973323701</v>
      </c>
      <c r="E15">
        <v>2139.6527118946401</v>
      </c>
      <c r="F15">
        <v>2810.6782533936198</v>
      </c>
      <c r="G15">
        <v>-23181</v>
      </c>
      <c r="H15">
        <v>1198.75</v>
      </c>
      <c r="I15">
        <v>1788.0666667</v>
      </c>
      <c r="J15">
        <v>2810.1052632000001</v>
      </c>
      <c r="K15">
        <v>23610</v>
      </c>
      <c r="L15" t="s">
        <v>97</v>
      </c>
    </row>
    <row r="16" spans="1:12" x14ac:dyDescent="0.25">
      <c r="A16" t="s">
        <v>17</v>
      </c>
      <c r="B16" t="s">
        <v>43</v>
      </c>
      <c r="C16">
        <v>17</v>
      </c>
      <c r="D16">
        <v>0.99387166546503203</v>
      </c>
      <c r="E16">
        <v>90.482272274811706</v>
      </c>
      <c r="F16">
        <v>36.368374657252303</v>
      </c>
      <c r="G16">
        <v>24.159468291</v>
      </c>
      <c r="H16">
        <v>66.068307915000005</v>
      </c>
      <c r="I16">
        <v>83.730778548999993</v>
      </c>
      <c r="J16">
        <v>105.20214977000001</v>
      </c>
      <c r="K16">
        <v>318.6166867</v>
      </c>
      <c r="L16" t="s">
        <v>54</v>
      </c>
    </row>
    <row r="17" spans="1:12" x14ac:dyDescent="0.25">
      <c r="A17" t="s">
        <v>17</v>
      </c>
      <c r="B17" t="s">
        <v>98</v>
      </c>
      <c r="C17">
        <v>36</v>
      </c>
      <c r="D17">
        <v>0.98702235039653896</v>
      </c>
      <c r="E17">
        <v>0.795997187728268</v>
      </c>
      <c r="F17">
        <v>7.7525809598766995E-2</v>
      </c>
      <c r="G17">
        <v>0.29270000000000002</v>
      </c>
      <c r="H17">
        <v>0.76092499999999996</v>
      </c>
      <c r="I17">
        <v>0.80810000000000004</v>
      </c>
      <c r="J17">
        <v>0.84647499999999998</v>
      </c>
      <c r="K17">
        <v>0.97299999999999998</v>
      </c>
      <c r="L17" t="s">
        <v>29</v>
      </c>
    </row>
    <row r="18" spans="1:12" x14ac:dyDescent="0.25">
      <c r="A18" t="s">
        <v>17</v>
      </c>
      <c r="B18" t="s">
        <v>46</v>
      </c>
      <c r="C18">
        <v>43</v>
      </c>
      <c r="D18">
        <v>0.98449891852919902</v>
      </c>
      <c r="E18">
        <v>0.78105704097231698</v>
      </c>
      <c r="F18">
        <v>0.120554995058254</v>
      </c>
      <c r="G18">
        <v>2.6666666700000001E-2</v>
      </c>
      <c r="H18">
        <v>0.70772423124999995</v>
      </c>
      <c r="I18">
        <v>0.79139072850000003</v>
      </c>
      <c r="J18">
        <v>0.86655251145000001</v>
      </c>
      <c r="K18">
        <v>1.0075046904</v>
      </c>
      <c r="L18" t="s">
        <v>99</v>
      </c>
    </row>
    <row r="19" spans="1:12" x14ac:dyDescent="0.25">
      <c r="A19" t="s">
        <v>17</v>
      </c>
      <c r="B19" t="s">
        <v>100</v>
      </c>
      <c r="C19">
        <v>2</v>
      </c>
      <c r="D19">
        <v>0.99927901946647402</v>
      </c>
      <c r="E19">
        <v>0.17786953395663699</v>
      </c>
      <c r="F19">
        <v>8.5588479652068505E-2</v>
      </c>
      <c r="G19">
        <v>4.9205340100000002E-2</v>
      </c>
      <c r="H19">
        <v>0.12008036094999899</v>
      </c>
      <c r="I19">
        <v>0.15420405344999999</v>
      </c>
      <c r="J19">
        <v>0.209516877775</v>
      </c>
      <c r="K19">
        <v>0.69703749349999999</v>
      </c>
      <c r="L19" t="s">
        <v>49</v>
      </c>
    </row>
    <row r="20" spans="1:12" x14ac:dyDescent="0.25">
      <c r="A20" t="s">
        <v>17</v>
      </c>
      <c r="B20" t="s">
        <v>48</v>
      </c>
      <c r="C20">
        <v>1</v>
      </c>
      <c r="D20">
        <v>0.99963950973323701</v>
      </c>
      <c r="E20">
        <v>5.8403894698881999E-2</v>
      </c>
      <c r="F20">
        <v>2.1001405487369E-2</v>
      </c>
      <c r="G20">
        <v>1.6E-2</v>
      </c>
      <c r="H20">
        <v>4.2999999999999997E-2</v>
      </c>
      <c r="I20">
        <v>5.6000000000000001E-2</v>
      </c>
      <c r="J20">
        <v>7.0000000000000007E-2</v>
      </c>
      <c r="K20">
        <v>0.22900000000000001</v>
      </c>
      <c r="L20" t="s">
        <v>26</v>
      </c>
    </row>
    <row r="21" spans="1:12" x14ac:dyDescent="0.25">
      <c r="A21" t="s">
        <v>17</v>
      </c>
      <c r="B21" t="s">
        <v>50</v>
      </c>
      <c r="C21">
        <v>1</v>
      </c>
      <c r="D21">
        <v>0.99963950973323701</v>
      </c>
      <c r="E21">
        <v>0.21225712225026999</v>
      </c>
      <c r="F21">
        <v>9.0540017843545303E-2</v>
      </c>
      <c r="G21">
        <v>2.5999999999999999E-2</v>
      </c>
      <c r="H21">
        <v>0.14499999999999999</v>
      </c>
      <c r="I21">
        <v>0.20300000000000001</v>
      </c>
      <c r="J21">
        <v>0.26400000000000001</v>
      </c>
      <c r="K21">
        <v>0.66600000000000004</v>
      </c>
      <c r="L21" t="s">
        <v>23</v>
      </c>
    </row>
    <row r="22" spans="1:12" x14ac:dyDescent="0.25">
      <c r="A22" t="s">
        <v>17</v>
      </c>
      <c r="B22" t="s">
        <v>51</v>
      </c>
      <c r="C22">
        <v>2</v>
      </c>
      <c r="D22">
        <v>0.99927901946647402</v>
      </c>
      <c r="E22">
        <v>43.276479076478999</v>
      </c>
      <c r="F22">
        <v>3.53918959970476</v>
      </c>
      <c r="G22">
        <v>32.6</v>
      </c>
      <c r="H22">
        <v>40.799999999999997</v>
      </c>
      <c r="I22">
        <v>43.2</v>
      </c>
      <c r="J22">
        <v>45.6</v>
      </c>
      <c r="K22">
        <v>60.1</v>
      </c>
      <c r="L22" t="s">
        <v>62</v>
      </c>
    </row>
    <row r="23" spans="1:12" x14ac:dyDescent="0.25">
      <c r="A23" t="s">
        <v>17</v>
      </c>
      <c r="B23" t="s">
        <v>101</v>
      </c>
      <c r="C23">
        <v>2</v>
      </c>
      <c r="D23">
        <v>0.99927901946647402</v>
      </c>
      <c r="E23">
        <v>8.9648640524927797E-2</v>
      </c>
      <c r="F23">
        <v>2.65626670795262E-2</v>
      </c>
      <c r="G23">
        <v>1.6223139300000002E-2</v>
      </c>
      <c r="H23">
        <v>7.2201191974999995E-2</v>
      </c>
      <c r="I23">
        <v>8.5306338799999895E-2</v>
      </c>
      <c r="J23">
        <v>0.10255925955</v>
      </c>
      <c r="K23">
        <v>0.28653500900000001</v>
      </c>
      <c r="L23" t="s">
        <v>102</v>
      </c>
    </row>
    <row r="24" spans="1:12" x14ac:dyDescent="0.25">
      <c r="A24" t="s">
        <v>17</v>
      </c>
      <c r="B24" t="s">
        <v>103</v>
      </c>
      <c r="C24">
        <v>22</v>
      </c>
      <c r="D24">
        <v>0.99206921413121796</v>
      </c>
      <c r="E24">
        <v>2.95421511627907</v>
      </c>
      <c r="F24">
        <v>4.4410689954243701</v>
      </c>
      <c r="G24">
        <v>0</v>
      </c>
      <c r="H24">
        <v>0</v>
      </c>
      <c r="I24">
        <v>1</v>
      </c>
      <c r="J24">
        <v>4</v>
      </c>
      <c r="K24">
        <v>58</v>
      </c>
      <c r="L24" t="s">
        <v>21</v>
      </c>
    </row>
    <row r="25" spans="1:12" x14ac:dyDescent="0.25">
      <c r="A25" t="s">
        <v>17</v>
      </c>
      <c r="B25" t="s">
        <v>104</v>
      </c>
      <c r="C25">
        <v>22</v>
      </c>
      <c r="D25">
        <v>0.99206921413121796</v>
      </c>
      <c r="E25">
        <v>3.0672238372092999</v>
      </c>
      <c r="F25">
        <v>7.3014382789638104</v>
      </c>
      <c r="G25">
        <v>0</v>
      </c>
      <c r="H25">
        <v>0</v>
      </c>
      <c r="I25">
        <v>0</v>
      </c>
      <c r="J25">
        <v>3</v>
      </c>
      <c r="K25">
        <v>110</v>
      </c>
      <c r="L25" t="s">
        <v>21</v>
      </c>
    </row>
    <row r="26" spans="1:12" x14ac:dyDescent="0.25">
      <c r="A26" t="s">
        <v>17</v>
      </c>
      <c r="B26" t="s">
        <v>105</v>
      </c>
      <c r="C26">
        <v>1</v>
      </c>
      <c r="D26">
        <v>0.99963950973323701</v>
      </c>
      <c r="E26">
        <v>0.39204961679238998</v>
      </c>
      <c r="F26">
        <v>0.194614149656336</v>
      </c>
      <c r="G26">
        <v>0</v>
      </c>
      <c r="H26">
        <v>0.25</v>
      </c>
      <c r="I26">
        <v>0.375</v>
      </c>
      <c r="J26">
        <v>0.5</v>
      </c>
      <c r="K26">
        <v>1</v>
      </c>
      <c r="L26" t="s">
        <v>106</v>
      </c>
    </row>
    <row r="27" spans="1:12" x14ac:dyDescent="0.25">
      <c r="A27" t="s">
        <v>17</v>
      </c>
      <c r="B27" t="s">
        <v>107</v>
      </c>
      <c r="C27">
        <v>1</v>
      </c>
      <c r="D27">
        <v>0.99963950973323701</v>
      </c>
      <c r="E27">
        <v>1.0893583400014699</v>
      </c>
      <c r="F27">
        <v>1.20165010444042</v>
      </c>
      <c r="G27">
        <v>0</v>
      </c>
      <c r="H27">
        <v>0.252905249</v>
      </c>
      <c r="I27">
        <v>0.78677690290000002</v>
      </c>
      <c r="J27">
        <v>1.532508333</v>
      </c>
      <c r="K27">
        <v>9.6153846154</v>
      </c>
      <c r="L2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F45C-1E9B-4683-9F34-592B72265FC8}">
  <dimension ref="A1:D30"/>
  <sheetViews>
    <sheetView workbookViewId="0">
      <selection activeCell="C16" sqref="C16:D16"/>
    </sheetView>
  </sheetViews>
  <sheetFormatPr defaultRowHeight="15" x14ac:dyDescent="0.25"/>
  <cols>
    <col min="1" max="1" width="17.28515625" bestFit="1" customWidth="1"/>
    <col min="2" max="2" width="48.7109375" bestFit="1" customWidth="1"/>
    <col min="3" max="3" width="14" bestFit="1" customWidth="1"/>
    <col min="4" max="4" width="12" bestFit="1" customWidth="1"/>
  </cols>
  <sheetData>
    <row r="1" spans="1:4" x14ac:dyDescent="0.25">
      <c r="A1" t="s">
        <v>194</v>
      </c>
      <c r="B1" t="s">
        <v>1</v>
      </c>
      <c r="C1" t="s">
        <v>4</v>
      </c>
      <c r="D1" t="s">
        <v>5</v>
      </c>
    </row>
    <row r="2" spans="1:4" x14ac:dyDescent="0.25">
      <c r="A2" t="s">
        <v>195</v>
      </c>
      <c r="B2" t="s">
        <v>18</v>
      </c>
      <c r="C2">
        <v>162.79030810996801</v>
      </c>
      <c r="D2">
        <v>95.342104716131104</v>
      </c>
    </row>
    <row r="3" spans="1:4" x14ac:dyDescent="0.25">
      <c r="A3" t="s">
        <v>195</v>
      </c>
      <c r="B3" t="s">
        <v>22</v>
      </c>
      <c r="C3">
        <v>150.811617696377</v>
      </c>
      <c r="D3">
        <v>84.684733399942104</v>
      </c>
    </row>
    <row r="4" spans="1:4" x14ac:dyDescent="0.25">
      <c r="A4" t="s">
        <v>195</v>
      </c>
      <c r="B4" t="s">
        <v>25</v>
      </c>
      <c r="C4">
        <v>106.601505252441</v>
      </c>
      <c r="D4">
        <v>72.010797464168903</v>
      </c>
    </row>
    <row r="5" spans="1:4" x14ac:dyDescent="0.25">
      <c r="A5" t="s">
        <v>196</v>
      </c>
      <c r="B5" t="s">
        <v>98</v>
      </c>
      <c r="C5">
        <v>0.79952266450040599</v>
      </c>
      <c r="D5">
        <v>7.6330351273438804E-2</v>
      </c>
    </row>
    <row r="6" spans="1:4" x14ac:dyDescent="0.25">
      <c r="A6" t="s">
        <v>196</v>
      </c>
      <c r="B6" t="s">
        <v>188</v>
      </c>
      <c r="C6">
        <v>7.9774534161490607E-2</v>
      </c>
      <c r="D6">
        <v>1.89598212931361E-2</v>
      </c>
    </row>
    <row r="7" spans="1:4" x14ac:dyDescent="0.25">
      <c r="A7" t="s">
        <v>196</v>
      </c>
      <c r="B7" t="s">
        <v>187</v>
      </c>
      <c r="C7">
        <v>3.47419991419991</v>
      </c>
      <c r="D7">
        <v>1.0264196246438699</v>
      </c>
    </row>
    <row r="8" spans="1:4" x14ac:dyDescent="0.25">
      <c r="A8" t="s">
        <v>196</v>
      </c>
      <c r="B8" t="s">
        <v>186</v>
      </c>
      <c r="C8">
        <v>3.80663230240549</v>
      </c>
      <c r="D8">
        <v>1.1279385910075801</v>
      </c>
    </row>
    <row r="9" spans="1:4" x14ac:dyDescent="0.25">
      <c r="A9" t="s">
        <v>196</v>
      </c>
      <c r="B9" t="s">
        <v>185</v>
      </c>
      <c r="C9">
        <v>8359.4655353535309</v>
      </c>
      <c r="D9">
        <v>2449.58703289308</v>
      </c>
    </row>
    <row r="10" spans="1:4" x14ac:dyDescent="0.25">
      <c r="A10" t="s">
        <v>197</v>
      </c>
      <c r="B10" t="s">
        <v>105</v>
      </c>
      <c r="C10">
        <v>0.393051069051913</v>
      </c>
      <c r="D10">
        <v>0.197859357756933</v>
      </c>
    </row>
    <row r="11" spans="1:4" x14ac:dyDescent="0.25">
      <c r="A11" t="s">
        <v>197</v>
      </c>
      <c r="B11" t="s">
        <v>189</v>
      </c>
      <c r="C11">
        <v>0.28604752315747001</v>
      </c>
      <c r="D11">
        <v>3.17317548779441E-2</v>
      </c>
    </row>
    <row r="12" spans="1:4" x14ac:dyDescent="0.25">
      <c r="A12" t="s">
        <v>197</v>
      </c>
      <c r="B12" t="s">
        <v>95</v>
      </c>
      <c r="C12">
        <v>256.06169955698698</v>
      </c>
      <c r="D12">
        <v>227.480115987912</v>
      </c>
    </row>
    <row r="13" spans="1:4" x14ac:dyDescent="0.25">
      <c r="A13" t="s">
        <v>197</v>
      </c>
      <c r="B13" t="s">
        <v>107</v>
      </c>
      <c r="C13">
        <v>1.0634507655473999</v>
      </c>
      <c r="D13">
        <v>1.1638903008135399</v>
      </c>
    </row>
    <row r="14" spans="1:4" x14ac:dyDescent="0.25">
      <c r="A14" t="s">
        <v>197</v>
      </c>
      <c r="B14" t="s">
        <v>190</v>
      </c>
      <c r="C14">
        <v>25.1460732984293</v>
      </c>
      <c r="D14">
        <v>11.7528896307035</v>
      </c>
    </row>
    <row r="15" spans="1:4" x14ac:dyDescent="0.25">
      <c r="A15" t="s">
        <v>197</v>
      </c>
      <c r="B15" t="s">
        <v>191</v>
      </c>
      <c r="C15">
        <v>48.041608819926502</v>
      </c>
      <c r="D15">
        <v>21.100696272752501</v>
      </c>
    </row>
    <row r="16" spans="1:4" x14ac:dyDescent="0.25">
      <c r="A16" t="s">
        <v>198</v>
      </c>
      <c r="B16" t="s">
        <v>43</v>
      </c>
      <c r="C16">
        <v>91.105025311617794</v>
      </c>
      <c r="D16">
        <v>36.545917523349701</v>
      </c>
    </row>
    <row r="17" spans="1:4" x14ac:dyDescent="0.25">
      <c r="A17" t="s">
        <v>198</v>
      </c>
      <c r="B17" t="s">
        <v>96</v>
      </c>
      <c r="C17">
        <v>59.320018841644597</v>
      </c>
      <c r="D17">
        <v>43.795396046586802</v>
      </c>
    </row>
    <row r="18" spans="1:4" x14ac:dyDescent="0.25">
      <c r="A18" t="s">
        <v>198</v>
      </c>
      <c r="B18" t="s">
        <v>38</v>
      </c>
      <c r="C18">
        <v>2190.62420251701</v>
      </c>
      <c r="D18">
        <v>2817.9006697496902</v>
      </c>
    </row>
    <row r="19" spans="1:4" x14ac:dyDescent="0.25">
      <c r="A19" t="s">
        <v>198</v>
      </c>
      <c r="B19" t="s">
        <v>75</v>
      </c>
      <c r="C19">
        <v>0.173106725734998</v>
      </c>
      <c r="D19">
        <v>5.7869475508950198E-2</v>
      </c>
    </row>
    <row r="20" spans="1:4" x14ac:dyDescent="0.25">
      <c r="A20" t="s">
        <v>199</v>
      </c>
      <c r="B20" t="s">
        <v>50</v>
      </c>
      <c r="C20">
        <v>0.209846959323399</v>
      </c>
      <c r="D20">
        <v>8.9596435705407207E-2</v>
      </c>
    </row>
    <row r="21" spans="1:4" x14ac:dyDescent="0.25">
      <c r="A21" t="s">
        <v>199</v>
      </c>
      <c r="B21" t="s">
        <v>100</v>
      </c>
      <c r="C21">
        <v>0.17665359803056699</v>
      </c>
      <c r="D21">
        <v>8.3313965710724899E-2</v>
      </c>
    </row>
    <row r="22" spans="1:4" x14ac:dyDescent="0.25">
      <c r="A22" t="s">
        <v>199</v>
      </c>
      <c r="B22" t="s">
        <v>46</v>
      </c>
      <c r="C22">
        <v>0.78394553597903305</v>
      </c>
      <c r="D22">
        <v>0.119097792384284</v>
      </c>
    </row>
    <row r="23" spans="1:4" x14ac:dyDescent="0.25">
      <c r="A23" t="s">
        <v>199</v>
      </c>
      <c r="B23" t="s">
        <v>51</v>
      </c>
      <c r="C23">
        <v>43.128594442207003</v>
      </c>
      <c r="D23">
        <v>3.5079654837317999</v>
      </c>
    </row>
    <row r="24" spans="1:4" x14ac:dyDescent="0.25">
      <c r="A24" t="s">
        <v>199</v>
      </c>
      <c r="B24" t="s">
        <v>101</v>
      </c>
      <c r="C24">
        <v>8.8868725578493707E-2</v>
      </c>
      <c r="D24">
        <v>2.61339282685186E-2</v>
      </c>
    </row>
    <row r="25" spans="1:4" x14ac:dyDescent="0.25">
      <c r="A25" t="s">
        <v>199</v>
      </c>
      <c r="B25" t="s">
        <v>48</v>
      </c>
      <c r="C25">
        <v>5.7691502215062397E-2</v>
      </c>
      <c r="D25">
        <v>2.0202277764454501E-2</v>
      </c>
    </row>
    <row r="26" spans="1:4" x14ac:dyDescent="0.25">
      <c r="A26" t="s">
        <v>200</v>
      </c>
      <c r="B26" t="s">
        <v>104</v>
      </c>
      <c r="C26">
        <v>2.85720048406615</v>
      </c>
      <c r="D26">
        <v>5.7750209713974598</v>
      </c>
    </row>
    <row r="27" spans="1:4" x14ac:dyDescent="0.25">
      <c r="A27" t="s">
        <v>200</v>
      </c>
      <c r="B27" t="s">
        <v>103</v>
      </c>
      <c r="C27">
        <v>2.7938684953610302</v>
      </c>
      <c r="D27">
        <v>4.1394998197267601</v>
      </c>
    </row>
    <row r="28" spans="1:4" x14ac:dyDescent="0.25">
      <c r="A28" t="s">
        <v>201</v>
      </c>
      <c r="B28" t="s">
        <v>20</v>
      </c>
      <c r="C28">
        <v>8445.6507650764997</v>
      </c>
      <c r="D28">
        <v>22848.674739769802</v>
      </c>
    </row>
    <row r="29" spans="1:4" x14ac:dyDescent="0.25">
      <c r="A29" t="s">
        <v>201</v>
      </c>
      <c r="B29" t="s">
        <v>24</v>
      </c>
      <c r="C29">
        <v>8817.9983505154596</v>
      </c>
      <c r="D29">
        <v>23331.1156523676</v>
      </c>
    </row>
    <row r="30" spans="1:4" x14ac:dyDescent="0.25">
      <c r="A30" t="s">
        <v>201</v>
      </c>
      <c r="B30" t="s">
        <v>27</v>
      </c>
      <c r="C30">
        <v>8782.4643004539794</v>
      </c>
      <c r="D30">
        <v>22981.622881848602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62D-36C4-4F43-BD7F-3C3785E842EA}">
  <dimension ref="A1:D69"/>
  <sheetViews>
    <sheetView topLeftCell="A13" workbookViewId="0">
      <selection activeCell="C31" sqref="C31"/>
    </sheetView>
  </sheetViews>
  <sheetFormatPr defaultRowHeight="15" x14ac:dyDescent="0.25"/>
  <cols>
    <col min="1" max="1" width="17.28515625" bestFit="1" customWidth="1"/>
    <col min="2" max="2" width="67.85546875" bestFit="1" customWidth="1"/>
    <col min="3" max="3" width="14" bestFit="1" customWidth="1"/>
    <col min="4" max="4" width="12" bestFit="1" customWidth="1"/>
  </cols>
  <sheetData>
    <row r="1" spans="1:4" x14ac:dyDescent="0.25">
      <c r="A1" t="s">
        <v>202</v>
      </c>
      <c r="B1" t="s">
        <v>1</v>
      </c>
      <c r="C1" t="s">
        <v>4</v>
      </c>
      <c r="D1" t="s">
        <v>5</v>
      </c>
    </row>
    <row r="2" spans="1:4" x14ac:dyDescent="0.25">
      <c r="A2" t="s">
        <v>195</v>
      </c>
      <c r="B2" t="s">
        <v>18</v>
      </c>
      <c r="C2">
        <v>162.79030810996801</v>
      </c>
      <c r="D2">
        <v>95.342104716131104</v>
      </c>
    </row>
    <row r="3" spans="1:4" x14ac:dyDescent="0.25">
      <c r="A3" t="s">
        <v>195</v>
      </c>
      <c r="B3" t="s">
        <v>22</v>
      </c>
      <c r="C3">
        <v>150.811617696377</v>
      </c>
      <c r="D3">
        <v>84.684733399942104</v>
      </c>
    </row>
    <row r="4" spans="1:4" x14ac:dyDescent="0.25">
      <c r="A4" t="s">
        <v>195</v>
      </c>
      <c r="B4" t="s">
        <v>25</v>
      </c>
      <c r="C4">
        <v>106.514169431835</v>
      </c>
      <c r="D4">
        <v>71.897202177148401</v>
      </c>
    </row>
    <row r="5" spans="1:4" x14ac:dyDescent="0.25">
      <c r="A5" t="s">
        <v>196</v>
      </c>
      <c r="B5" t="s">
        <v>71</v>
      </c>
      <c r="C5">
        <v>0.11749959709911301</v>
      </c>
      <c r="D5">
        <v>2.4357760231875601E-2</v>
      </c>
    </row>
    <row r="6" spans="1:4" x14ac:dyDescent="0.25">
      <c r="A6" t="s">
        <v>196</v>
      </c>
      <c r="B6" t="s">
        <v>70</v>
      </c>
      <c r="C6">
        <v>0.12236045739464101</v>
      </c>
      <c r="D6">
        <v>1.82613207969177E-2</v>
      </c>
    </row>
    <row r="7" spans="1:4" x14ac:dyDescent="0.25">
      <c r="A7" t="s">
        <v>196</v>
      </c>
      <c r="B7" t="s">
        <v>69</v>
      </c>
      <c r="C7">
        <v>0.119654489430217</v>
      </c>
      <c r="D7">
        <v>2.26482825615817E-2</v>
      </c>
    </row>
    <row r="8" spans="1:4" x14ac:dyDescent="0.25">
      <c r="A8" t="s">
        <v>196</v>
      </c>
      <c r="B8" t="s">
        <v>67</v>
      </c>
      <c r="C8">
        <v>77.3475228508388</v>
      </c>
      <c r="D8">
        <v>2.7953064778945098</v>
      </c>
    </row>
    <row r="9" spans="1:4" x14ac:dyDescent="0.25">
      <c r="A9" t="s">
        <v>196</v>
      </c>
      <c r="B9" t="s">
        <v>188</v>
      </c>
      <c r="C9">
        <v>8.0561130285066701E-2</v>
      </c>
      <c r="D9">
        <v>1.9774488994463199E-2</v>
      </c>
    </row>
    <row r="10" spans="1:4" x14ac:dyDescent="0.25">
      <c r="A10" t="s">
        <v>196</v>
      </c>
      <c r="B10" t="s">
        <v>187</v>
      </c>
      <c r="C10">
        <v>3.9406023218596999</v>
      </c>
      <c r="D10">
        <v>0.59360236224187801</v>
      </c>
    </row>
    <row r="11" spans="1:4" x14ac:dyDescent="0.25">
      <c r="A11" t="s">
        <v>196</v>
      </c>
      <c r="B11" t="s">
        <v>192</v>
      </c>
      <c r="C11">
        <v>0.17456993215910499</v>
      </c>
      <c r="D11">
        <v>4.5742455849210502E-2</v>
      </c>
    </row>
    <row r="12" spans="1:4" x14ac:dyDescent="0.25">
      <c r="A12" t="s">
        <v>196</v>
      </c>
      <c r="B12" t="s">
        <v>186</v>
      </c>
      <c r="C12">
        <v>3.9133383390288001</v>
      </c>
      <c r="D12">
        <v>0.69913092206187</v>
      </c>
    </row>
    <row r="13" spans="1:4" x14ac:dyDescent="0.25">
      <c r="A13" t="s">
        <v>196</v>
      </c>
      <c r="B13" t="s">
        <v>68</v>
      </c>
      <c r="C13">
        <v>406.41148267526103</v>
      </c>
      <c r="D13">
        <v>109.696393888871</v>
      </c>
    </row>
    <row r="14" spans="1:4" x14ac:dyDescent="0.25">
      <c r="A14" t="s">
        <v>196</v>
      </c>
      <c r="B14" t="s">
        <v>185</v>
      </c>
      <c r="C14">
        <v>8424.3105682441092</v>
      </c>
      <c r="D14">
        <v>2546.5696608345502</v>
      </c>
    </row>
    <row r="15" spans="1:4" x14ac:dyDescent="0.25">
      <c r="A15" t="s">
        <v>197</v>
      </c>
      <c r="B15" t="s">
        <v>31</v>
      </c>
      <c r="C15">
        <v>0.63832786691647803</v>
      </c>
      <c r="D15">
        <v>0.21922738889989499</v>
      </c>
    </row>
    <row r="16" spans="1:4" x14ac:dyDescent="0.25">
      <c r="A16" t="s">
        <v>197</v>
      </c>
      <c r="B16" t="s">
        <v>189</v>
      </c>
      <c r="C16">
        <v>0.32475141015310199</v>
      </c>
      <c r="D16">
        <v>4.10257516874135E-2</v>
      </c>
    </row>
    <row r="17" spans="1:4" x14ac:dyDescent="0.25">
      <c r="A17" t="s">
        <v>197</v>
      </c>
      <c r="B17" t="s">
        <v>193</v>
      </c>
      <c r="C17">
        <v>0.180664927231869</v>
      </c>
      <c r="D17">
        <v>3.5314455532199598E-2</v>
      </c>
    </row>
    <row r="18" spans="1:4" x14ac:dyDescent="0.25">
      <c r="A18" t="s">
        <v>197</v>
      </c>
      <c r="B18" t="s">
        <v>33</v>
      </c>
      <c r="C18">
        <v>0.28628667303757999</v>
      </c>
      <c r="D18">
        <v>0.13718175968138299</v>
      </c>
    </row>
    <row r="19" spans="1:4" x14ac:dyDescent="0.25">
      <c r="A19" t="s">
        <v>197</v>
      </c>
      <c r="B19" t="s">
        <v>32</v>
      </c>
      <c r="C19">
        <v>0.17347381142264301</v>
      </c>
      <c r="D19">
        <v>3.27933640020283E-2</v>
      </c>
    </row>
    <row r="20" spans="1:4" x14ac:dyDescent="0.25">
      <c r="A20" t="s">
        <v>197</v>
      </c>
      <c r="B20" t="s">
        <v>28</v>
      </c>
      <c r="C20">
        <v>7.5665178571428502</v>
      </c>
      <c r="D20">
        <v>1.0412732538218501</v>
      </c>
    </row>
    <row r="21" spans="1:4" x14ac:dyDescent="0.25">
      <c r="A21" t="s">
        <v>197</v>
      </c>
      <c r="B21" t="s">
        <v>72</v>
      </c>
      <c r="C21">
        <v>0.13643513295729201</v>
      </c>
      <c r="D21">
        <v>4.0617235221267797E-2</v>
      </c>
    </row>
    <row r="22" spans="1:4" x14ac:dyDescent="0.25">
      <c r="A22" t="s">
        <v>197</v>
      </c>
      <c r="B22" t="s">
        <v>74</v>
      </c>
      <c r="C22">
        <v>0.33354381467683297</v>
      </c>
      <c r="D22">
        <v>4.0341531840185997E-2</v>
      </c>
    </row>
    <row r="23" spans="1:4" x14ac:dyDescent="0.25">
      <c r="A23" t="s">
        <v>197</v>
      </c>
      <c r="B23" t="s">
        <v>73</v>
      </c>
      <c r="C23">
        <v>7.6504089731696395E-2</v>
      </c>
      <c r="D23">
        <v>6.6348912958780995E-2</v>
      </c>
    </row>
    <row r="24" spans="1:4" x14ac:dyDescent="0.25">
      <c r="A24" t="s">
        <v>197</v>
      </c>
      <c r="B24" t="s">
        <v>30</v>
      </c>
      <c r="C24">
        <v>0.25809750201450399</v>
      </c>
      <c r="D24">
        <v>4.7937006917514E-2</v>
      </c>
    </row>
    <row r="25" spans="1:4" x14ac:dyDescent="0.25">
      <c r="A25" t="s">
        <v>197</v>
      </c>
      <c r="B25" t="s">
        <v>34</v>
      </c>
      <c r="C25">
        <v>372.62321209644398</v>
      </c>
      <c r="D25">
        <v>240.839759396734</v>
      </c>
    </row>
    <row r="26" spans="1:4" x14ac:dyDescent="0.25">
      <c r="A26" t="s">
        <v>197</v>
      </c>
      <c r="B26" t="s">
        <v>191</v>
      </c>
      <c r="C26">
        <v>31.931997442583299</v>
      </c>
      <c r="D26">
        <v>15.235578158158299</v>
      </c>
    </row>
    <row r="27" spans="1:4" x14ac:dyDescent="0.25">
      <c r="A27" t="s">
        <v>198</v>
      </c>
      <c r="B27" t="s">
        <v>39</v>
      </c>
      <c r="C27" s="1">
        <v>4.5942750310302001E-4</v>
      </c>
      <c r="D27" s="1">
        <v>3.02605942174343E-4</v>
      </c>
    </row>
    <row r="28" spans="1:4" x14ac:dyDescent="0.25">
      <c r="A28" t="s">
        <v>198</v>
      </c>
      <c r="B28" t="s">
        <v>45</v>
      </c>
      <c r="C28">
        <v>0.413772672309552</v>
      </c>
      <c r="D28">
        <v>9.4603774278486902E-2</v>
      </c>
    </row>
    <row r="29" spans="1:4" x14ac:dyDescent="0.25">
      <c r="A29" t="s">
        <v>198</v>
      </c>
      <c r="B29" t="s">
        <v>44</v>
      </c>
      <c r="C29">
        <v>0.40309149536477201</v>
      </c>
      <c r="D29">
        <v>7.5178787519915399E-2</v>
      </c>
    </row>
    <row r="30" spans="1:4" x14ac:dyDescent="0.25">
      <c r="A30" t="s">
        <v>198</v>
      </c>
      <c r="B30" t="s">
        <v>77</v>
      </c>
      <c r="C30" s="1">
        <v>7.7566873355022303E-4</v>
      </c>
      <c r="D30" s="1">
        <v>5.7041382572948596E-4</v>
      </c>
    </row>
    <row r="31" spans="1:4" x14ac:dyDescent="0.25">
      <c r="A31" t="s">
        <v>198</v>
      </c>
      <c r="B31" t="s">
        <v>43</v>
      </c>
      <c r="C31">
        <v>4886.7421307506002</v>
      </c>
      <c r="D31">
        <v>1777.5561439974799</v>
      </c>
    </row>
    <row r="32" spans="1:4" x14ac:dyDescent="0.25">
      <c r="A32" t="s">
        <v>198</v>
      </c>
      <c r="B32" t="s">
        <v>37</v>
      </c>
      <c r="C32" s="1">
        <v>5.50245020385098E-4</v>
      </c>
      <c r="D32" s="1">
        <v>3.3088019707787797E-4</v>
      </c>
    </row>
    <row r="33" spans="1:4" x14ac:dyDescent="0.25">
      <c r="A33" t="s">
        <v>198</v>
      </c>
      <c r="B33" t="s">
        <v>40</v>
      </c>
      <c r="C33">
        <v>3028.5076679475301</v>
      </c>
      <c r="D33">
        <v>2614.5012503982898</v>
      </c>
    </row>
    <row r="34" spans="1:4" x14ac:dyDescent="0.25">
      <c r="A34" t="s">
        <v>198</v>
      </c>
      <c r="B34" t="s">
        <v>38</v>
      </c>
      <c r="C34">
        <v>2727.8415561205302</v>
      </c>
      <c r="D34">
        <v>2516.1457950057002</v>
      </c>
    </row>
    <row r="35" spans="1:4" x14ac:dyDescent="0.25">
      <c r="A35" t="s">
        <v>198</v>
      </c>
      <c r="B35" t="s">
        <v>78</v>
      </c>
      <c r="C35">
        <v>1926.2642155729</v>
      </c>
      <c r="D35">
        <v>1927.0504825263199</v>
      </c>
    </row>
    <row r="36" spans="1:4" x14ac:dyDescent="0.25">
      <c r="A36" t="s">
        <v>198</v>
      </c>
      <c r="B36" t="s">
        <v>75</v>
      </c>
      <c r="C36">
        <v>0.13352403869117599</v>
      </c>
      <c r="D36">
        <v>6.2254848272326697E-2</v>
      </c>
    </row>
    <row r="37" spans="1:4" x14ac:dyDescent="0.25">
      <c r="A37" t="s">
        <v>198</v>
      </c>
      <c r="B37" t="s">
        <v>76</v>
      </c>
      <c r="C37">
        <v>5.8030418814262602E-2</v>
      </c>
      <c r="D37">
        <v>2.98491213658349E-2</v>
      </c>
    </row>
    <row r="38" spans="1:4" x14ac:dyDescent="0.25">
      <c r="A38" t="s">
        <v>198</v>
      </c>
      <c r="B38" t="s">
        <v>35</v>
      </c>
      <c r="C38">
        <v>0.111561089811925</v>
      </c>
      <c r="D38">
        <v>4.9864309312737699E-2</v>
      </c>
    </row>
    <row r="39" spans="1:4" x14ac:dyDescent="0.25">
      <c r="A39" t="s">
        <v>199</v>
      </c>
      <c r="B39" t="s">
        <v>80</v>
      </c>
      <c r="C39">
        <v>0.54761584256642704</v>
      </c>
      <c r="D39">
        <v>0.185141885935388</v>
      </c>
    </row>
    <row r="40" spans="1:4" x14ac:dyDescent="0.25">
      <c r="A40" t="s">
        <v>199</v>
      </c>
      <c r="B40" t="s">
        <v>50</v>
      </c>
      <c r="C40">
        <v>0.21378323932312601</v>
      </c>
      <c r="D40">
        <v>9.0735321580562106E-2</v>
      </c>
    </row>
    <row r="41" spans="1:4" x14ac:dyDescent="0.25">
      <c r="A41" t="s">
        <v>199</v>
      </c>
      <c r="B41" t="s">
        <v>52</v>
      </c>
      <c r="C41">
        <v>0.32586811711958003</v>
      </c>
      <c r="D41">
        <v>0.100484070289258</v>
      </c>
    </row>
    <row r="42" spans="1:4" x14ac:dyDescent="0.25">
      <c r="A42" t="s">
        <v>199</v>
      </c>
      <c r="B42" t="s">
        <v>46</v>
      </c>
      <c r="C42">
        <v>0.88776246409358495</v>
      </c>
      <c r="D42">
        <v>6.89365771995437E-2</v>
      </c>
    </row>
    <row r="43" spans="1:4" x14ac:dyDescent="0.25">
      <c r="A43" t="s">
        <v>199</v>
      </c>
      <c r="B43" t="s">
        <v>51</v>
      </c>
      <c r="C43">
        <v>4.5057268763319502</v>
      </c>
      <c r="D43">
        <v>0.72426711100695496</v>
      </c>
    </row>
    <row r="44" spans="1:4" x14ac:dyDescent="0.25">
      <c r="A44" t="s">
        <v>199</v>
      </c>
      <c r="B44" t="s">
        <v>57</v>
      </c>
      <c r="C44">
        <v>83.616410170840297</v>
      </c>
      <c r="D44">
        <v>23.751318810487199</v>
      </c>
    </row>
    <row r="45" spans="1:4" x14ac:dyDescent="0.25">
      <c r="A45" t="s">
        <v>199</v>
      </c>
      <c r="B45" t="s">
        <v>79</v>
      </c>
      <c r="C45">
        <v>51093.047945205399</v>
      </c>
      <c r="D45">
        <v>13330.946835516001</v>
      </c>
    </row>
    <row r="46" spans="1:4" x14ac:dyDescent="0.25">
      <c r="A46" t="s">
        <v>199</v>
      </c>
      <c r="B46" t="s">
        <v>53</v>
      </c>
      <c r="C46">
        <v>13.626682160929001</v>
      </c>
      <c r="D46">
        <v>6.2253514721635197</v>
      </c>
    </row>
    <row r="47" spans="1:4" x14ac:dyDescent="0.25">
      <c r="A47" t="s">
        <v>199</v>
      </c>
      <c r="B47" t="s">
        <v>47</v>
      </c>
      <c r="C47">
        <v>0.57393494789093402</v>
      </c>
      <c r="D47">
        <v>0.114843770411273</v>
      </c>
    </row>
    <row r="48" spans="1:4" x14ac:dyDescent="0.25">
      <c r="A48" t="s">
        <v>199</v>
      </c>
      <c r="B48" t="s">
        <v>48</v>
      </c>
      <c r="C48">
        <v>4.61326170441579E-2</v>
      </c>
      <c r="D48">
        <v>1.5130601516481001E-2</v>
      </c>
    </row>
    <row r="49" spans="1:4" x14ac:dyDescent="0.25">
      <c r="A49" t="s">
        <v>200</v>
      </c>
      <c r="B49" t="s">
        <v>58</v>
      </c>
      <c r="C49">
        <v>9.1162631154156504</v>
      </c>
      <c r="D49">
        <v>1.75242545990138</v>
      </c>
    </row>
    <row r="50" spans="1:4" x14ac:dyDescent="0.25">
      <c r="A50" t="s">
        <v>200</v>
      </c>
      <c r="B50" t="s">
        <v>59</v>
      </c>
      <c r="C50">
        <v>0.39459680720425699</v>
      </c>
      <c r="D50">
        <v>0.48886398166530298</v>
      </c>
    </row>
    <row r="51" spans="1:4" x14ac:dyDescent="0.25">
      <c r="A51" t="s">
        <v>200</v>
      </c>
      <c r="B51" t="s">
        <v>65</v>
      </c>
      <c r="C51">
        <v>0.80446697140479395</v>
      </c>
      <c r="D51">
        <v>5.9196747051426801E-2</v>
      </c>
    </row>
    <row r="52" spans="1:4" x14ac:dyDescent="0.25">
      <c r="A52" t="s">
        <v>200</v>
      </c>
      <c r="B52" t="s">
        <v>82</v>
      </c>
      <c r="C52">
        <v>0.71512096894850896</v>
      </c>
      <c r="D52">
        <v>7.8632223666705803E-2</v>
      </c>
    </row>
    <row r="53" spans="1:4" x14ac:dyDescent="0.25">
      <c r="A53" t="s">
        <v>200</v>
      </c>
      <c r="B53" t="s">
        <v>66</v>
      </c>
      <c r="C53">
        <v>0.31257735697018502</v>
      </c>
      <c r="D53">
        <v>0.122607541732087</v>
      </c>
    </row>
    <row r="54" spans="1:4" x14ac:dyDescent="0.25">
      <c r="A54" t="s">
        <v>200</v>
      </c>
      <c r="B54" t="s">
        <v>61</v>
      </c>
      <c r="C54">
        <v>0.11362817000834</v>
      </c>
      <c r="D54">
        <v>3.5927542945985998E-2</v>
      </c>
    </row>
    <row r="55" spans="1:4" x14ac:dyDescent="0.25">
      <c r="A55" t="s">
        <v>200</v>
      </c>
      <c r="B55" t="s">
        <v>64</v>
      </c>
      <c r="C55">
        <v>1.15563875420628E-2</v>
      </c>
      <c r="D55">
        <v>8.1519455530882409E-3</v>
      </c>
    </row>
    <row r="56" spans="1:4" x14ac:dyDescent="0.25">
      <c r="A56" t="s">
        <v>200</v>
      </c>
      <c r="B56" t="s">
        <v>63</v>
      </c>
      <c r="C56">
        <v>2.2782144918090198E-2</v>
      </c>
      <c r="D56">
        <v>1.72281625575408E-2</v>
      </c>
    </row>
    <row r="57" spans="1:4" x14ac:dyDescent="0.25">
      <c r="A57" t="s">
        <v>200</v>
      </c>
      <c r="B57" t="s">
        <v>83</v>
      </c>
      <c r="C57">
        <v>0.114570972303666</v>
      </c>
      <c r="D57">
        <v>3.4930994266504402E-2</v>
      </c>
    </row>
    <row r="58" spans="1:4" x14ac:dyDescent="0.25">
      <c r="A58" t="s">
        <v>200</v>
      </c>
      <c r="B58" t="s">
        <v>60</v>
      </c>
      <c r="C58">
        <v>0.140005094851893</v>
      </c>
      <c r="D58">
        <v>3.8760722812832299E-2</v>
      </c>
    </row>
    <row r="59" spans="1:4" x14ac:dyDescent="0.25">
      <c r="A59" t="s">
        <v>201</v>
      </c>
      <c r="B59" t="s">
        <v>20</v>
      </c>
      <c r="C59">
        <v>8445.6507650764997</v>
      </c>
      <c r="D59">
        <v>22848.674739769802</v>
      </c>
    </row>
    <row r="60" spans="1:4" x14ac:dyDescent="0.25">
      <c r="A60" t="s">
        <v>201</v>
      </c>
      <c r="B60" t="s">
        <v>24</v>
      </c>
      <c r="C60">
        <v>8817.9983505154596</v>
      </c>
      <c r="D60">
        <v>23331.1156523676</v>
      </c>
    </row>
    <row r="61" spans="1:4" x14ac:dyDescent="0.25">
      <c r="A61" t="s">
        <v>201</v>
      </c>
      <c r="B61" t="s">
        <v>27</v>
      </c>
      <c r="C61">
        <v>8785.4483897605205</v>
      </c>
      <c r="D61">
        <v>22985.899172849498</v>
      </c>
    </row>
    <row r="62" spans="1:4" x14ac:dyDescent="0.25">
      <c r="A62" t="s">
        <v>201</v>
      </c>
      <c r="B62" t="s">
        <v>86</v>
      </c>
      <c r="C62">
        <v>0.184953917648952</v>
      </c>
      <c r="D62">
        <v>4.2128015241690499E-2</v>
      </c>
    </row>
    <row r="63" spans="1:4" x14ac:dyDescent="0.25">
      <c r="A63" t="s">
        <v>201</v>
      </c>
      <c r="B63" t="s">
        <v>87</v>
      </c>
      <c r="C63">
        <v>2.0724983825100698E-2</v>
      </c>
      <c r="D63">
        <v>6.6752130560473202E-2</v>
      </c>
    </row>
    <row r="64" spans="1:4" x14ac:dyDescent="0.25">
      <c r="A64" t="s">
        <v>201</v>
      </c>
      <c r="B64" t="s">
        <v>85</v>
      </c>
      <c r="C64">
        <v>0.22421735061526901</v>
      </c>
      <c r="D64">
        <v>3.3551466292494801E-2</v>
      </c>
    </row>
    <row r="65" spans="1:4" x14ac:dyDescent="0.25">
      <c r="A65" t="s">
        <v>201</v>
      </c>
      <c r="B65" t="s">
        <v>90</v>
      </c>
      <c r="C65">
        <v>0.50003988944790401</v>
      </c>
      <c r="D65">
        <v>2.0669624418347701E-2</v>
      </c>
    </row>
    <row r="66" spans="1:4" x14ac:dyDescent="0.25">
      <c r="A66" t="s">
        <v>201</v>
      </c>
      <c r="B66" t="s">
        <v>88</v>
      </c>
      <c r="C66">
        <v>1.16303439359387E-3</v>
      </c>
      <c r="D66">
        <v>4.5817206375209397E-3</v>
      </c>
    </row>
    <row r="67" spans="1:4" x14ac:dyDescent="0.25">
      <c r="A67" t="s">
        <v>201</v>
      </c>
      <c r="B67" t="s">
        <v>89</v>
      </c>
      <c r="C67">
        <v>1.6586503510233601E-2</v>
      </c>
      <c r="D67">
        <v>2.7731745856978799E-2</v>
      </c>
    </row>
    <row r="68" spans="1:4" x14ac:dyDescent="0.25">
      <c r="A68" t="s">
        <v>201</v>
      </c>
      <c r="B68" t="s">
        <v>91</v>
      </c>
      <c r="C68">
        <v>0.57424904562941503</v>
      </c>
      <c r="D68">
        <v>0.30459629977640001</v>
      </c>
    </row>
    <row r="69" spans="1:4" x14ac:dyDescent="0.25">
      <c r="A69" t="s">
        <v>201</v>
      </c>
      <c r="B69" t="s">
        <v>84</v>
      </c>
      <c r="C69">
        <v>94255.354955680901</v>
      </c>
      <c r="D69">
        <v>257603.280430168</v>
      </c>
    </row>
  </sheetData>
  <sortState xmlns:xlrd2="http://schemas.microsoft.com/office/spreadsheetml/2017/richdata2" ref="A2:D69">
    <sortCondition ref="A2:A69"/>
    <sortCondition ref="B2:B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794B-EC8F-4C3F-A348-291B5645B1EA}">
  <dimension ref="B3:K97"/>
  <sheetViews>
    <sheetView topLeftCell="B1" workbookViewId="0">
      <selection activeCell="B1" sqref="A1:XFD1048576"/>
    </sheetView>
  </sheetViews>
  <sheetFormatPr defaultRowHeight="15" x14ac:dyDescent="0.25"/>
  <cols>
    <col min="2" max="2" width="64.5703125" bestFit="1" customWidth="1"/>
    <col min="3" max="3" width="3" customWidth="1"/>
    <col min="4" max="4" width="17.85546875" customWidth="1"/>
    <col min="7" max="7" width="3.42578125" customWidth="1"/>
    <col min="8" max="8" width="49.7109375" customWidth="1"/>
    <col min="9" max="9" width="37.42578125" customWidth="1"/>
    <col min="10" max="10" width="14" bestFit="1" customWidth="1"/>
    <col min="11" max="11" width="12" bestFit="1" customWidth="1"/>
  </cols>
  <sheetData>
    <row r="3" spans="2:11" x14ac:dyDescent="0.25">
      <c r="D3" s="23"/>
      <c r="E3" s="23"/>
      <c r="F3" s="23"/>
      <c r="G3" s="2"/>
      <c r="I3" s="23"/>
      <c r="J3" s="23"/>
      <c r="K3" s="23"/>
    </row>
    <row r="5" spans="2:11" x14ac:dyDescent="0.25">
      <c r="D5" t="s">
        <v>1</v>
      </c>
      <c r="E5" t="s">
        <v>4</v>
      </c>
      <c r="F5" t="s">
        <v>5</v>
      </c>
      <c r="I5" t="s">
        <v>1</v>
      </c>
      <c r="J5" t="s">
        <v>4</v>
      </c>
      <c r="K5" t="s">
        <v>5</v>
      </c>
    </row>
    <row r="6" spans="2:11" x14ac:dyDescent="0.25">
      <c r="B6" t="s">
        <v>176</v>
      </c>
      <c r="D6" t="s">
        <v>18</v>
      </c>
      <c r="E6">
        <v>162.79030810996801</v>
      </c>
      <c r="F6">
        <v>95.342104716131104</v>
      </c>
      <c r="H6" t="s">
        <v>176</v>
      </c>
      <c r="I6" t="s">
        <v>18</v>
      </c>
      <c r="J6">
        <v>162.79030810996801</v>
      </c>
      <c r="K6">
        <v>95.342104716131104</v>
      </c>
    </row>
    <row r="7" spans="2:11" x14ac:dyDescent="0.25">
      <c r="B7" t="s">
        <v>177</v>
      </c>
      <c r="D7" t="s">
        <v>22</v>
      </c>
      <c r="E7">
        <v>150.811617696377</v>
      </c>
      <c r="F7">
        <v>84.684733399942104</v>
      </c>
      <c r="H7" t="s">
        <v>177</v>
      </c>
      <c r="I7" t="s">
        <v>22</v>
      </c>
      <c r="J7">
        <v>150.811617696377</v>
      </c>
      <c r="K7">
        <v>84.684733399942104</v>
      </c>
    </row>
    <row r="8" spans="2:11" x14ac:dyDescent="0.25">
      <c r="B8" t="s">
        <v>178</v>
      </c>
      <c r="D8" t="s">
        <v>25</v>
      </c>
      <c r="E8">
        <v>106.601505252441</v>
      </c>
      <c r="F8">
        <v>72.010797464168903</v>
      </c>
      <c r="H8" t="s">
        <v>178</v>
      </c>
      <c r="I8" t="s">
        <v>25</v>
      </c>
      <c r="J8">
        <v>106.514169431835</v>
      </c>
      <c r="K8">
        <v>71.897202177148401</v>
      </c>
    </row>
    <row r="10" spans="2:11" x14ac:dyDescent="0.25">
      <c r="B10" s="22" t="s">
        <v>179</v>
      </c>
      <c r="H10" s="22" t="s">
        <v>179</v>
      </c>
    </row>
    <row r="11" spans="2:11" x14ac:dyDescent="0.25">
      <c r="B11" t="s">
        <v>156</v>
      </c>
      <c r="H11" t="s">
        <v>156</v>
      </c>
      <c r="I11" t="s">
        <v>68</v>
      </c>
      <c r="J11">
        <v>406.41148267526103</v>
      </c>
      <c r="K11">
        <v>109.696393888871</v>
      </c>
    </row>
    <row r="12" spans="2:11" x14ac:dyDescent="0.25">
      <c r="B12" t="s">
        <v>133</v>
      </c>
      <c r="H12" t="s">
        <v>133</v>
      </c>
      <c r="I12" t="s">
        <v>67</v>
      </c>
      <c r="J12">
        <v>77.3475228508388</v>
      </c>
      <c r="K12">
        <v>2.7953064778945098</v>
      </c>
    </row>
    <row r="13" spans="2:11" x14ac:dyDescent="0.25">
      <c r="B13" t="s">
        <v>119</v>
      </c>
      <c r="D13" t="s">
        <v>98</v>
      </c>
      <c r="E13">
        <v>0.79952266450040599</v>
      </c>
      <c r="F13">
        <v>7.6330351273438804E-2</v>
      </c>
      <c r="H13" t="s">
        <v>119</v>
      </c>
      <c r="I13" t="s">
        <v>71</v>
      </c>
      <c r="J13">
        <v>0.11749959709911301</v>
      </c>
      <c r="K13">
        <v>2.4357760231875601E-2</v>
      </c>
    </row>
    <row r="14" spans="2:11" x14ac:dyDescent="0.25">
      <c r="B14" t="s">
        <v>126</v>
      </c>
      <c r="D14" t="s">
        <v>187</v>
      </c>
      <c r="E14">
        <v>3.47419991419991</v>
      </c>
      <c r="F14">
        <v>1.0264196246438699</v>
      </c>
      <c r="H14" t="s">
        <v>126</v>
      </c>
      <c r="I14" t="s">
        <v>70</v>
      </c>
      <c r="J14">
        <v>0.12236045739464101</v>
      </c>
      <c r="K14">
        <v>1.82613207969177E-2</v>
      </c>
    </row>
    <row r="15" spans="2:11" x14ac:dyDescent="0.25">
      <c r="B15" t="s">
        <v>127</v>
      </c>
      <c r="D15" t="s">
        <v>186</v>
      </c>
      <c r="E15">
        <v>3.80663230240549</v>
      </c>
      <c r="F15">
        <v>1.1279385910075801</v>
      </c>
      <c r="H15" t="s">
        <v>127</v>
      </c>
      <c r="I15" t="s">
        <v>69</v>
      </c>
      <c r="J15">
        <v>0.119654489430217</v>
      </c>
      <c r="K15">
        <v>2.26482825615817E-2</v>
      </c>
    </row>
    <row r="16" spans="2:11" x14ac:dyDescent="0.25">
      <c r="B16" t="s">
        <v>205</v>
      </c>
      <c r="H16" t="s">
        <v>205</v>
      </c>
      <c r="I16" t="s">
        <v>186</v>
      </c>
      <c r="J16">
        <v>3.9133383390288001</v>
      </c>
      <c r="K16">
        <v>0.69913092206187</v>
      </c>
    </row>
    <row r="17" spans="2:11" x14ac:dyDescent="0.25">
      <c r="B17" t="s">
        <v>206</v>
      </c>
      <c r="H17" t="s">
        <v>206</v>
      </c>
      <c r="I17" t="s">
        <v>187</v>
      </c>
      <c r="J17">
        <v>3.9406023218596999</v>
      </c>
      <c r="K17">
        <v>0.59360236224187801</v>
      </c>
    </row>
    <row r="18" spans="2:11" x14ac:dyDescent="0.25">
      <c r="B18" t="s">
        <v>207</v>
      </c>
      <c r="D18" t="s">
        <v>188</v>
      </c>
      <c r="E18">
        <v>7.9774534161490607E-2</v>
      </c>
      <c r="F18">
        <v>1.89598212931361E-2</v>
      </c>
      <c r="H18" t="s">
        <v>207</v>
      </c>
      <c r="I18" t="s">
        <v>188</v>
      </c>
      <c r="J18">
        <v>8.0561130285066701E-2</v>
      </c>
      <c r="K18">
        <v>1.9774488994463199E-2</v>
      </c>
    </row>
    <row r="19" spans="2:11" x14ac:dyDescent="0.25">
      <c r="B19" t="s">
        <v>208</v>
      </c>
      <c r="H19" t="s">
        <v>208</v>
      </c>
      <c r="I19" t="s">
        <v>192</v>
      </c>
      <c r="J19">
        <v>0.17456993215910499</v>
      </c>
      <c r="K19">
        <v>4.5742455849210502E-2</v>
      </c>
    </row>
    <row r="20" spans="2:11" x14ac:dyDescent="0.25">
      <c r="B20" t="s">
        <v>209</v>
      </c>
      <c r="D20" t="s">
        <v>185</v>
      </c>
      <c r="E20">
        <v>8359.4655353535309</v>
      </c>
      <c r="F20">
        <v>2449.58703289308</v>
      </c>
      <c r="H20" t="s">
        <v>209</v>
      </c>
      <c r="I20" t="s">
        <v>185</v>
      </c>
      <c r="J20">
        <v>8424.3105682441092</v>
      </c>
      <c r="K20">
        <v>2546.5696608345502</v>
      </c>
    </row>
    <row r="22" spans="2:11" x14ac:dyDescent="0.25">
      <c r="B22" s="22" t="s">
        <v>180</v>
      </c>
      <c r="H22" s="22" t="s">
        <v>180</v>
      </c>
    </row>
    <row r="23" spans="2:11" x14ac:dyDescent="0.25">
      <c r="B23" t="s">
        <v>108</v>
      </c>
      <c r="H23" t="s">
        <v>108</v>
      </c>
      <c r="I23" t="s">
        <v>31</v>
      </c>
      <c r="J23">
        <v>0.63832786691647803</v>
      </c>
      <c r="K23">
        <v>0.21922738889989499</v>
      </c>
    </row>
    <row r="24" spans="2:11" x14ac:dyDescent="0.25">
      <c r="B24" t="s">
        <v>109</v>
      </c>
      <c r="D24" t="s">
        <v>105</v>
      </c>
      <c r="E24">
        <v>0.393051069051913</v>
      </c>
      <c r="F24">
        <v>0.197859357756933</v>
      </c>
      <c r="H24" t="s">
        <v>109</v>
      </c>
    </row>
    <row r="25" spans="2:11" x14ac:dyDescent="0.25">
      <c r="B25" t="s">
        <v>204</v>
      </c>
      <c r="D25" t="s">
        <v>189</v>
      </c>
      <c r="E25">
        <v>0.28604752315747001</v>
      </c>
      <c r="F25">
        <v>3.17317548779441E-2</v>
      </c>
      <c r="H25" t="s">
        <v>204</v>
      </c>
      <c r="I25" t="s">
        <v>189</v>
      </c>
      <c r="J25">
        <v>0.32475141015310199</v>
      </c>
      <c r="K25">
        <v>4.10257516874135E-2</v>
      </c>
    </row>
    <row r="26" spans="2:11" x14ac:dyDescent="0.25">
      <c r="B26" t="s">
        <v>210</v>
      </c>
      <c r="D26" t="s">
        <v>190</v>
      </c>
      <c r="E26">
        <v>25.1460732984293</v>
      </c>
      <c r="F26">
        <v>11.7528896307035</v>
      </c>
      <c r="H26" t="s">
        <v>210</v>
      </c>
    </row>
    <row r="27" spans="2:11" x14ac:dyDescent="0.25">
      <c r="B27" t="s">
        <v>112</v>
      </c>
      <c r="H27" t="s">
        <v>112</v>
      </c>
      <c r="I27" t="s">
        <v>33</v>
      </c>
      <c r="J27">
        <v>0.28628667303757999</v>
      </c>
      <c r="K27">
        <v>0.13718175968138299</v>
      </c>
    </row>
    <row r="28" spans="2:11" x14ac:dyDescent="0.25">
      <c r="B28" t="s">
        <v>122</v>
      </c>
      <c r="H28" t="s">
        <v>122</v>
      </c>
      <c r="I28" t="s">
        <v>32</v>
      </c>
      <c r="J28">
        <v>0.17347381142264301</v>
      </c>
      <c r="K28">
        <v>3.27933640020283E-2</v>
      </c>
    </row>
    <row r="29" spans="2:11" x14ac:dyDescent="0.25">
      <c r="B29" t="s">
        <v>211</v>
      </c>
      <c r="H29" t="s">
        <v>211</v>
      </c>
      <c r="I29" t="s">
        <v>193</v>
      </c>
      <c r="J29">
        <v>0.180664927231869</v>
      </c>
      <c r="K29">
        <v>3.5314455532199598E-2</v>
      </c>
    </row>
    <row r="30" spans="2:11" x14ac:dyDescent="0.25">
      <c r="B30" t="s">
        <v>167</v>
      </c>
      <c r="H30" t="s">
        <v>167</v>
      </c>
      <c r="I30" t="s">
        <v>34</v>
      </c>
      <c r="J30">
        <v>372.62321209644398</v>
      </c>
      <c r="K30">
        <v>240.839759396734</v>
      </c>
    </row>
    <row r="31" spans="2:11" x14ac:dyDescent="0.25">
      <c r="B31" t="s">
        <v>154</v>
      </c>
      <c r="H31" t="s">
        <v>154</v>
      </c>
      <c r="I31" t="s">
        <v>30</v>
      </c>
      <c r="J31">
        <v>0.25809750201450399</v>
      </c>
      <c r="K31">
        <v>4.7937006917514E-2</v>
      </c>
    </row>
    <row r="32" spans="2:11" x14ac:dyDescent="0.25">
      <c r="B32" t="s">
        <v>132</v>
      </c>
      <c r="H32" t="s">
        <v>132</v>
      </c>
      <c r="I32" t="s">
        <v>74</v>
      </c>
      <c r="J32">
        <v>0.33354381467683297</v>
      </c>
      <c r="K32">
        <v>4.0341531840185997E-2</v>
      </c>
    </row>
    <row r="33" spans="2:11" x14ac:dyDescent="0.25">
      <c r="B33" t="s">
        <v>134</v>
      </c>
      <c r="H33" t="s">
        <v>134</v>
      </c>
      <c r="I33" t="s">
        <v>73</v>
      </c>
      <c r="J33">
        <v>7.6504089731696395E-2</v>
      </c>
      <c r="K33">
        <v>6.6348912958780995E-2</v>
      </c>
    </row>
    <row r="34" spans="2:11" x14ac:dyDescent="0.25">
      <c r="B34" t="s">
        <v>124</v>
      </c>
      <c r="H34" t="s">
        <v>124</v>
      </c>
      <c r="I34" t="s">
        <v>28</v>
      </c>
      <c r="J34">
        <v>7.5665178571428502</v>
      </c>
      <c r="K34">
        <v>1.0412732538218501</v>
      </c>
    </row>
    <row r="35" spans="2:11" x14ac:dyDescent="0.25">
      <c r="B35" t="s">
        <v>125</v>
      </c>
      <c r="H35" t="s">
        <v>125</v>
      </c>
      <c r="I35" t="s">
        <v>72</v>
      </c>
      <c r="J35">
        <v>0.13643513295729201</v>
      </c>
      <c r="K35">
        <v>4.0617235221267797E-2</v>
      </c>
    </row>
    <row r="36" spans="2:11" x14ac:dyDescent="0.25">
      <c r="B36" t="s">
        <v>135</v>
      </c>
      <c r="D36" t="s">
        <v>107</v>
      </c>
      <c r="E36">
        <v>1.0634507655473999</v>
      </c>
      <c r="F36">
        <v>1.1638903008135399</v>
      </c>
      <c r="H36" t="s">
        <v>135</v>
      </c>
    </row>
    <row r="37" spans="2:11" x14ac:dyDescent="0.25">
      <c r="B37" t="s">
        <v>116</v>
      </c>
      <c r="D37" t="s">
        <v>95</v>
      </c>
      <c r="E37">
        <v>256.06169955698698</v>
      </c>
      <c r="F37">
        <v>227.480115987912</v>
      </c>
      <c r="H37" t="s">
        <v>116</v>
      </c>
    </row>
    <row r="38" spans="2:11" x14ac:dyDescent="0.25">
      <c r="B38" s="26" t="s">
        <v>203</v>
      </c>
      <c r="D38" t="s">
        <v>191</v>
      </c>
      <c r="E38">
        <v>48.041608819926502</v>
      </c>
      <c r="F38">
        <v>21.100696272752501</v>
      </c>
      <c r="H38" s="26" t="s">
        <v>203</v>
      </c>
      <c r="I38" t="s">
        <v>191</v>
      </c>
      <c r="J38">
        <v>31.931997442583299</v>
      </c>
      <c r="K38">
        <v>15.235578158158299</v>
      </c>
    </row>
    <row r="39" spans="2:11" x14ac:dyDescent="0.25">
      <c r="B39" s="22"/>
      <c r="H39" s="22"/>
    </row>
    <row r="40" spans="2:11" x14ac:dyDescent="0.25">
      <c r="B40" s="22"/>
      <c r="H40" s="22"/>
    </row>
    <row r="41" spans="2:11" x14ac:dyDescent="0.25">
      <c r="B41" s="22" t="s">
        <v>181</v>
      </c>
      <c r="H41" s="22" t="s">
        <v>181</v>
      </c>
    </row>
    <row r="42" spans="2:11" x14ac:dyDescent="0.25">
      <c r="B42" t="s">
        <v>171</v>
      </c>
      <c r="D42" t="s">
        <v>75</v>
      </c>
      <c r="E42">
        <v>0.173106725734998</v>
      </c>
      <c r="F42">
        <v>5.7869475508950198E-2</v>
      </c>
      <c r="H42" t="s">
        <v>171</v>
      </c>
      <c r="I42" t="s">
        <v>75</v>
      </c>
      <c r="J42">
        <v>0.13352403869117599</v>
      </c>
      <c r="K42">
        <v>6.2254848272326697E-2</v>
      </c>
    </row>
    <row r="43" spans="2:11" x14ac:dyDescent="0.25">
      <c r="B43" t="s">
        <v>172</v>
      </c>
      <c r="H43" t="s">
        <v>172</v>
      </c>
      <c r="I43" t="s">
        <v>76</v>
      </c>
      <c r="J43">
        <v>5.8030418814262602E-2</v>
      </c>
      <c r="K43">
        <v>2.98491213658349E-2</v>
      </c>
    </row>
    <row r="44" spans="2:11" x14ac:dyDescent="0.25">
      <c r="B44" t="s">
        <v>173</v>
      </c>
      <c r="H44" t="s">
        <v>173</v>
      </c>
      <c r="I44" t="s">
        <v>35</v>
      </c>
      <c r="J44">
        <v>0.111561089811925</v>
      </c>
      <c r="K44">
        <v>4.9864309312737699E-2</v>
      </c>
    </row>
    <row r="45" spans="2:11" x14ac:dyDescent="0.25">
      <c r="B45" t="s">
        <v>158</v>
      </c>
      <c r="H45" t="s">
        <v>158</v>
      </c>
      <c r="I45" t="s">
        <v>37</v>
      </c>
      <c r="J45" s="1">
        <v>5.50245020385098E-4</v>
      </c>
      <c r="K45" s="1">
        <v>3.3088019707787797E-4</v>
      </c>
    </row>
    <row r="46" spans="2:11" x14ac:dyDescent="0.25">
      <c r="B46" t="s">
        <v>159</v>
      </c>
      <c r="D46" t="s">
        <v>96</v>
      </c>
      <c r="E46">
        <v>59.320018841644597</v>
      </c>
      <c r="F46">
        <v>43.795396046586802</v>
      </c>
      <c r="H46" t="s">
        <v>159</v>
      </c>
    </row>
    <row r="47" spans="2:11" x14ac:dyDescent="0.25">
      <c r="B47" t="s">
        <v>143</v>
      </c>
      <c r="H47" t="s">
        <v>143</v>
      </c>
      <c r="I47" t="s">
        <v>77</v>
      </c>
      <c r="J47" s="1">
        <v>7.7566873355022303E-4</v>
      </c>
      <c r="K47" s="1">
        <v>5.7041382572948596E-4</v>
      </c>
    </row>
    <row r="48" spans="2:11" x14ac:dyDescent="0.25">
      <c r="B48" t="s">
        <v>137</v>
      </c>
      <c r="H48" t="s">
        <v>137</v>
      </c>
      <c r="I48" t="s">
        <v>44</v>
      </c>
      <c r="J48">
        <v>0.40309149536477201</v>
      </c>
      <c r="K48">
        <v>7.5178787519915399E-2</v>
      </c>
    </row>
    <row r="49" spans="2:11" x14ac:dyDescent="0.25">
      <c r="B49" t="s">
        <v>118</v>
      </c>
      <c r="H49" t="s">
        <v>118</v>
      </c>
      <c r="I49" t="s">
        <v>39</v>
      </c>
      <c r="J49" s="1">
        <v>4.5942750310302001E-4</v>
      </c>
      <c r="K49" s="1">
        <v>3.02605942174343E-4</v>
      </c>
    </row>
    <row r="50" spans="2:11" x14ac:dyDescent="0.25">
      <c r="B50" t="s">
        <v>123</v>
      </c>
      <c r="H50" t="s">
        <v>123</v>
      </c>
      <c r="I50" t="s">
        <v>45</v>
      </c>
      <c r="J50">
        <v>0.413772672309552</v>
      </c>
      <c r="K50">
        <v>9.4603774278486902E-2</v>
      </c>
    </row>
    <row r="51" spans="2:11" x14ac:dyDescent="0.25">
      <c r="B51" t="s">
        <v>157</v>
      </c>
      <c r="D51" t="s">
        <v>43</v>
      </c>
      <c r="E51">
        <v>91.105025311617794</v>
      </c>
      <c r="F51">
        <v>36.545917523349701</v>
      </c>
      <c r="H51" t="s">
        <v>157</v>
      </c>
      <c r="I51" t="s">
        <v>43</v>
      </c>
      <c r="J51">
        <v>4886.7421307506002</v>
      </c>
      <c r="K51">
        <v>1777.5561439974799</v>
      </c>
    </row>
    <row r="52" spans="2:11" x14ac:dyDescent="0.25">
      <c r="B52" t="s">
        <v>139</v>
      </c>
      <c r="H52" t="s">
        <v>139</v>
      </c>
    </row>
    <row r="53" spans="2:11" x14ac:dyDescent="0.25">
      <c r="B53" t="s">
        <v>160</v>
      </c>
      <c r="H53" t="s">
        <v>160</v>
      </c>
      <c r="I53" t="s">
        <v>40</v>
      </c>
      <c r="J53">
        <v>3028.5076679475301</v>
      </c>
      <c r="K53">
        <v>2614.5012503982898</v>
      </c>
    </row>
    <row r="54" spans="2:11" x14ac:dyDescent="0.25">
      <c r="B54" t="s">
        <v>161</v>
      </c>
      <c r="H54" t="s">
        <v>161</v>
      </c>
    </row>
    <row r="55" spans="2:11" x14ac:dyDescent="0.25">
      <c r="B55" t="s">
        <v>162</v>
      </c>
      <c r="D55" t="s">
        <v>38</v>
      </c>
      <c r="E55">
        <v>2190.62420251701</v>
      </c>
      <c r="F55">
        <v>2817.9006697496902</v>
      </c>
      <c r="H55" t="s">
        <v>162</v>
      </c>
      <c r="I55" t="s">
        <v>38</v>
      </c>
      <c r="J55">
        <v>2727.8415561205302</v>
      </c>
      <c r="K55">
        <v>2516.1457950057002</v>
      </c>
    </row>
    <row r="56" spans="2:11" x14ac:dyDescent="0.25">
      <c r="B56" t="s">
        <v>163</v>
      </c>
      <c r="H56" t="s">
        <v>163</v>
      </c>
      <c r="I56" t="s">
        <v>78</v>
      </c>
      <c r="J56">
        <v>1926.2642155729</v>
      </c>
      <c r="K56">
        <v>1927.0504825263199</v>
      </c>
    </row>
    <row r="58" spans="2:11" x14ac:dyDescent="0.25">
      <c r="B58" s="22" t="s">
        <v>182</v>
      </c>
      <c r="H58" s="22" t="s">
        <v>182</v>
      </c>
    </row>
    <row r="59" spans="2:11" x14ac:dyDescent="0.25">
      <c r="B59" t="s">
        <v>113</v>
      </c>
      <c r="H59" t="s">
        <v>113</v>
      </c>
      <c r="I59" t="s">
        <v>80</v>
      </c>
      <c r="J59">
        <v>0.54761584256642704</v>
      </c>
      <c r="K59">
        <v>0.185141885935388</v>
      </c>
    </row>
    <row r="60" spans="2:11" x14ac:dyDescent="0.25">
      <c r="B60" t="s">
        <v>114</v>
      </c>
      <c r="D60" t="s">
        <v>50</v>
      </c>
      <c r="E60">
        <v>0.209846959323399</v>
      </c>
      <c r="F60">
        <v>8.9596435705407207E-2</v>
      </c>
      <c r="H60" t="s">
        <v>114</v>
      </c>
      <c r="I60" t="s">
        <v>50</v>
      </c>
      <c r="J60">
        <v>0.21378323932312601</v>
      </c>
      <c r="K60">
        <v>9.0735321580562106E-2</v>
      </c>
    </row>
    <row r="61" spans="2:11" x14ac:dyDescent="0.25">
      <c r="B61" t="s">
        <v>115</v>
      </c>
      <c r="D61" t="s">
        <v>101</v>
      </c>
      <c r="E61">
        <v>8.8868725578493707E-2</v>
      </c>
      <c r="F61">
        <v>2.61339282685186E-2</v>
      </c>
      <c r="H61" t="s">
        <v>115</v>
      </c>
      <c r="I61" t="s">
        <v>52</v>
      </c>
      <c r="J61">
        <v>0.32586811711958003</v>
      </c>
      <c r="K61">
        <v>0.100484070289258</v>
      </c>
    </row>
    <row r="62" spans="2:11" x14ac:dyDescent="0.25">
      <c r="B62" t="s">
        <v>168</v>
      </c>
      <c r="H62" t="s">
        <v>168</v>
      </c>
      <c r="I62" t="s">
        <v>53</v>
      </c>
      <c r="J62">
        <v>13.626682160929001</v>
      </c>
      <c r="K62">
        <v>6.2253514721635197</v>
      </c>
    </row>
    <row r="63" spans="2:11" x14ac:dyDescent="0.25">
      <c r="B63" t="s">
        <v>117</v>
      </c>
      <c r="D63" t="s">
        <v>100</v>
      </c>
      <c r="E63">
        <v>0.17665359803056699</v>
      </c>
      <c r="F63">
        <v>8.3313965710724899E-2</v>
      </c>
      <c r="H63" t="s">
        <v>117</v>
      </c>
    </row>
    <row r="64" spans="2:11" x14ac:dyDescent="0.25">
      <c r="B64" t="s">
        <v>169</v>
      </c>
      <c r="H64" t="s">
        <v>169</v>
      </c>
      <c r="I64" t="s">
        <v>47</v>
      </c>
      <c r="J64">
        <v>0.57393494789093402</v>
      </c>
      <c r="K64">
        <v>0.114843770411273</v>
      </c>
    </row>
    <row r="65" spans="2:11" x14ac:dyDescent="0.25">
      <c r="B65" t="s">
        <v>170</v>
      </c>
      <c r="D65" t="s">
        <v>48</v>
      </c>
      <c r="E65">
        <v>5.7691502215062397E-2</v>
      </c>
      <c r="F65">
        <v>2.0202277764454501E-2</v>
      </c>
      <c r="H65" t="s">
        <v>170</v>
      </c>
      <c r="I65" t="s">
        <v>48</v>
      </c>
      <c r="J65">
        <v>4.61326170441579E-2</v>
      </c>
      <c r="K65">
        <v>1.5130601516481001E-2</v>
      </c>
    </row>
    <row r="66" spans="2:11" x14ac:dyDescent="0.25">
      <c r="B66" t="s">
        <v>138</v>
      </c>
      <c r="H66" t="s">
        <v>138</v>
      </c>
      <c r="I66" t="s">
        <v>79</v>
      </c>
      <c r="J66">
        <v>51093.047945205399</v>
      </c>
      <c r="K66">
        <v>13330.946835516001</v>
      </c>
    </row>
    <row r="67" spans="2:11" x14ac:dyDescent="0.25">
      <c r="B67" t="s">
        <v>174</v>
      </c>
      <c r="H67" t="s">
        <v>174</v>
      </c>
    </row>
    <row r="68" spans="2:11" x14ac:dyDescent="0.25">
      <c r="B68" t="s">
        <v>128</v>
      </c>
      <c r="D68" t="s">
        <v>46</v>
      </c>
      <c r="E68">
        <v>0.78394553597903305</v>
      </c>
      <c r="F68">
        <v>0.119097792384284</v>
      </c>
      <c r="H68" t="s">
        <v>128</v>
      </c>
      <c r="I68" t="s">
        <v>46</v>
      </c>
      <c r="J68">
        <v>0.88776246409358495</v>
      </c>
      <c r="K68">
        <v>6.89365771995437E-2</v>
      </c>
    </row>
    <row r="69" spans="2:11" x14ac:dyDescent="0.25">
      <c r="B69" t="s">
        <v>130</v>
      </c>
      <c r="D69" t="s">
        <v>51</v>
      </c>
      <c r="E69">
        <v>43.128594442207003</v>
      </c>
      <c r="F69">
        <v>3.5079654837317999</v>
      </c>
      <c r="H69" t="s">
        <v>130</v>
      </c>
      <c r="I69" t="s">
        <v>51</v>
      </c>
      <c r="J69">
        <v>4.5057268763319502</v>
      </c>
      <c r="K69">
        <v>0.72426711100695496</v>
      </c>
    </row>
    <row r="70" spans="2:11" x14ac:dyDescent="0.25">
      <c r="B70" t="s">
        <v>131</v>
      </c>
      <c r="H70" t="s">
        <v>131</v>
      </c>
      <c r="I70" t="s">
        <v>57</v>
      </c>
      <c r="J70">
        <v>83.616410170840297</v>
      </c>
      <c r="K70">
        <v>23.751318810487199</v>
      </c>
    </row>
    <row r="72" spans="2:11" x14ac:dyDescent="0.25">
      <c r="B72" s="22" t="s">
        <v>183</v>
      </c>
      <c r="H72" s="22" t="s">
        <v>183</v>
      </c>
    </row>
    <row r="73" spans="2:11" x14ac:dyDescent="0.25">
      <c r="B73" t="s">
        <v>151</v>
      </c>
      <c r="H73" t="s">
        <v>151</v>
      </c>
      <c r="I73" t="s">
        <v>61</v>
      </c>
      <c r="J73">
        <v>0.11362817000834</v>
      </c>
      <c r="K73">
        <v>3.5927542945985998E-2</v>
      </c>
    </row>
    <row r="74" spans="2:11" x14ac:dyDescent="0.25">
      <c r="B74" t="s">
        <v>152</v>
      </c>
      <c r="H74" t="s">
        <v>152</v>
      </c>
      <c r="I74" t="s">
        <v>64</v>
      </c>
      <c r="J74">
        <v>1.15563875420628E-2</v>
      </c>
      <c r="K74">
        <v>8.1519455530882409E-3</v>
      </c>
    </row>
    <row r="75" spans="2:11" x14ac:dyDescent="0.25">
      <c r="B75" t="s">
        <v>153</v>
      </c>
      <c r="H75" t="s">
        <v>153</v>
      </c>
      <c r="I75" t="s">
        <v>63</v>
      </c>
      <c r="J75">
        <v>2.2782144918090198E-2</v>
      </c>
      <c r="K75">
        <v>1.72281625575408E-2</v>
      </c>
    </row>
    <row r="76" spans="2:11" x14ac:dyDescent="0.25">
      <c r="B76" t="s">
        <v>110</v>
      </c>
      <c r="D76" t="s">
        <v>104</v>
      </c>
      <c r="E76">
        <v>2.85720048406615</v>
      </c>
      <c r="F76">
        <v>5.7750209713974598</v>
      </c>
      <c r="H76" t="s">
        <v>110</v>
      </c>
    </row>
    <row r="77" spans="2:11" x14ac:dyDescent="0.25">
      <c r="B77" t="s">
        <v>111</v>
      </c>
      <c r="D77" t="s">
        <v>103</v>
      </c>
      <c r="E77">
        <v>2.7938684953610302</v>
      </c>
      <c r="F77">
        <v>4.1394998197267601</v>
      </c>
      <c r="H77" t="s">
        <v>111</v>
      </c>
      <c r="I77" t="s">
        <v>58</v>
      </c>
      <c r="J77">
        <v>9.1162631154156504</v>
      </c>
      <c r="K77">
        <v>1.75242545990138</v>
      </c>
    </row>
    <row r="78" spans="2:11" x14ac:dyDescent="0.25">
      <c r="B78" t="s">
        <v>136</v>
      </c>
      <c r="H78" t="s">
        <v>136</v>
      </c>
      <c r="I78" t="s">
        <v>66</v>
      </c>
      <c r="J78">
        <v>0.31257735697018502</v>
      </c>
      <c r="K78">
        <v>0.122607541732087</v>
      </c>
    </row>
    <row r="79" spans="2:11" x14ac:dyDescent="0.25">
      <c r="B79" t="s">
        <v>165</v>
      </c>
      <c r="H79" t="s">
        <v>165</v>
      </c>
      <c r="I79" t="s">
        <v>83</v>
      </c>
      <c r="J79">
        <v>0.114570972303666</v>
      </c>
      <c r="K79">
        <v>3.4930994266504402E-2</v>
      </c>
    </row>
    <row r="80" spans="2:11" x14ac:dyDescent="0.25">
      <c r="B80" t="s">
        <v>166</v>
      </c>
      <c r="H80" t="s">
        <v>166</v>
      </c>
      <c r="I80" t="s">
        <v>60</v>
      </c>
      <c r="J80">
        <v>0.140005094851893</v>
      </c>
      <c r="K80">
        <v>3.8760722812832299E-2</v>
      </c>
    </row>
    <row r="81" spans="2:11" x14ac:dyDescent="0.25">
      <c r="B81" t="s">
        <v>164</v>
      </c>
      <c r="H81" t="s">
        <v>164</v>
      </c>
    </row>
    <row r="82" spans="2:11" x14ac:dyDescent="0.25">
      <c r="B82" t="s">
        <v>129</v>
      </c>
      <c r="H82" t="s">
        <v>129</v>
      </c>
      <c r="I82" t="s">
        <v>82</v>
      </c>
      <c r="J82">
        <v>0.71512096894850896</v>
      </c>
      <c r="K82">
        <v>7.8632223666705803E-2</v>
      </c>
    </row>
    <row r="83" spans="2:11" x14ac:dyDescent="0.25">
      <c r="B83" t="s">
        <v>121</v>
      </c>
      <c r="H83" t="s">
        <v>121</v>
      </c>
      <c r="I83" t="s">
        <v>65</v>
      </c>
      <c r="J83">
        <v>0.80446697140479395</v>
      </c>
      <c r="K83">
        <v>5.9196747051426801E-2</v>
      </c>
    </row>
    <row r="84" spans="2:11" x14ac:dyDescent="0.25">
      <c r="B84" t="s">
        <v>120</v>
      </c>
      <c r="H84" t="s">
        <v>120</v>
      </c>
      <c r="I84" t="s">
        <v>59</v>
      </c>
      <c r="J84">
        <v>0.39459680720425699</v>
      </c>
      <c r="K84">
        <v>0.48886398166530298</v>
      </c>
    </row>
    <row r="86" spans="2:11" x14ac:dyDescent="0.25">
      <c r="B86" s="22" t="s">
        <v>175</v>
      </c>
      <c r="H86" s="22" t="s">
        <v>175</v>
      </c>
    </row>
    <row r="87" spans="2:11" x14ac:dyDescent="0.25">
      <c r="B87" t="s">
        <v>155</v>
      </c>
      <c r="H87" t="s">
        <v>155</v>
      </c>
      <c r="I87" t="s">
        <v>84</v>
      </c>
      <c r="J87">
        <v>94255.354955680901</v>
      </c>
      <c r="K87">
        <v>257603.280430168</v>
      </c>
    </row>
    <row r="88" spans="2:11" x14ac:dyDescent="0.25">
      <c r="B88" t="s">
        <v>140</v>
      </c>
      <c r="D88" t="s">
        <v>20</v>
      </c>
      <c r="E88">
        <v>8445.6507650764997</v>
      </c>
      <c r="F88">
        <v>22848.674739769802</v>
      </c>
      <c r="H88" t="s">
        <v>140</v>
      </c>
      <c r="I88" t="s">
        <v>20</v>
      </c>
      <c r="J88">
        <v>8445.6507650764997</v>
      </c>
      <c r="K88">
        <v>22848.674739769802</v>
      </c>
    </row>
    <row r="89" spans="2:11" x14ac:dyDescent="0.25">
      <c r="B89" t="s">
        <v>141</v>
      </c>
      <c r="D89" t="s">
        <v>24</v>
      </c>
      <c r="E89">
        <v>8817.9983505154596</v>
      </c>
      <c r="F89">
        <v>23331.1156523676</v>
      </c>
      <c r="H89" t="s">
        <v>141</v>
      </c>
      <c r="I89" t="s">
        <v>24</v>
      </c>
      <c r="J89">
        <v>8817.9983505154596</v>
      </c>
      <c r="K89">
        <v>23331.1156523676</v>
      </c>
    </row>
    <row r="90" spans="2:11" x14ac:dyDescent="0.25">
      <c r="B90" t="s">
        <v>142</v>
      </c>
      <c r="D90" t="s">
        <v>27</v>
      </c>
      <c r="E90">
        <v>8782.4643004539794</v>
      </c>
      <c r="F90">
        <v>22981.622881848602</v>
      </c>
      <c r="H90" t="s">
        <v>142</v>
      </c>
      <c r="I90" t="s">
        <v>27</v>
      </c>
      <c r="J90">
        <v>8785.4483897605205</v>
      </c>
      <c r="K90">
        <v>22985.899172849498</v>
      </c>
    </row>
    <row r="91" spans="2:11" x14ac:dyDescent="0.25">
      <c r="B91" t="s">
        <v>144</v>
      </c>
      <c r="H91" t="s">
        <v>144</v>
      </c>
      <c r="I91" t="s">
        <v>86</v>
      </c>
      <c r="J91">
        <v>0.184953917648952</v>
      </c>
      <c r="K91">
        <v>4.2128015241690499E-2</v>
      </c>
    </row>
    <row r="92" spans="2:11" x14ac:dyDescent="0.25">
      <c r="B92" t="s">
        <v>145</v>
      </c>
      <c r="H92" t="s">
        <v>145</v>
      </c>
      <c r="I92" t="s">
        <v>87</v>
      </c>
      <c r="J92">
        <v>2.0724983825100698E-2</v>
      </c>
      <c r="K92">
        <v>6.6752130560473202E-2</v>
      </c>
    </row>
    <row r="93" spans="2:11" x14ac:dyDescent="0.25">
      <c r="B93" t="s">
        <v>146</v>
      </c>
      <c r="H93" t="s">
        <v>146</v>
      </c>
      <c r="I93" t="s">
        <v>85</v>
      </c>
      <c r="J93">
        <v>0.22421735061526901</v>
      </c>
      <c r="K93">
        <v>3.3551466292494801E-2</v>
      </c>
    </row>
    <row r="94" spans="2:11" x14ac:dyDescent="0.25">
      <c r="B94" t="s">
        <v>147</v>
      </c>
      <c r="H94" t="s">
        <v>147</v>
      </c>
      <c r="I94" t="s">
        <v>90</v>
      </c>
      <c r="J94">
        <v>0.50003988944790401</v>
      </c>
      <c r="K94">
        <v>2.0669624418347701E-2</v>
      </c>
    </row>
    <row r="95" spans="2:11" x14ac:dyDescent="0.25">
      <c r="B95" t="s">
        <v>148</v>
      </c>
      <c r="H95" t="s">
        <v>148</v>
      </c>
      <c r="I95" t="s">
        <v>88</v>
      </c>
      <c r="J95">
        <v>1.16303439359387E-3</v>
      </c>
      <c r="K95">
        <v>4.5817206375209397E-3</v>
      </c>
    </row>
    <row r="96" spans="2:11" x14ac:dyDescent="0.25">
      <c r="B96" t="s">
        <v>149</v>
      </c>
      <c r="H96" t="s">
        <v>149</v>
      </c>
      <c r="I96" t="s">
        <v>89</v>
      </c>
      <c r="J96">
        <v>1.6586503510233601E-2</v>
      </c>
      <c r="K96">
        <v>2.7731745856978799E-2</v>
      </c>
    </row>
    <row r="97" spans="2:11" x14ac:dyDescent="0.25">
      <c r="B97" t="s">
        <v>150</v>
      </c>
      <c r="H97" t="s">
        <v>150</v>
      </c>
      <c r="I97" t="s">
        <v>91</v>
      </c>
      <c r="J97">
        <v>0.57424904562941503</v>
      </c>
      <c r="K97">
        <v>0.30459629977640001</v>
      </c>
    </row>
  </sheetData>
  <mergeCells count="2">
    <mergeCell ref="D3:F3"/>
    <mergeCell ref="I3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77"/>
  <sheetViews>
    <sheetView workbookViewId="0">
      <selection activeCell="B8" sqref="B8:B77"/>
    </sheetView>
  </sheetViews>
  <sheetFormatPr defaultRowHeight="15" x14ac:dyDescent="0.25"/>
  <cols>
    <col min="2" max="2" width="67.85546875" bestFit="1" customWidth="1"/>
    <col min="3" max="3" width="48.7109375" bestFit="1" customWidth="1"/>
    <col min="4" max="5" width="10.5703125" bestFit="1" customWidth="1"/>
    <col min="8" max="8" width="67.85546875" bestFit="1" customWidth="1"/>
    <col min="9" max="9" width="14.140625" style="8" bestFit="1" customWidth="1"/>
    <col min="10" max="10" width="12.5703125" style="8" bestFit="1" customWidth="1"/>
    <col min="13" max="13" width="48.7109375" bestFit="1" customWidth="1"/>
    <col min="14" max="14" width="14" bestFit="1" customWidth="1"/>
    <col min="15" max="15" width="12" bestFit="1" customWidth="1"/>
  </cols>
  <sheetData>
    <row r="4" spans="2:10" x14ac:dyDescent="0.25">
      <c r="C4" s="23">
        <v>2010</v>
      </c>
      <c r="D4" s="23"/>
      <c r="H4" s="23">
        <v>2019</v>
      </c>
      <c r="I4" s="23"/>
      <c r="J4" s="23"/>
    </row>
    <row r="7" spans="2:10" x14ac:dyDescent="0.25">
      <c r="C7" s="3" t="s">
        <v>1</v>
      </c>
      <c r="D7" s="3" t="s">
        <v>92</v>
      </c>
      <c r="E7" s="3" t="s">
        <v>93</v>
      </c>
      <c r="H7" s="3" t="s">
        <v>1</v>
      </c>
      <c r="I7" s="9" t="s">
        <v>92</v>
      </c>
      <c r="J7" s="9" t="s">
        <v>93</v>
      </c>
    </row>
    <row r="8" spans="2:10" x14ac:dyDescent="0.25">
      <c r="B8" t="s">
        <v>31</v>
      </c>
      <c r="C8" s="3"/>
      <c r="D8" s="3"/>
      <c r="E8" s="3"/>
      <c r="H8" t="s">
        <v>31</v>
      </c>
      <c r="I8" s="10">
        <v>0.63862818122681297</v>
      </c>
      <c r="J8" s="10">
        <v>0.22203813292844499</v>
      </c>
    </row>
    <row r="9" spans="2:10" x14ac:dyDescent="0.25">
      <c r="B9" t="s">
        <v>105</v>
      </c>
      <c r="C9" t="s">
        <v>105</v>
      </c>
      <c r="D9" s="7">
        <v>0.39204961679238998</v>
      </c>
      <c r="E9" s="7">
        <v>0.194614149656336</v>
      </c>
      <c r="I9" s="10"/>
      <c r="J9" s="10"/>
    </row>
    <row r="10" spans="2:10" x14ac:dyDescent="0.25">
      <c r="B10" t="s">
        <v>104</v>
      </c>
      <c r="C10" t="s">
        <v>104</v>
      </c>
      <c r="D10" s="7">
        <v>3.0672238372092999</v>
      </c>
      <c r="E10" s="7">
        <v>7.3014382789638104</v>
      </c>
      <c r="I10" s="10"/>
      <c r="J10" s="10"/>
    </row>
    <row r="11" spans="2:10" x14ac:dyDescent="0.25">
      <c r="B11" t="s">
        <v>58</v>
      </c>
      <c r="C11" t="s">
        <v>103</v>
      </c>
      <c r="D11" s="7">
        <v>2.95421511627907</v>
      </c>
      <c r="E11" s="7">
        <v>4.4410689954243701</v>
      </c>
      <c r="H11" t="s">
        <v>58</v>
      </c>
      <c r="I11" s="10">
        <v>9.1234823700472507</v>
      </c>
      <c r="J11" s="10">
        <v>1.8560371311817601</v>
      </c>
    </row>
    <row r="12" spans="2:10" x14ac:dyDescent="0.25">
      <c r="B12" t="s">
        <v>33</v>
      </c>
      <c r="D12" s="7"/>
      <c r="E12" s="7"/>
      <c r="H12" t="s">
        <v>33</v>
      </c>
      <c r="I12" s="10">
        <v>0.28850470841158998</v>
      </c>
      <c r="J12" s="10">
        <v>0.13815725366228301</v>
      </c>
    </row>
    <row r="13" spans="2:10" x14ac:dyDescent="0.25">
      <c r="B13" t="s">
        <v>80</v>
      </c>
      <c r="D13" s="7"/>
      <c r="E13" s="7"/>
      <c r="H13" t="s">
        <v>80</v>
      </c>
      <c r="I13" s="10">
        <v>0.54293022861712403</v>
      </c>
      <c r="J13" s="10">
        <v>0.18407792486534</v>
      </c>
    </row>
    <row r="14" spans="2:10" x14ac:dyDescent="0.25">
      <c r="B14" t="s">
        <v>50</v>
      </c>
      <c r="C14" t="s">
        <v>50</v>
      </c>
      <c r="D14" s="7">
        <v>0.21225712225026999</v>
      </c>
      <c r="E14" s="7">
        <v>9.0540017843545303E-2</v>
      </c>
      <c r="H14" t="s">
        <v>50</v>
      </c>
      <c r="I14" s="10">
        <v>0.21620490620490601</v>
      </c>
      <c r="J14" s="10">
        <v>9.2039099401159605E-2</v>
      </c>
    </row>
    <row r="15" spans="2:10" x14ac:dyDescent="0.25">
      <c r="B15" t="s">
        <v>52</v>
      </c>
      <c r="D15" s="7"/>
      <c r="E15" s="7"/>
      <c r="H15" t="s">
        <v>52</v>
      </c>
      <c r="I15" s="10">
        <v>0.328053202139033</v>
      </c>
      <c r="J15" s="10">
        <v>0.101684947302297</v>
      </c>
    </row>
    <row r="16" spans="2:10" x14ac:dyDescent="0.25">
      <c r="B16" t="s">
        <v>95</v>
      </c>
      <c r="C16" t="s">
        <v>95</v>
      </c>
      <c r="D16" s="7">
        <v>268.42124053371799</v>
      </c>
      <c r="E16" s="7">
        <v>244.538487410492</v>
      </c>
      <c r="I16" s="10"/>
      <c r="J16" s="10"/>
    </row>
    <row r="17" spans="2:10" x14ac:dyDescent="0.25">
      <c r="B17" t="s">
        <v>100</v>
      </c>
      <c r="C17" t="s">
        <v>100</v>
      </c>
      <c r="D17" s="7">
        <v>0.17786953395663699</v>
      </c>
      <c r="E17" s="7">
        <v>8.5588479652068505E-2</v>
      </c>
      <c r="I17" s="10"/>
      <c r="J17" s="10"/>
    </row>
    <row r="18" spans="2:10" x14ac:dyDescent="0.25">
      <c r="B18" t="s">
        <v>39</v>
      </c>
      <c r="D18" s="7"/>
      <c r="E18" s="7"/>
      <c r="H18" t="s">
        <v>39</v>
      </c>
      <c r="I18" s="10">
        <v>4.6509866552875602E-4</v>
      </c>
      <c r="J18" s="10">
        <v>3.0203316670913798E-4</v>
      </c>
    </row>
    <row r="19" spans="2:10" x14ac:dyDescent="0.25">
      <c r="B19" t="s">
        <v>71</v>
      </c>
      <c r="C19" t="s">
        <v>98</v>
      </c>
      <c r="D19" s="7">
        <v>0.795997187728268</v>
      </c>
      <c r="E19" s="7">
        <v>7.7525809598766995E-2</v>
      </c>
      <c r="H19" t="s">
        <v>71</v>
      </c>
      <c r="I19" s="10">
        <v>0.11729329004329</v>
      </c>
      <c r="J19" s="10">
        <v>2.64153356701942E-2</v>
      </c>
    </row>
    <row r="20" spans="2:10" x14ac:dyDescent="0.25">
      <c r="B20" t="s">
        <v>59</v>
      </c>
      <c r="D20" s="7"/>
      <c r="E20" s="7"/>
      <c r="H20" t="s">
        <v>59</v>
      </c>
      <c r="I20" s="10">
        <v>0.40651298938894898</v>
      </c>
      <c r="J20" s="10">
        <v>0.49127231536456301</v>
      </c>
    </row>
    <row r="21" spans="2:10" x14ac:dyDescent="0.25">
      <c r="B21" t="s">
        <v>65</v>
      </c>
      <c r="D21" s="7"/>
      <c r="E21" s="7"/>
      <c r="H21" t="s">
        <v>65</v>
      </c>
      <c r="I21" s="10">
        <v>0.80130520544877304</v>
      </c>
      <c r="J21" s="10">
        <v>6.6856806262165794E-2</v>
      </c>
    </row>
    <row r="22" spans="2:10" x14ac:dyDescent="0.25">
      <c r="B22" t="s">
        <v>32</v>
      </c>
      <c r="D22" s="7"/>
      <c r="E22" s="7"/>
      <c r="H22" t="s">
        <v>32</v>
      </c>
      <c r="I22" s="10">
        <v>0.172579745337409</v>
      </c>
      <c r="J22" s="10">
        <v>3.2760644212572999E-2</v>
      </c>
    </row>
    <row r="23" spans="2:10" x14ac:dyDescent="0.25">
      <c r="B23" t="s">
        <v>45</v>
      </c>
      <c r="D23" s="7"/>
      <c r="E23" s="7"/>
      <c r="H23" t="s">
        <v>45</v>
      </c>
      <c r="I23" s="10">
        <v>0.41109182935647098</v>
      </c>
      <c r="J23" s="10">
        <v>9.4016470942290098E-2</v>
      </c>
    </row>
    <row r="24" spans="2:10" x14ac:dyDescent="0.25">
      <c r="B24" t="s">
        <v>28</v>
      </c>
      <c r="D24" s="7"/>
      <c r="E24" s="7"/>
      <c r="H24" t="s">
        <v>28</v>
      </c>
      <c r="I24" s="10">
        <v>7.5214233841684797</v>
      </c>
      <c r="J24" s="10">
        <v>1.08909597710328</v>
      </c>
    </row>
    <row r="25" spans="2:10" x14ac:dyDescent="0.25">
      <c r="B25" t="s">
        <v>72</v>
      </c>
      <c r="D25" s="7"/>
      <c r="E25" s="7"/>
      <c r="H25" t="s">
        <v>72</v>
      </c>
      <c r="I25" s="10">
        <v>0.13821825396825299</v>
      </c>
      <c r="J25" s="10">
        <v>4.1884716403338497E-2</v>
      </c>
    </row>
    <row r="26" spans="2:10" x14ac:dyDescent="0.25">
      <c r="B26" t="s">
        <v>70</v>
      </c>
      <c r="D26" s="7"/>
      <c r="E26" s="7"/>
      <c r="H26" t="s">
        <v>70</v>
      </c>
      <c r="I26" s="10">
        <v>0.123146475686652</v>
      </c>
      <c r="J26" s="10">
        <v>1.8777133520864402E-2</v>
      </c>
    </row>
    <row r="27" spans="2:10" x14ac:dyDescent="0.25">
      <c r="B27" t="s">
        <v>69</v>
      </c>
      <c r="D27" s="7"/>
      <c r="E27" s="7"/>
      <c r="H27" t="s">
        <v>69</v>
      </c>
      <c r="I27" s="10">
        <v>0.12075046543528099</v>
      </c>
      <c r="J27" s="10">
        <v>2.3247649237798901E-2</v>
      </c>
    </row>
    <row r="28" spans="2:10" x14ac:dyDescent="0.25">
      <c r="B28" t="s">
        <v>46</v>
      </c>
      <c r="C28" t="s">
        <v>46</v>
      </c>
      <c r="D28" s="7">
        <v>0.78105704097231698</v>
      </c>
      <c r="E28" s="7">
        <v>0.120554995058254</v>
      </c>
      <c r="H28" t="s">
        <v>46</v>
      </c>
      <c r="I28" s="10">
        <v>0.88450348085130404</v>
      </c>
      <c r="J28" s="10">
        <v>7.1182907396325101E-2</v>
      </c>
    </row>
    <row r="29" spans="2:10" x14ac:dyDescent="0.25">
      <c r="B29" t="s">
        <v>82</v>
      </c>
      <c r="D29" s="7"/>
      <c r="E29" s="7"/>
      <c r="H29" t="s">
        <v>82</v>
      </c>
      <c r="I29" s="10">
        <v>0.71103243450959597</v>
      </c>
      <c r="J29" s="10">
        <v>7.9938341255690396E-2</v>
      </c>
    </row>
    <row r="30" spans="2:10" x14ac:dyDescent="0.25">
      <c r="B30" t="s">
        <v>51</v>
      </c>
      <c r="C30" t="s">
        <v>51</v>
      </c>
      <c r="D30" s="7">
        <v>43.276479076478999</v>
      </c>
      <c r="E30" s="7">
        <v>3.53918959970476</v>
      </c>
      <c r="H30" t="s">
        <v>51</v>
      </c>
      <c r="I30" s="10">
        <v>4.5344127160583696</v>
      </c>
      <c r="J30" s="10">
        <v>0.73237094134559499</v>
      </c>
    </row>
    <row r="31" spans="2:10" x14ac:dyDescent="0.25">
      <c r="B31" t="s">
        <v>57</v>
      </c>
      <c r="D31" s="7"/>
      <c r="E31" s="7"/>
      <c r="H31" t="s">
        <v>57</v>
      </c>
      <c r="I31" s="10">
        <v>84.009718848712197</v>
      </c>
      <c r="J31" s="10">
        <v>24.131288144911601</v>
      </c>
    </row>
    <row r="32" spans="2:10" x14ac:dyDescent="0.25">
      <c r="B32" t="s">
        <v>74</v>
      </c>
      <c r="D32" s="7"/>
      <c r="E32" s="7"/>
      <c r="H32" t="s">
        <v>74</v>
      </c>
      <c r="I32" s="10">
        <v>0.33351809189971099</v>
      </c>
      <c r="J32" s="10">
        <v>4.0984545794136101E-2</v>
      </c>
    </row>
    <row r="33" spans="2:10" x14ac:dyDescent="0.25">
      <c r="B33" t="s">
        <v>67</v>
      </c>
      <c r="D33" s="7"/>
      <c r="E33" s="7"/>
      <c r="H33" t="s">
        <v>67</v>
      </c>
      <c r="I33" s="10">
        <v>77.350014493202295</v>
      </c>
      <c r="J33" s="10">
        <v>2.9355991671577701</v>
      </c>
    </row>
    <row r="34" spans="2:10" x14ac:dyDescent="0.25">
      <c r="B34" t="s">
        <v>73</v>
      </c>
      <c r="D34" s="7"/>
      <c r="E34" s="7"/>
      <c r="H34" t="s">
        <v>73</v>
      </c>
      <c r="I34" s="10">
        <v>7.7917018262091506E-2</v>
      </c>
      <c r="J34" s="10">
        <v>6.7988215789578602E-2</v>
      </c>
    </row>
    <row r="35" spans="2:10" x14ac:dyDescent="0.25">
      <c r="B35" t="s">
        <v>107</v>
      </c>
      <c r="C35" t="s">
        <v>107</v>
      </c>
      <c r="D35" s="7">
        <v>1.0893583400014699</v>
      </c>
      <c r="E35" s="7">
        <v>1.20165010444042</v>
      </c>
      <c r="I35" s="10"/>
      <c r="J35" s="10"/>
    </row>
    <row r="36" spans="2:10" x14ac:dyDescent="0.25">
      <c r="B36" t="s">
        <v>66</v>
      </c>
      <c r="D36" s="7"/>
      <c r="E36" s="7"/>
      <c r="H36" t="s">
        <v>66</v>
      </c>
      <c r="I36" s="10">
        <v>0.311818181818181</v>
      </c>
      <c r="J36" s="10">
        <v>0.122969285177013</v>
      </c>
    </row>
    <row r="37" spans="2:10" x14ac:dyDescent="0.25">
      <c r="B37" t="s">
        <v>44</v>
      </c>
      <c r="D37" s="7"/>
      <c r="E37" s="7"/>
      <c r="H37" t="s">
        <v>44</v>
      </c>
      <c r="I37" s="10">
        <v>0.39933815551537</v>
      </c>
      <c r="J37" s="10">
        <v>7.4638271010862706E-2</v>
      </c>
    </row>
    <row r="38" spans="2:10" x14ac:dyDescent="0.25">
      <c r="B38" t="s">
        <v>79</v>
      </c>
      <c r="D38" s="7"/>
      <c r="E38" s="7"/>
      <c r="H38" t="s">
        <v>79</v>
      </c>
      <c r="I38" s="10">
        <v>51146.2012987013</v>
      </c>
      <c r="J38" s="10">
        <v>13791.3374050113</v>
      </c>
    </row>
    <row r="39" spans="2:10" x14ac:dyDescent="0.25">
      <c r="B39" t="s">
        <v>41</v>
      </c>
      <c r="D39" s="7"/>
      <c r="E39" s="7"/>
      <c r="H39" t="s">
        <v>41</v>
      </c>
      <c r="I39" s="10">
        <v>1.51945990460122E-3</v>
      </c>
      <c r="J39" s="10">
        <v>1.6242316829241799E-3</v>
      </c>
    </row>
    <row r="40" spans="2:10" x14ac:dyDescent="0.25">
      <c r="B40" t="s">
        <v>20</v>
      </c>
      <c r="C40" t="s">
        <v>20</v>
      </c>
      <c r="D40" s="7">
        <v>9524.3442622950806</v>
      </c>
      <c r="E40" s="7">
        <v>31808.8705980743</v>
      </c>
      <c r="H40" t="s">
        <v>20</v>
      </c>
      <c r="I40" s="10">
        <v>9524.3442622950806</v>
      </c>
      <c r="J40" s="10">
        <v>31808.8705980743</v>
      </c>
    </row>
    <row r="41" spans="2:10" x14ac:dyDescent="0.25">
      <c r="B41" t="s">
        <v>24</v>
      </c>
      <c r="C41" t="s">
        <v>24</v>
      </c>
      <c r="D41" s="7">
        <v>10124.684268833</v>
      </c>
      <c r="E41" s="7">
        <v>33452.4644769812</v>
      </c>
      <c r="H41" t="s">
        <v>24</v>
      </c>
      <c r="I41" s="10">
        <v>10124.684268833</v>
      </c>
      <c r="J41" s="10">
        <v>33452.4644769812</v>
      </c>
    </row>
    <row r="42" spans="2:10" x14ac:dyDescent="0.25">
      <c r="B42" t="s">
        <v>27</v>
      </c>
      <c r="C42" t="s">
        <v>27</v>
      </c>
      <c r="D42" s="7">
        <v>10018.2122554448</v>
      </c>
      <c r="E42" s="7">
        <v>31718.500966287102</v>
      </c>
      <c r="H42" t="s">
        <v>27</v>
      </c>
      <c r="I42" s="10">
        <v>10018.2122554448</v>
      </c>
      <c r="J42" s="10">
        <v>31718.500966287102</v>
      </c>
    </row>
    <row r="43" spans="2:10" x14ac:dyDescent="0.25">
      <c r="B43" t="s">
        <v>77</v>
      </c>
      <c r="H43" t="s">
        <v>77</v>
      </c>
      <c r="I43" s="10">
        <v>7.6759418547506296E-4</v>
      </c>
      <c r="J43" s="10">
        <v>5.5189067110927999E-4</v>
      </c>
    </row>
    <row r="44" spans="2:10" x14ac:dyDescent="0.25">
      <c r="B44" t="s">
        <v>86</v>
      </c>
      <c r="H44" t="s">
        <v>86</v>
      </c>
      <c r="I44" s="10">
        <v>0.18431649076082199</v>
      </c>
      <c r="J44" s="10">
        <v>4.2749766482908E-2</v>
      </c>
    </row>
    <row r="45" spans="2:10" x14ac:dyDescent="0.25">
      <c r="B45" t="s">
        <v>87</v>
      </c>
      <c r="H45" t="s">
        <v>87</v>
      </c>
      <c r="I45" s="10">
        <v>2.2950147886111098E-2</v>
      </c>
      <c r="J45" s="10">
        <v>7.4202433697150502E-2</v>
      </c>
    </row>
    <row r="46" spans="2:10" x14ac:dyDescent="0.25">
      <c r="B46" t="s">
        <v>85</v>
      </c>
      <c r="H46" t="s">
        <v>85</v>
      </c>
      <c r="I46" s="10">
        <v>0.22392382444816</v>
      </c>
      <c r="J46" s="10">
        <v>3.3719448123384399E-2</v>
      </c>
    </row>
    <row r="47" spans="2:10" x14ac:dyDescent="0.25">
      <c r="B47" t="s">
        <v>90</v>
      </c>
      <c r="H47" t="s">
        <v>90</v>
      </c>
      <c r="I47" s="10">
        <v>0.499788230364069</v>
      </c>
      <c r="J47" s="10">
        <v>2.17403328730046E-2</v>
      </c>
    </row>
    <row r="48" spans="2:10" x14ac:dyDescent="0.25">
      <c r="B48" t="s">
        <v>88</v>
      </c>
      <c r="H48" t="s">
        <v>88</v>
      </c>
      <c r="I48" s="10">
        <v>1.2706516060245301E-3</v>
      </c>
      <c r="J48" s="10">
        <v>4.4793430683246404E-3</v>
      </c>
    </row>
    <row r="49" spans="2:10" x14ac:dyDescent="0.25">
      <c r="B49" t="s">
        <v>89</v>
      </c>
      <c r="C49" t="s">
        <v>101</v>
      </c>
      <c r="D49" s="7">
        <v>8.9648640524927797E-2</v>
      </c>
      <c r="E49" s="7">
        <v>2.65626670795262E-2</v>
      </c>
      <c r="H49" t="s">
        <v>89</v>
      </c>
      <c r="I49" s="10">
        <v>1.7651404050504998E-2</v>
      </c>
      <c r="J49" s="10">
        <v>2.8751750022355201E-2</v>
      </c>
    </row>
    <row r="50" spans="2:10" x14ac:dyDescent="0.25">
      <c r="B50" t="s">
        <v>91</v>
      </c>
      <c r="C50" t="s">
        <v>48</v>
      </c>
      <c r="D50" s="7">
        <v>5.8403894698881999E-2</v>
      </c>
      <c r="E50" s="7">
        <v>2.1001405487369E-2</v>
      </c>
      <c r="H50" t="s">
        <v>91</v>
      </c>
      <c r="I50" s="10">
        <v>0.56938627662768304</v>
      </c>
      <c r="J50" s="10">
        <v>0.306268225323784</v>
      </c>
    </row>
    <row r="51" spans="2:10" x14ac:dyDescent="0.25">
      <c r="B51" t="s">
        <v>61</v>
      </c>
      <c r="H51" t="s">
        <v>61</v>
      </c>
      <c r="I51" s="10">
        <v>0.11576129894834</v>
      </c>
      <c r="J51" s="10">
        <v>3.6874715615225498E-2</v>
      </c>
    </row>
    <row r="52" spans="2:10" x14ac:dyDescent="0.25">
      <c r="B52" t="s">
        <v>64</v>
      </c>
      <c r="H52" t="s">
        <v>64</v>
      </c>
      <c r="I52" s="10">
        <v>1.2317254388780599E-2</v>
      </c>
      <c r="J52" s="10">
        <v>1.47438036207602E-2</v>
      </c>
    </row>
    <row r="53" spans="2:10" x14ac:dyDescent="0.25">
      <c r="B53" t="s">
        <v>63</v>
      </c>
      <c r="H53" t="s">
        <v>63</v>
      </c>
      <c r="I53" s="10">
        <v>2.4344319519191901E-2</v>
      </c>
      <c r="J53" s="10">
        <v>2.21859651924615E-2</v>
      </c>
    </row>
    <row r="54" spans="2:10" x14ac:dyDescent="0.25">
      <c r="B54" t="s">
        <v>30</v>
      </c>
      <c r="H54" t="s">
        <v>30</v>
      </c>
      <c r="I54" s="10">
        <v>0.25741305916305901</v>
      </c>
      <c r="J54" s="10">
        <v>5.2316362846219898E-2</v>
      </c>
    </row>
    <row r="55" spans="2:10" x14ac:dyDescent="0.25">
      <c r="B55" t="s">
        <v>84</v>
      </c>
      <c r="H55" t="s">
        <v>84</v>
      </c>
      <c r="I55" s="10">
        <v>106883.631313131</v>
      </c>
      <c r="J55" s="10">
        <v>345520.48701285198</v>
      </c>
    </row>
    <row r="56" spans="2:10" x14ac:dyDescent="0.25">
      <c r="B56" t="s">
        <v>68</v>
      </c>
      <c r="H56" t="s">
        <v>68</v>
      </c>
      <c r="I56" s="10">
        <v>407.97911255411202</v>
      </c>
      <c r="J56" s="10">
        <v>111.802709671068</v>
      </c>
    </row>
    <row r="57" spans="2:10" x14ac:dyDescent="0.25">
      <c r="B57" t="s">
        <v>43</v>
      </c>
      <c r="C57" t="s">
        <v>43</v>
      </c>
      <c r="D57" s="7">
        <v>90.482272274811706</v>
      </c>
      <c r="E57" s="7">
        <v>36.368374657252303</v>
      </c>
      <c r="H57" t="s">
        <v>43</v>
      </c>
      <c r="I57" s="10">
        <v>4842.1281679942003</v>
      </c>
      <c r="J57" s="10">
        <v>1786.26470978163</v>
      </c>
    </row>
    <row r="58" spans="2:10" x14ac:dyDescent="0.25">
      <c r="B58" t="s">
        <v>37</v>
      </c>
      <c r="H58" t="s">
        <v>37</v>
      </c>
      <c r="I58" s="10">
        <v>5.5491370564696998E-4</v>
      </c>
      <c r="J58" s="10">
        <v>3.31450030367709E-4</v>
      </c>
    </row>
    <row r="59" spans="2:10" x14ac:dyDescent="0.25">
      <c r="B59" t="s">
        <v>96</v>
      </c>
      <c r="C59" t="s">
        <v>96</v>
      </c>
      <c r="D59" s="7">
        <v>59.781472836135798</v>
      </c>
      <c r="E59" s="7">
        <v>43.049485527589397</v>
      </c>
      <c r="I59" s="10"/>
      <c r="J59" s="10"/>
    </row>
    <row r="60" spans="2:10" x14ac:dyDescent="0.25">
      <c r="B60" t="s">
        <v>18</v>
      </c>
      <c r="C60" t="s">
        <v>18</v>
      </c>
      <c r="D60" s="7">
        <v>166.21525036682101</v>
      </c>
      <c r="E60" s="7">
        <v>95.987871030175896</v>
      </c>
      <c r="H60" t="s">
        <v>18</v>
      </c>
      <c r="I60" s="10">
        <v>166.21525036682101</v>
      </c>
      <c r="J60" s="10">
        <v>95.987871030175896</v>
      </c>
    </row>
    <row r="61" spans="2:10" x14ac:dyDescent="0.25">
      <c r="B61" t="s">
        <v>22</v>
      </c>
      <c r="C61" t="s">
        <v>22</v>
      </c>
      <c r="D61" s="7">
        <v>149.473089130977</v>
      </c>
      <c r="E61" s="7">
        <v>83.824190536287006</v>
      </c>
      <c r="H61" t="s">
        <v>22</v>
      </c>
      <c r="I61" s="10">
        <v>149.473089130977</v>
      </c>
      <c r="J61" s="10">
        <v>83.824190536287006</v>
      </c>
    </row>
    <row r="62" spans="2:10" x14ac:dyDescent="0.25">
      <c r="B62" t="s">
        <v>25</v>
      </c>
      <c r="C62" t="s">
        <v>25</v>
      </c>
      <c r="D62" s="7">
        <v>105.855575821361</v>
      </c>
      <c r="E62" s="7">
        <v>71.136040268968898</v>
      </c>
      <c r="H62" t="s">
        <v>25</v>
      </c>
      <c r="I62" s="10">
        <v>105.855575821361</v>
      </c>
      <c r="J62" s="10">
        <v>71.136040268968898</v>
      </c>
    </row>
    <row r="63" spans="2:10" x14ac:dyDescent="0.25">
      <c r="B63" t="s">
        <v>40</v>
      </c>
      <c r="H63" t="s">
        <v>40</v>
      </c>
      <c r="I63" s="10">
        <v>3003.3876191639501</v>
      </c>
      <c r="J63" s="10">
        <v>2564.57647921443</v>
      </c>
    </row>
    <row r="64" spans="2:10" x14ac:dyDescent="0.25">
      <c r="B64" t="s">
        <v>42</v>
      </c>
      <c r="H64" t="s">
        <v>42</v>
      </c>
      <c r="I64" s="10">
        <v>1921.14901992198</v>
      </c>
      <c r="J64" s="10">
        <v>2592.7386676604001</v>
      </c>
    </row>
    <row r="65" spans="2:10" x14ac:dyDescent="0.25">
      <c r="B65" t="s">
        <v>38</v>
      </c>
      <c r="C65" t="s">
        <v>38</v>
      </c>
      <c r="D65" s="7">
        <v>2139.6527118946401</v>
      </c>
      <c r="E65" s="7">
        <v>2810.6782533936198</v>
      </c>
      <c r="H65" t="s">
        <v>38</v>
      </c>
      <c r="I65" s="10">
        <v>2693.3423101233302</v>
      </c>
      <c r="J65" s="10">
        <v>2447.5658236937302</v>
      </c>
    </row>
    <row r="66" spans="2:10" x14ac:dyDescent="0.25">
      <c r="B66" t="s">
        <v>78</v>
      </c>
      <c r="H66" t="s">
        <v>78</v>
      </c>
      <c r="I66" s="10">
        <v>1926.46876821111</v>
      </c>
      <c r="J66" s="10">
        <v>1876.3728364456399</v>
      </c>
    </row>
    <row r="67" spans="2:10" x14ac:dyDescent="0.25">
      <c r="B67" t="s">
        <v>81</v>
      </c>
      <c r="H67" t="s">
        <v>81</v>
      </c>
      <c r="I67" s="10">
        <v>30.912097725513298</v>
      </c>
      <c r="J67" s="10">
        <v>13.239664512031201</v>
      </c>
    </row>
    <row r="68" spans="2:10" x14ac:dyDescent="0.25">
      <c r="B68" t="s">
        <v>83</v>
      </c>
      <c r="H68" t="s">
        <v>83</v>
      </c>
      <c r="I68" s="10">
        <v>0.11663691018354901</v>
      </c>
      <c r="J68" s="10">
        <v>3.5871968044472798E-2</v>
      </c>
    </row>
    <row r="69" spans="2:10" x14ac:dyDescent="0.25">
      <c r="B69" t="s">
        <v>60</v>
      </c>
      <c r="H69" t="s">
        <v>60</v>
      </c>
      <c r="I69" s="10">
        <v>0.14386651045292201</v>
      </c>
      <c r="J69" s="10">
        <v>4.4167379711509101E-2</v>
      </c>
    </row>
    <row r="70" spans="2:10" x14ac:dyDescent="0.25">
      <c r="B70" t="s">
        <v>34</v>
      </c>
      <c r="H70" t="s">
        <v>34</v>
      </c>
      <c r="I70" s="10">
        <v>383.30277879341799</v>
      </c>
      <c r="J70" s="10">
        <v>251.897187575781</v>
      </c>
    </row>
    <row r="71" spans="2:10" x14ac:dyDescent="0.25">
      <c r="B71" t="s">
        <v>53</v>
      </c>
      <c r="H71" t="s">
        <v>53</v>
      </c>
      <c r="I71" s="10">
        <v>13.3476418358864</v>
      </c>
      <c r="J71" s="10">
        <v>6.1209164923313502</v>
      </c>
    </row>
    <row r="72" spans="2:10" x14ac:dyDescent="0.25">
      <c r="B72" t="s">
        <v>47</v>
      </c>
      <c r="H72" t="s">
        <v>47</v>
      </c>
      <c r="I72" s="10">
        <v>0.57252356067655097</v>
      </c>
      <c r="J72" s="10">
        <v>0.115181691374195</v>
      </c>
    </row>
    <row r="73" spans="2:10" x14ac:dyDescent="0.25">
      <c r="B73" t="s">
        <v>48</v>
      </c>
      <c r="H73" t="s">
        <v>48</v>
      </c>
      <c r="I73" s="10">
        <v>4.6454092427164501E-2</v>
      </c>
      <c r="J73" s="10">
        <v>1.6415421186281798E-2</v>
      </c>
    </row>
    <row r="74" spans="2:10" x14ac:dyDescent="0.25">
      <c r="B74" t="s">
        <v>75</v>
      </c>
      <c r="C74" t="s">
        <v>75</v>
      </c>
      <c r="D74" s="7">
        <v>0.17507068157230399</v>
      </c>
      <c r="E74" s="7">
        <v>5.7311023755220999E-2</v>
      </c>
      <c r="H74" t="s">
        <v>75</v>
      </c>
      <c r="I74" s="10">
        <v>0.13292340398437899</v>
      </c>
      <c r="J74" s="10">
        <v>6.0565486509628598E-2</v>
      </c>
    </row>
    <row r="75" spans="2:10" x14ac:dyDescent="0.25">
      <c r="B75" t="s">
        <v>76</v>
      </c>
      <c r="H75" t="s">
        <v>76</v>
      </c>
      <c r="I75" s="10">
        <v>5.7055401261652199E-2</v>
      </c>
      <c r="J75" s="10">
        <v>2.9871934251458201E-2</v>
      </c>
    </row>
    <row r="76" spans="2:10" x14ac:dyDescent="0.25">
      <c r="B76" t="s">
        <v>35</v>
      </c>
      <c r="H76" t="s">
        <v>35</v>
      </c>
      <c r="I76" s="10">
        <v>0.11089467959393901</v>
      </c>
      <c r="J76" s="10">
        <v>4.86050214287174E-2</v>
      </c>
    </row>
    <row r="77" spans="2:10" x14ac:dyDescent="0.25">
      <c r="B77" t="s">
        <v>55</v>
      </c>
      <c r="H77" t="s">
        <v>55</v>
      </c>
      <c r="I77" s="10">
        <v>255.42837019246701</v>
      </c>
      <c r="J77" s="10">
        <v>191.63514472688601</v>
      </c>
    </row>
  </sheetData>
  <sortState xmlns:xlrd2="http://schemas.microsoft.com/office/spreadsheetml/2017/richdata2" ref="C8:E51">
    <sortCondition ref="C9:C51"/>
  </sortState>
  <mergeCells count="2">
    <mergeCell ref="H4:J4"/>
    <mergeCell ref="C4:D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L76"/>
  <sheetViews>
    <sheetView workbookViewId="0">
      <selection activeCell="E1" sqref="E1:J1048576"/>
    </sheetView>
  </sheetViews>
  <sheetFormatPr defaultRowHeight="15" x14ac:dyDescent="0.25"/>
  <cols>
    <col min="3" max="3" width="5.140625" customWidth="1"/>
    <col min="4" max="5" width="67.85546875" style="12" customWidth="1"/>
    <col min="6" max="7" width="11.5703125" style="13" bestFit="1" customWidth="1"/>
    <col min="8" max="8" width="9.140625" style="12"/>
    <col min="9" max="10" width="12.5703125" style="14" bestFit="1" customWidth="1"/>
    <col min="11" max="12" width="9.140625" style="12"/>
    <col min="13" max="13" width="48.7109375" bestFit="1" customWidth="1"/>
    <col min="14" max="14" width="14" bestFit="1" customWidth="1"/>
    <col min="15" max="15" width="12" bestFit="1" customWidth="1"/>
  </cols>
  <sheetData>
    <row r="5" spans="3:10" x14ac:dyDescent="0.25">
      <c r="F5" s="24">
        <v>2010</v>
      </c>
      <c r="G5" s="24"/>
      <c r="I5" s="25">
        <v>2019</v>
      </c>
      <c r="J5" s="25"/>
    </row>
    <row r="6" spans="3:10" x14ac:dyDescent="0.25">
      <c r="F6" s="15" t="s">
        <v>92</v>
      </c>
      <c r="G6" s="15" t="s">
        <v>93</v>
      </c>
      <c r="I6" s="16" t="s">
        <v>92</v>
      </c>
      <c r="J6" s="16" t="s">
        <v>93</v>
      </c>
    </row>
    <row r="7" spans="3:10" x14ac:dyDescent="0.25">
      <c r="C7" t="s">
        <v>31</v>
      </c>
      <c r="E7" s="12" t="str">
        <f>SUBSTITUTE(PROPER(C7),"_"," ")</f>
        <v>Access To Exercise Opportunities Raw Value</v>
      </c>
      <c r="F7" s="15"/>
      <c r="G7" s="15"/>
      <c r="I7" s="17">
        <v>0.63862818122681297</v>
      </c>
      <c r="J7" s="17">
        <v>0.22203813292844499</v>
      </c>
    </row>
    <row r="8" spans="3:10" x14ac:dyDescent="0.25">
      <c r="C8" t="s">
        <v>105</v>
      </c>
      <c r="E8" s="12" t="str">
        <f t="shared" ref="E8:E71" si="0">SUBSTITUTE(PROPER(C8),"_"," ")</f>
        <v>Access To Healthy Foods Raw Value</v>
      </c>
      <c r="F8" s="17">
        <v>0.39204961679238998</v>
      </c>
      <c r="G8" s="17">
        <v>0.194614149656336</v>
      </c>
      <c r="I8" s="17"/>
      <c r="J8" s="17"/>
    </row>
    <row r="9" spans="3:10" x14ac:dyDescent="0.25">
      <c r="C9" t="s">
        <v>104</v>
      </c>
      <c r="E9" s="12" t="str">
        <f t="shared" si="0"/>
        <v>Air Pollution Ozone Days Raw Value</v>
      </c>
      <c r="F9" s="17">
        <v>3.0672238372092999</v>
      </c>
      <c r="G9" s="17">
        <v>7.3014382789638104</v>
      </c>
      <c r="I9" s="17"/>
      <c r="J9" s="17"/>
    </row>
    <row r="10" spans="3:10" x14ac:dyDescent="0.25">
      <c r="C10" t="s">
        <v>58</v>
      </c>
      <c r="E10" s="12" t="str">
        <f t="shared" si="0"/>
        <v>Air Pollution Particulate Matter Raw Value</v>
      </c>
      <c r="F10" s="17">
        <v>2.95421511627907</v>
      </c>
      <c r="G10" s="17">
        <v>4.4410689954243701</v>
      </c>
      <c r="I10" s="17">
        <v>9.1234823700472507</v>
      </c>
      <c r="J10" s="17">
        <v>1.8560371311817601</v>
      </c>
    </row>
    <row r="11" spans="3:10" x14ac:dyDescent="0.25">
      <c r="C11" t="s">
        <v>33</v>
      </c>
      <c r="E11" s="12" t="str">
        <f t="shared" si="0"/>
        <v>Alcohol Impaired Driving Deaths Raw Value</v>
      </c>
      <c r="F11" s="17"/>
      <c r="G11" s="17"/>
      <c r="I11" s="17">
        <v>0.28850470841158998</v>
      </c>
      <c r="J11" s="17">
        <v>0.13815725366228301</v>
      </c>
    </row>
    <row r="12" spans="3:10" x14ac:dyDescent="0.25">
      <c r="C12" t="s">
        <v>80</v>
      </c>
      <c r="E12" s="12" t="str">
        <f t="shared" si="0"/>
        <v>Children Eligible For Free Or Reduced Price Lunch Raw Value</v>
      </c>
      <c r="F12" s="17"/>
      <c r="G12" s="17"/>
      <c r="I12" s="17">
        <v>0.54293022861712403</v>
      </c>
      <c r="J12" s="17">
        <v>0.18407792486534</v>
      </c>
    </row>
    <row r="13" spans="3:10" x14ac:dyDescent="0.25">
      <c r="C13" t="s">
        <v>50</v>
      </c>
      <c r="E13" s="12" t="str">
        <f t="shared" si="0"/>
        <v>Children In Poverty Raw Value</v>
      </c>
      <c r="F13" s="17">
        <v>0.21225712225026999</v>
      </c>
      <c r="G13" s="17">
        <v>9.0540017843545303E-2</v>
      </c>
      <c r="I13" s="17">
        <v>0.21620490620490601</v>
      </c>
      <c r="J13" s="17">
        <v>9.2039099401159605E-2</v>
      </c>
    </row>
    <row r="14" spans="3:10" x14ac:dyDescent="0.25">
      <c r="C14" t="s">
        <v>52</v>
      </c>
      <c r="E14" s="12" t="str">
        <f t="shared" si="0"/>
        <v>Children In Single Parent Households Raw Value</v>
      </c>
      <c r="F14" s="17"/>
      <c r="G14" s="17"/>
      <c r="I14" s="17">
        <v>0.328053202139033</v>
      </c>
      <c r="J14" s="17">
        <v>0.101684947302297</v>
      </c>
    </row>
    <row r="15" spans="3:10" x14ac:dyDescent="0.25">
      <c r="C15" t="s">
        <v>95</v>
      </c>
      <c r="E15" s="12" t="str">
        <f t="shared" si="0"/>
        <v>Chlamydia Rate Raw Value</v>
      </c>
      <c r="F15" s="18">
        <v>268.42124053371799</v>
      </c>
      <c r="G15" s="18">
        <v>244.538487410492</v>
      </c>
      <c r="I15" s="17"/>
      <c r="J15" s="17"/>
    </row>
    <row r="16" spans="3:10" x14ac:dyDescent="0.25">
      <c r="C16" t="s">
        <v>100</v>
      </c>
      <c r="E16" s="12" t="str">
        <f t="shared" si="0"/>
        <v>College Degrees Raw Value</v>
      </c>
      <c r="F16" s="17">
        <v>0.17786953395663699</v>
      </c>
      <c r="G16" s="17">
        <v>8.5588479652068505E-2</v>
      </c>
      <c r="I16" s="17"/>
      <c r="J16" s="17"/>
    </row>
    <row r="17" spans="3:10" x14ac:dyDescent="0.25">
      <c r="C17" t="s">
        <v>39</v>
      </c>
      <c r="E17" s="12" t="str">
        <f t="shared" si="0"/>
        <v>Dentists Raw Value</v>
      </c>
      <c r="F17" s="17"/>
      <c r="G17" s="17"/>
      <c r="I17" s="17">
        <v>4.6509866552875602E-4</v>
      </c>
      <c r="J17" s="17">
        <v>3.0203316670913798E-4</v>
      </c>
    </row>
    <row r="18" spans="3:10" x14ac:dyDescent="0.25">
      <c r="C18" t="s">
        <v>71</v>
      </c>
      <c r="E18" s="12" t="str">
        <f t="shared" si="0"/>
        <v>Diabetes Prevalence Raw Value</v>
      </c>
      <c r="F18" s="17">
        <v>0.795997187728268</v>
      </c>
      <c r="G18" s="17">
        <v>7.7525809598766995E-2</v>
      </c>
      <c r="I18" s="17">
        <v>0.11729329004329</v>
      </c>
      <c r="J18" s="17">
        <v>2.64153356701942E-2</v>
      </c>
    </row>
    <row r="19" spans="3:10" x14ac:dyDescent="0.25">
      <c r="C19" t="s">
        <v>59</v>
      </c>
      <c r="E19" s="12" t="str">
        <f t="shared" si="0"/>
        <v>Drinking Water Violations Raw Value</v>
      </c>
      <c r="F19" s="17"/>
      <c r="G19" s="17"/>
      <c r="I19" s="17">
        <v>0.40651298938894898</v>
      </c>
      <c r="J19" s="17">
        <v>0.49127231536456301</v>
      </c>
    </row>
    <row r="20" spans="3:10" x14ac:dyDescent="0.25">
      <c r="C20" t="s">
        <v>65</v>
      </c>
      <c r="E20" s="12" t="str">
        <f t="shared" si="0"/>
        <v>Driving Alone To Work Raw Value</v>
      </c>
      <c r="F20" s="17"/>
      <c r="G20" s="17"/>
      <c r="I20" s="17">
        <v>0.80130520544877304</v>
      </c>
      <c r="J20" s="17">
        <v>6.6856806262165794E-2</v>
      </c>
    </row>
    <row r="21" spans="3:10" x14ac:dyDescent="0.25">
      <c r="C21" t="s">
        <v>32</v>
      </c>
      <c r="E21" s="12" t="str">
        <f t="shared" si="0"/>
        <v>Excessive Drinking Raw Value</v>
      </c>
      <c r="F21" s="17"/>
      <c r="G21" s="17"/>
      <c r="I21" s="17">
        <v>0.172579745337409</v>
      </c>
      <c r="J21" s="17">
        <v>3.2760644212572999E-2</v>
      </c>
    </row>
    <row r="22" spans="3:10" x14ac:dyDescent="0.25">
      <c r="C22" t="s">
        <v>45</v>
      </c>
      <c r="E22" s="12" t="str">
        <f t="shared" si="0"/>
        <v>Flu Vaccinations Raw Value</v>
      </c>
      <c r="F22" s="17"/>
      <c r="G22" s="17"/>
      <c r="I22" s="17">
        <v>0.41109182935647098</v>
      </c>
      <c r="J22" s="17">
        <v>9.4016470942290098E-2</v>
      </c>
    </row>
    <row r="23" spans="3:10" x14ac:dyDescent="0.25">
      <c r="C23" t="s">
        <v>28</v>
      </c>
      <c r="E23" s="12" t="str">
        <f t="shared" si="0"/>
        <v>Food Environment Index Raw Value</v>
      </c>
      <c r="F23" s="17"/>
      <c r="G23" s="17"/>
      <c r="I23" s="17">
        <v>7.5214233841684797</v>
      </c>
      <c r="J23" s="17">
        <v>1.08909597710328</v>
      </c>
    </row>
    <row r="24" spans="3:10" x14ac:dyDescent="0.25">
      <c r="C24" t="s">
        <v>72</v>
      </c>
      <c r="E24" s="12" t="str">
        <f t="shared" si="0"/>
        <v>Food Insecurity Raw Value</v>
      </c>
      <c r="F24" s="17"/>
      <c r="G24" s="17"/>
      <c r="I24" s="17">
        <v>0.13821825396825299</v>
      </c>
      <c r="J24" s="17">
        <v>4.1884716403338497E-2</v>
      </c>
    </row>
    <row r="25" spans="3:10" x14ac:dyDescent="0.25">
      <c r="C25" t="s">
        <v>70</v>
      </c>
      <c r="E25" s="12" t="str">
        <f t="shared" si="0"/>
        <v>Frequent Mental Distress Raw Value</v>
      </c>
      <c r="F25" s="17"/>
      <c r="G25" s="17"/>
      <c r="I25" s="17">
        <v>0.123146475686652</v>
      </c>
      <c r="J25" s="17">
        <v>1.8777133520864402E-2</v>
      </c>
    </row>
    <row r="26" spans="3:10" x14ac:dyDescent="0.25">
      <c r="C26" t="s">
        <v>69</v>
      </c>
      <c r="E26" s="12" t="str">
        <f t="shared" si="0"/>
        <v>Frequent Physical Distress Raw Value</v>
      </c>
      <c r="F26" s="17"/>
      <c r="G26" s="17"/>
      <c r="I26" s="17">
        <v>0.12075046543528099</v>
      </c>
      <c r="J26" s="17">
        <v>2.3247649237798901E-2</v>
      </c>
    </row>
    <row r="27" spans="3:10" x14ac:dyDescent="0.25">
      <c r="C27" t="s">
        <v>46</v>
      </c>
      <c r="E27" s="12" t="str">
        <f t="shared" si="0"/>
        <v>High School Graduation Raw Value</v>
      </c>
      <c r="F27" s="17">
        <v>0.78105704097231698</v>
      </c>
      <c r="G27" s="17">
        <v>0.120554995058254</v>
      </c>
      <c r="I27" s="17">
        <v>0.88450348085130404</v>
      </c>
      <c r="J27" s="17">
        <v>7.1182907396325101E-2</v>
      </c>
    </row>
    <row r="28" spans="3:10" x14ac:dyDescent="0.25">
      <c r="C28" t="s">
        <v>82</v>
      </c>
      <c r="E28" s="12" t="str">
        <f t="shared" si="0"/>
        <v>Homeownership Raw Value</v>
      </c>
      <c r="F28" s="17"/>
      <c r="G28" s="17"/>
      <c r="I28" s="17">
        <v>0.71103243450959597</v>
      </c>
      <c r="J28" s="17">
        <v>7.9938341255690396E-2</v>
      </c>
    </row>
    <row r="29" spans="3:10" x14ac:dyDescent="0.25">
      <c r="C29" t="s">
        <v>51</v>
      </c>
      <c r="E29" s="12" t="str">
        <f t="shared" si="0"/>
        <v>Income Inequality Raw Value</v>
      </c>
      <c r="F29" s="18">
        <v>43.276479076478999</v>
      </c>
      <c r="G29" s="18">
        <v>3.53918959970476</v>
      </c>
      <c r="H29" s="19"/>
      <c r="I29" s="18">
        <v>4.5344127160583696</v>
      </c>
      <c r="J29" s="18">
        <v>0.73237094134559499</v>
      </c>
    </row>
    <row r="30" spans="3:10" x14ac:dyDescent="0.25">
      <c r="C30" t="s">
        <v>57</v>
      </c>
      <c r="E30" s="12" t="str">
        <f t="shared" si="0"/>
        <v>Injury Deaths Raw Value</v>
      </c>
      <c r="F30" s="17"/>
      <c r="G30" s="17"/>
      <c r="I30" s="17">
        <v>84.009718848712197</v>
      </c>
      <c r="J30" s="17">
        <v>24.131288144911601</v>
      </c>
    </row>
    <row r="31" spans="3:10" x14ac:dyDescent="0.25">
      <c r="C31" t="s">
        <v>74</v>
      </c>
      <c r="E31" s="12" t="str">
        <f t="shared" si="0"/>
        <v>Insufficient Sleep Raw Value</v>
      </c>
      <c r="F31" s="17"/>
      <c r="G31" s="17"/>
      <c r="I31" s="17">
        <v>0.33351809189971099</v>
      </c>
      <c r="J31" s="17">
        <v>4.0984545794136101E-2</v>
      </c>
    </row>
    <row r="32" spans="3:10" x14ac:dyDescent="0.25">
      <c r="C32" t="s">
        <v>67</v>
      </c>
      <c r="E32" s="12" t="str">
        <f t="shared" si="0"/>
        <v>Life Expectancy Raw Value</v>
      </c>
      <c r="F32" s="17"/>
      <c r="G32" s="17"/>
      <c r="I32" s="17">
        <v>77.350014493202295</v>
      </c>
      <c r="J32" s="17">
        <v>2.9355991671577701</v>
      </c>
    </row>
    <row r="33" spans="3:10" x14ac:dyDescent="0.25">
      <c r="C33" t="s">
        <v>73</v>
      </c>
      <c r="E33" s="12" t="str">
        <f t="shared" si="0"/>
        <v>Limited Access To Healthy Foods Raw Value</v>
      </c>
      <c r="F33" s="17"/>
      <c r="G33" s="17"/>
      <c r="I33" s="17">
        <v>7.7917018262091506E-2</v>
      </c>
      <c r="J33" s="17">
        <v>6.7988215789578602E-2</v>
      </c>
    </row>
    <row r="34" spans="3:10" x14ac:dyDescent="0.25">
      <c r="C34" t="s">
        <v>107</v>
      </c>
      <c r="E34" s="12" t="str">
        <f t="shared" si="0"/>
        <v>Liquor Store Density Raw Value</v>
      </c>
      <c r="F34" s="17">
        <v>1.0893583400014699</v>
      </c>
      <c r="G34" s="17">
        <v>1.20165010444042</v>
      </c>
      <c r="I34" s="17"/>
      <c r="J34" s="17"/>
    </row>
    <row r="35" spans="3:10" x14ac:dyDescent="0.25">
      <c r="C35" t="s">
        <v>66</v>
      </c>
      <c r="E35" s="12" t="str">
        <f t="shared" si="0"/>
        <v>Long Commute Driving Alone Raw Value</v>
      </c>
      <c r="F35" s="17"/>
      <c r="G35" s="17"/>
      <c r="I35" s="17">
        <v>0.311818181818181</v>
      </c>
      <c r="J35" s="17">
        <v>0.122969285177013</v>
      </c>
    </row>
    <row r="36" spans="3:10" x14ac:dyDescent="0.25">
      <c r="C36" t="s">
        <v>44</v>
      </c>
      <c r="E36" s="12" t="str">
        <f t="shared" si="0"/>
        <v>Mammography Screening Raw Value</v>
      </c>
      <c r="F36" s="17"/>
      <c r="G36" s="17"/>
      <c r="I36" s="17">
        <v>0.39933815551537</v>
      </c>
      <c r="J36" s="17">
        <v>7.4638271010862706E-2</v>
      </c>
    </row>
    <row r="37" spans="3:10" x14ac:dyDescent="0.25">
      <c r="C37" t="s">
        <v>79</v>
      </c>
      <c r="E37" s="12" t="str">
        <f t="shared" si="0"/>
        <v>Median Household Income Raw Value</v>
      </c>
      <c r="F37" s="17"/>
      <c r="G37" s="17"/>
      <c r="I37" s="17">
        <v>51146.2012987013</v>
      </c>
      <c r="J37" s="17">
        <v>13791.3374050113</v>
      </c>
    </row>
    <row r="38" spans="3:10" x14ac:dyDescent="0.25">
      <c r="C38" t="s">
        <v>41</v>
      </c>
      <c r="E38" s="12" t="str">
        <f t="shared" si="0"/>
        <v>Mental Health Providers Raw Value</v>
      </c>
      <c r="F38" s="17"/>
      <c r="G38" s="17"/>
      <c r="I38" s="17">
        <v>1.51945990460122E-3</v>
      </c>
      <c r="J38" s="17">
        <v>1.6242316829241799E-3</v>
      </c>
    </row>
    <row r="39" spans="3:10" x14ac:dyDescent="0.25">
      <c r="C39" t="s">
        <v>20</v>
      </c>
      <c r="E39" s="12" t="str">
        <f t="shared" si="0"/>
        <v>N Young Adults2000</v>
      </c>
      <c r="F39" s="17">
        <v>9524.3442622950806</v>
      </c>
      <c r="G39" s="17">
        <v>31808.8705980743</v>
      </c>
      <c r="I39" s="17">
        <v>9524.3442622950806</v>
      </c>
      <c r="J39" s="17">
        <v>31808.8705980743</v>
      </c>
    </row>
    <row r="40" spans="3:10" x14ac:dyDescent="0.25">
      <c r="C40" t="s">
        <v>24</v>
      </c>
      <c r="E40" s="12" t="str">
        <f t="shared" si="0"/>
        <v>N Young Adults2010</v>
      </c>
      <c r="F40" s="17">
        <v>10124.684268833</v>
      </c>
      <c r="G40" s="17">
        <v>33452.4644769812</v>
      </c>
      <c r="I40" s="17">
        <v>10124.684268833</v>
      </c>
      <c r="J40" s="17">
        <v>33452.4644769812</v>
      </c>
    </row>
    <row r="41" spans="3:10" x14ac:dyDescent="0.25">
      <c r="C41" t="s">
        <v>27</v>
      </c>
      <c r="E41" s="12" t="str">
        <f t="shared" si="0"/>
        <v>N Young Adults2019</v>
      </c>
      <c r="F41" s="17">
        <v>10018.2122554448</v>
      </c>
      <c r="G41" s="17">
        <v>31718.500966287102</v>
      </c>
      <c r="I41" s="17">
        <v>10018.2122554448</v>
      </c>
      <c r="J41" s="17">
        <v>31718.500966287102</v>
      </c>
    </row>
    <row r="42" spans="3:10" x14ac:dyDescent="0.25">
      <c r="C42" t="s">
        <v>77</v>
      </c>
      <c r="E42" s="12" t="str">
        <f t="shared" si="0"/>
        <v>Other Primary Care Providers Raw Value</v>
      </c>
      <c r="F42" s="14"/>
      <c r="G42" s="14"/>
      <c r="I42" s="17">
        <v>7.6759418547506296E-4</v>
      </c>
      <c r="J42" s="17">
        <v>5.5189067110927999E-4</v>
      </c>
    </row>
    <row r="43" spans="3:10" x14ac:dyDescent="0.25">
      <c r="C43" t="s">
        <v>86</v>
      </c>
      <c r="E43" s="12" t="str">
        <f t="shared" si="0"/>
        <v>Percent 65 And Older Raw Value</v>
      </c>
      <c r="F43" s="14"/>
      <c r="G43" s="14"/>
      <c r="I43" s="17">
        <v>0.18431649076082199</v>
      </c>
      <c r="J43" s="17">
        <v>4.2749766482908E-2</v>
      </c>
    </row>
    <row r="44" spans="3:10" x14ac:dyDescent="0.25">
      <c r="C44" t="s">
        <v>87</v>
      </c>
      <c r="E44" s="12" t="str">
        <f t="shared" si="0"/>
        <v>Percent American Indian And Alaskan Native Raw Value</v>
      </c>
      <c r="F44" s="14"/>
      <c r="G44" s="14"/>
      <c r="I44" s="17">
        <v>2.2950147886111098E-2</v>
      </c>
      <c r="J44" s="17">
        <v>7.4202433697150502E-2</v>
      </c>
    </row>
    <row r="45" spans="3:10" x14ac:dyDescent="0.25">
      <c r="C45" t="s">
        <v>85</v>
      </c>
      <c r="E45" s="12" t="str">
        <f t="shared" si="0"/>
        <v>Percent Below 18 Years Of Age Raw Value</v>
      </c>
      <c r="F45" s="14"/>
      <c r="G45" s="14"/>
      <c r="I45" s="17">
        <v>0.22392382444816</v>
      </c>
      <c r="J45" s="17">
        <v>3.3719448123384399E-2</v>
      </c>
    </row>
    <row r="46" spans="3:10" x14ac:dyDescent="0.25">
      <c r="C46" t="s">
        <v>90</v>
      </c>
      <c r="E46" s="12" t="str">
        <f t="shared" si="0"/>
        <v>Percent Females Raw Value</v>
      </c>
      <c r="F46" s="14"/>
      <c r="G46" s="14"/>
      <c r="I46" s="17">
        <v>0.499788230364069</v>
      </c>
      <c r="J46" s="17">
        <v>2.17403328730046E-2</v>
      </c>
    </row>
    <row r="47" spans="3:10" x14ac:dyDescent="0.25">
      <c r="C47" t="s">
        <v>88</v>
      </c>
      <c r="E47" s="12" t="str">
        <f t="shared" si="0"/>
        <v>Percent Native Hawaiian Other Pacific Islander Raw Value</v>
      </c>
      <c r="F47" s="14"/>
      <c r="G47" s="14"/>
      <c r="I47" s="17">
        <v>1.2706516060245301E-3</v>
      </c>
      <c r="J47" s="17">
        <v>4.4793430683246404E-3</v>
      </c>
    </row>
    <row r="48" spans="3:10" x14ac:dyDescent="0.25">
      <c r="C48" t="s">
        <v>89</v>
      </c>
      <c r="E48" s="12" t="str">
        <f t="shared" si="0"/>
        <v>Percent Not Proficient In English Raw Value</v>
      </c>
      <c r="F48" s="17">
        <v>8.9648640524927797E-2</v>
      </c>
      <c r="G48" s="17">
        <v>2.65626670795262E-2</v>
      </c>
      <c r="I48" s="17">
        <v>1.7651404050504998E-2</v>
      </c>
      <c r="J48" s="17">
        <v>2.8751750022355201E-2</v>
      </c>
    </row>
    <row r="49" spans="3:10" x14ac:dyDescent="0.25">
      <c r="C49" t="s">
        <v>91</v>
      </c>
      <c r="E49" s="12" t="str">
        <f t="shared" si="0"/>
        <v>Percent Rural Raw Value</v>
      </c>
      <c r="F49" s="17">
        <v>5.8403894698881999E-2</v>
      </c>
      <c r="G49" s="17">
        <v>2.1001405487369E-2</v>
      </c>
      <c r="I49" s="17">
        <v>0.56938627662768304</v>
      </c>
      <c r="J49" s="17">
        <v>0.306268225323784</v>
      </c>
    </row>
    <row r="50" spans="3:10" x14ac:dyDescent="0.25">
      <c r="C50" t="s">
        <v>61</v>
      </c>
      <c r="E50" s="12" t="str">
        <f t="shared" si="0"/>
        <v>Percentage Of Households With High Housing Costs</v>
      </c>
      <c r="F50" s="14"/>
      <c r="G50" s="14"/>
      <c r="I50" s="17">
        <v>0.11576129894834</v>
      </c>
      <c r="J50" s="17">
        <v>3.6874715615225498E-2</v>
      </c>
    </row>
    <row r="51" spans="3:10" x14ac:dyDescent="0.25">
      <c r="C51" t="s">
        <v>64</v>
      </c>
      <c r="E51" s="12" t="str">
        <f t="shared" si="0"/>
        <v>Percentage Of Households With Lack Of Kitchen Or Plumbing Facilities</v>
      </c>
      <c r="F51" s="14"/>
      <c r="G51" s="14"/>
      <c r="I51" s="17">
        <v>1.2317254388780599E-2</v>
      </c>
      <c r="J51" s="17">
        <v>1.47438036207602E-2</v>
      </c>
    </row>
    <row r="52" spans="3:10" x14ac:dyDescent="0.25">
      <c r="C52" t="s">
        <v>63</v>
      </c>
      <c r="E52" s="12" t="str">
        <f t="shared" si="0"/>
        <v>Percentage Of Households With Overcrowding</v>
      </c>
      <c r="F52" s="14"/>
      <c r="G52" s="14"/>
      <c r="I52" s="17">
        <v>2.4344319519191901E-2</v>
      </c>
      <c r="J52" s="17">
        <v>2.21859651924615E-2</v>
      </c>
    </row>
    <row r="53" spans="3:10" x14ac:dyDescent="0.25">
      <c r="C53" t="s">
        <v>30</v>
      </c>
      <c r="E53" s="12" t="str">
        <f t="shared" si="0"/>
        <v>Physical Inactivity Raw Value</v>
      </c>
      <c r="F53" s="14"/>
      <c r="G53" s="14"/>
      <c r="I53" s="17">
        <v>0.25741305916305901</v>
      </c>
      <c r="J53" s="17">
        <v>5.2316362846219898E-2</v>
      </c>
    </row>
    <row r="54" spans="3:10" x14ac:dyDescent="0.25">
      <c r="C54" t="s">
        <v>84</v>
      </c>
      <c r="E54" s="12" t="str">
        <f t="shared" si="0"/>
        <v>Population Raw Value</v>
      </c>
      <c r="F54" s="14"/>
      <c r="G54" s="14"/>
      <c r="I54" s="17">
        <v>106883.631313131</v>
      </c>
      <c r="J54" s="17">
        <v>345520.48701285198</v>
      </c>
    </row>
    <row r="55" spans="3:10" x14ac:dyDescent="0.25">
      <c r="C55" t="s">
        <v>68</v>
      </c>
      <c r="E55" s="12" t="str">
        <f t="shared" si="0"/>
        <v>Premature Age Adjusted Mortality Raw Value</v>
      </c>
      <c r="F55" s="14"/>
      <c r="G55" s="14"/>
      <c r="I55" s="17">
        <v>407.97911255411202</v>
      </c>
      <c r="J55" s="17">
        <v>111.802709671068</v>
      </c>
    </row>
    <row r="56" spans="3:10" x14ac:dyDescent="0.25">
      <c r="C56" t="s">
        <v>43</v>
      </c>
      <c r="E56" s="12" t="str">
        <f t="shared" si="0"/>
        <v>Preventable Hospital Stays Raw Value</v>
      </c>
      <c r="F56" s="17">
        <v>90.482272274811706</v>
      </c>
      <c r="G56" s="17">
        <v>36.368374657252303</v>
      </c>
      <c r="I56" s="17">
        <v>4842.1281679942003</v>
      </c>
      <c r="J56" s="17">
        <v>1786.26470978163</v>
      </c>
    </row>
    <row r="57" spans="3:10" x14ac:dyDescent="0.25">
      <c r="C57" t="s">
        <v>37</v>
      </c>
      <c r="E57" s="12" t="str">
        <f t="shared" si="0"/>
        <v>Primary Care Physicians Raw Value</v>
      </c>
      <c r="F57" s="14"/>
      <c r="G57" s="14"/>
      <c r="I57" s="17">
        <v>5.5491370564696998E-4</v>
      </c>
      <c r="J57" s="17">
        <v>3.31450030367709E-4</v>
      </c>
    </row>
    <row r="58" spans="3:10" x14ac:dyDescent="0.25">
      <c r="C58" t="s">
        <v>96</v>
      </c>
      <c r="E58" s="12" t="str">
        <f t="shared" si="0"/>
        <v>Primary Care Provider Rate Per 100000 Population</v>
      </c>
      <c r="F58" s="17">
        <v>59.781472836135798</v>
      </c>
      <c r="G58" s="17">
        <v>43.049485527589397</v>
      </c>
      <c r="I58" s="17"/>
      <c r="J58" s="17"/>
    </row>
    <row r="59" spans="3:10" x14ac:dyDescent="0.25">
      <c r="C59" t="s">
        <v>18</v>
      </c>
      <c r="E59" s="12" t="str">
        <f t="shared" si="0"/>
        <v>Rate2000</v>
      </c>
      <c r="F59" s="17">
        <v>166.21525036682101</v>
      </c>
      <c r="G59" s="17">
        <v>95.987871030175896</v>
      </c>
      <c r="I59" s="17">
        <v>166.21525036682101</v>
      </c>
      <c r="J59" s="17">
        <v>95.987871030175896</v>
      </c>
    </row>
    <row r="60" spans="3:10" x14ac:dyDescent="0.25">
      <c r="C60" t="s">
        <v>22</v>
      </c>
      <c r="E60" s="12" t="str">
        <f t="shared" si="0"/>
        <v>Rate2010</v>
      </c>
      <c r="F60" s="17">
        <v>149.473089130977</v>
      </c>
      <c r="G60" s="17">
        <v>83.824190536287006</v>
      </c>
      <c r="I60" s="17">
        <v>149.473089130977</v>
      </c>
      <c r="J60" s="17">
        <v>83.824190536287006</v>
      </c>
    </row>
    <row r="61" spans="3:10" x14ac:dyDescent="0.25">
      <c r="C61" t="s">
        <v>25</v>
      </c>
      <c r="E61" s="12" t="str">
        <f t="shared" si="0"/>
        <v>Rate2019</v>
      </c>
      <c r="F61" s="17">
        <v>105.855575821361</v>
      </c>
      <c r="G61" s="17">
        <v>71.136040268968898</v>
      </c>
      <c r="I61" s="17">
        <v>105.855575821361</v>
      </c>
      <c r="J61" s="17">
        <v>71.136040268968898</v>
      </c>
    </row>
    <row r="62" spans="3:10" x14ac:dyDescent="0.25">
      <c r="C62" t="s">
        <v>40</v>
      </c>
      <c r="E62" s="12" t="str">
        <f t="shared" si="0"/>
        <v>Ratio Of Population To Dentists</v>
      </c>
      <c r="F62" s="14"/>
      <c r="G62" s="14"/>
      <c r="I62" s="17">
        <v>3003.3876191639501</v>
      </c>
      <c r="J62" s="17">
        <v>2564.57647921443</v>
      </c>
    </row>
    <row r="63" spans="3:10" x14ac:dyDescent="0.25">
      <c r="C63" t="s">
        <v>42</v>
      </c>
      <c r="E63" s="12" t="str">
        <f t="shared" si="0"/>
        <v>Ratio Of Population To Mental Health Providers</v>
      </c>
      <c r="F63" s="14"/>
      <c r="G63" s="14"/>
      <c r="I63" s="17">
        <v>1921.14901992198</v>
      </c>
      <c r="J63" s="17">
        <v>2592.7386676604001</v>
      </c>
    </row>
    <row r="64" spans="3:10" x14ac:dyDescent="0.25">
      <c r="C64" t="s">
        <v>38</v>
      </c>
      <c r="E64" s="12" t="str">
        <f t="shared" si="0"/>
        <v>Ratio Of Population To Primary Care Physicians</v>
      </c>
      <c r="F64" s="17">
        <v>2139.6527118946401</v>
      </c>
      <c r="G64" s="17">
        <v>2810.6782533936198</v>
      </c>
      <c r="I64" s="17">
        <v>2693.3423101233302</v>
      </c>
      <c r="J64" s="17">
        <v>2447.5658236937302</v>
      </c>
    </row>
    <row r="65" spans="3:10" x14ac:dyDescent="0.25">
      <c r="C65" t="s">
        <v>78</v>
      </c>
      <c r="E65" s="12" t="str">
        <f t="shared" si="0"/>
        <v>Ratio Of Population To Primary Care Providers Other Than Physicians</v>
      </c>
      <c r="F65" s="14"/>
      <c r="G65" s="14"/>
      <c r="I65" s="17">
        <v>1926.46876821111</v>
      </c>
      <c r="J65" s="17">
        <v>1876.3728364456399</v>
      </c>
    </row>
    <row r="66" spans="3:10" x14ac:dyDescent="0.25">
      <c r="C66" t="s">
        <v>81</v>
      </c>
      <c r="E66" s="12" t="str">
        <f t="shared" si="0"/>
        <v>Residential Segregation Non White White Raw Value</v>
      </c>
      <c r="F66" s="14"/>
      <c r="G66" s="14"/>
      <c r="I66" s="17">
        <v>30.912097725513298</v>
      </c>
      <c r="J66" s="17">
        <v>13.239664512031201</v>
      </c>
    </row>
    <row r="67" spans="3:10" x14ac:dyDescent="0.25">
      <c r="C67" t="s">
        <v>83</v>
      </c>
      <c r="E67" s="12" t="str">
        <f t="shared" si="0"/>
        <v>Severe Housing Cost Burden Raw Value</v>
      </c>
      <c r="F67" s="14"/>
      <c r="G67" s="14"/>
      <c r="I67" s="17">
        <v>0.11663691018354901</v>
      </c>
      <c r="J67" s="17">
        <v>3.5871968044472798E-2</v>
      </c>
    </row>
    <row r="68" spans="3:10" x14ac:dyDescent="0.25">
      <c r="C68" t="s">
        <v>60</v>
      </c>
      <c r="E68" s="12" t="str">
        <f t="shared" si="0"/>
        <v>Severe Housing Problems Raw Value</v>
      </c>
      <c r="F68" s="14"/>
      <c r="G68" s="14"/>
      <c r="I68" s="17">
        <v>0.14386651045292201</v>
      </c>
      <c r="J68" s="17">
        <v>4.4167379711509101E-2</v>
      </c>
    </row>
    <row r="69" spans="3:10" x14ac:dyDescent="0.25">
      <c r="C69" t="s">
        <v>34</v>
      </c>
      <c r="E69" s="12" t="str">
        <f t="shared" si="0"/>
        <v>Sexually Transmitted Infections Raw Value</v>
      </c>
      <c r="F69" s="14"/>
      <c r="G69" s="14"/>
      <c r="I69" s="17">
        <v>383.30277879341799</v>
      </c>
      <c r="J69" s="17">
        <v>251.897187575781</v>
      </c>
    </row>
    <row r="70" spans="3:10" x14ac:dyDescent="0.25">
      <c r="C70" t="s">
        <v>53</v>
      </c>
      <c r="E70" s="12" t="str">
        <f t="shared" si="0"/>
        <v>Social Associations Raw Value</v>
      </c>
      <c r="F70" s="14"/>
      <c r="G70" s="14"/>
      <c r="I70" s="17">
        <v>13.3476418358864</v>
      </c>
      <c r="J70" s="17">
        <v>6.1209164923313502</v>
      </c>
    </row>
    <row r="71" spans="3:10" x14ac:dyDescent="0.25">
      <c r="C71" t="s">
        <v>47</v>
      </c>
      <c r="E71" s="12" t="str">
        <f t="shared" si="0"/>
        <v>Some College Raw Value</v>
      </c>
      <c r="F71" s="14"/>
      <c r="G71" s="14"/>
      <c r="I71" s="17">
        <v>0.57252356067655097</v>
      </c>
      <c r="J71" s="17">
        <v>0.115181691374195</v>
      </c>
    </row>
    <row r="72" spans="3:10" x14ac:dyDescent="0.25">
      <c r="C72" t="s">
        <v>48</v>
      </c>
      <c r="E72" s="12" t="str">
        <f t="shared" ref="E72:E76" si="1">SUBSTITUTE(PROPER(C72),"_"," ")</f>
        <v>Unemployment Raw Value</v>
      </c>
      <c r="F72" s="14"/>
      <c r="G72" s="14"/>
      <c r="I72" s="17">
        <v>4.6454092427164501E-2</v>
      </c>
      <c r="J72" s="17">
        <v>1.6415421186281798E-2</v>
      </c>
    </row>
    <row r="73" spans="3:10" x14ac:dyDescent="0.25">
      <c r="C73" t="s">
        <v>75</v>
      </c>
      <c r="E73" s="12" t="str">
        <f t="shared" si="1"/>
        <v>Uninsured Adults Raw Value</v>
      </c>
      <c r="F73" s="17">
        <v>0.17507068157230399</v>
      </c>
      <c r="G73" s="17">
        <v>5.7311023755220999E-2</v>
      </c>
      <c r="I73" s="17">
        <v>0.13292340398437899</v>
      </c>
      <c r="J73" s="17">
        <v>6.0565486509628598E-2</v>
      </c>
    </row>
    <row r="74" spans="3:10" x14ac:dyDescent="0.25">
      <c r="C74" t="s">
        <v>76</v>
      </c>
      <c r="E74" s="12" t="str">
        <f t="shared" si="1"/>
        <v>Uninsured Children Raw Value</v>
      </c>
      <c r="F74" s="14"/>
      <c r="G74" s="14"/>
      <c r="I74" s="17">
        <v>5.7055401261652199E-2</v>
      </c>
      <c r="J74" s="17">
        <v>2.9871934251458201E-2</v>
      </c>
    </row>
    <row r="75" spans="3:10" x14ac:dyDescent="0.25">
      <c r="C75" t="s">
        <v>35</v>
      </c>
      <c r="E75" s="12" t="str">
        <f t="shared" si="1"/>
        <v>Uninsured Raw Value</v>
      </c>
      <c r="F75" s="14"/>
      <c r="G75" s="14"/>
      <c r="I75" s="17">
        <v>0.11089467959393901</v>
      </c>
      <c r="J75" s="17">
        <v>4.86050214287174E-2</v>
      </c>
    </row>
    <row r="76" spans="3:10" x14ac:dyDescent="0.25">
      <c r="C76" t="s">
        <v>55</v>
      </c>
      <c r="E76" s="12" t="str">
        <f t="shared" si="1"/>
        <v>Violent Crime Raw Value</v>
      </c>
      <c r="F76" s="14"/>
      <c r="G76" s="14"/>
      <c r="I76" s="17">
        <v>255.42837019246701</v>
      </c>
      <c r="J76" s="17">
        <v>191.63514472688601</v>
      </c>
    </row>
  </sheetData>
  <mergeCells count="2">
    <mergeCell ref="F5:G5"/>
    <mergeCell ref="I5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H89"/>
  <sheetViews>
    <sheetView workbookViewId="0">
      <selection activeCell="N18" sqref="N18"/>
    </sheetView>
  </sheetViews>
  <sheetFormatPr defaultRowHeight="15" x14ac:dyDescent="0.25"/>
  <cols>
    <col min="3" max="3" width="64.5703125" bestFit="1" customWidth="1"/>
    <col min="4" max="5" width="10.5703125" bestFit="1" customWidth="1"/>
    <col min="7" max="8" width="11.5703125" bestFit="1" customWidth="1"/>
  </cols>
  <sheetData>
    <row r="5" spans="3:8" x14ac:dyDescent="0.25">
      <c r="D5" s="23">
        <v>2010</v>
      </c>
      <c r="E5" s="23"/>
      <c r="G5" s="23">
        <v>2019</v>
      </c>
      <c r="H5" s="23"/>
    </row>
    <row r="6" spans="3:8" x14ac:dyDescent="0.25">
      <c r="D6" t="s">
        <v>92</v>
      </c>
      <c r="E6" t="s">
        <v>93</v>
      </c>
      <c r="G6" t="s">
        <v>92</v>
      </c>
      <c r="H6" t="s">
        <v>93</v>
      </c>
    </row>
    <row r="8" spans="3:8" x14ac:dyDescent="0.25">
      <c r="C8" t="s">
        <v>176</v>
      </c>
      <c r="D8" s="5">
        <v>166.21525036682101</v>
      </c>
      <c r="E8" s="5">
        <v>95.987871030175896</v>
      </c>
      <c r="F8" s="4"/>
      <c r="G8" s="5">
        <v>166.21525036682101</v>
      </c>
      <c r="H8" s="5">
        <v>95.987871030175896</v>
      </c>
    </row>
    <row r="9" spans="3:8" x14ac:dyDescent="0.25">
      <c r="C9" t="s">
        <v>177</v>
      </c>
      <c r="D9" s="5">
        <v>149.473089130977</v>
      </c>
      <c r="E9" s="5">
        <v>83.824190536287006</v>
      </c>
      <c r="F9" s="4"/>
      <c r="G9" s="5">
        <v>149.473089130977</v>
      </c>
      <c r="H9" s="5">
        <v>83.824190536287006</v>
      </c>
    </row>
    <row r="10" spans="3:8" x14ac:dyDescent="0.25">
      <c r="C10" t="s">
        <v>178</v>
      </c>
      <c r="D10" s="5">
        <v>105.855575821361</v>
      </c>
      <c r="E10" s="5">
        <v>71.136040268968898</v>
      </c>
      <c r="F10" s="4"/>
      <c r="G10" s="5">
        <v>105.855575821361</v>
      </c>
      <c r="H10" s="5">
        <v>71.136040268968898</v>
      </c>
    </row>
    <row r="11" spans="3:8" x14ac:dyDescent="0.25">
      <c r="D11" s="4"/>
      <c r="E11" s="4"/>
      <c r="F11" s="4"/>
      <c r="G11" s="4"/>
      <c r="H11" s="4"/>
    </row>
    <row r="12" spans="3:8" x14ac:dyDescent="0.25">
      <c r="C12" s="22" t="s">
        <v>179</v>
      </c>
    </row>
    <row r="13" spans="3:8" x14ac:dyDescent="0.25">
      <c r="C13" t="s">
        <v>156</v>
      </c>
      <c r="D13" s="4"/>
      <c r="E13" s="4"/>
      <c r="F13" s="4"/>
      <c r="G13" s="5">
        <v>407.97911255411202</v>
      </c>
      <c r="H13" s="5">
        <v>111.802709671068</v>
      </c>
    </row>
    <row r="14" spans="3:8" x14ac:dyDescent="0.25">
      <c r="C14" t="s">
        <v>133</v>
      </c>
      <c r="D14" s="4"/>
      <c r="E14" s="4"/>
      <c r="F14" s="4"/>
      <c r="G14" s="5">
        <v>77.350014493202295</v>
      </c>
      <c r="H14" s="5">
        <v>2.9355991671577701</v>
      </c>
    </row>
    <row r="15" spans="3:8" x14ac:dyDescent="0.25">
      <c r="C15" t="s">
        <v>119</v>
      </c>
      <c r="D15" s="20">
        <v>0.795997187728268</v>
      </c>
      <c r="E15" s="20">
        <v>7.7525809598766995E-2</v>
      </c>
      <c r="F15" s="20"/>
      <c r="G15" s="20">
        <v>0.11729329004329</v>
      </c>
      <c r="H15" s="20">
        <v>2.64153356701942E-2</v>
      </c>
    </row>
    <row r="16" spans="3:8" x14ac:dyDescent="0.25">
      <c r="C16" t="s">
        <v>126</v>
      </c>
      <c r="D16" s="20"/>
      <c r="E16" s="20"/>
      <c r="F16" s="20"/>
      <c r="G16" s="20">
        <v>0.123146475686652</v>
      </c>
      <c r="H16" s="20">
        <v>1.8777133520864402E-2</v>
      </c>
    </row>
    <row r="17" spans="3:8" x14ac:dyDescent="0.25">
      <c r="C17" t="s">
        <v>127</v>
      </c>
      <c r="D17" s="20"/>
      <c r="E17" s="20"/>
      <c r="F17" s="20"/>
      <c r="G17" s="20">
        <v>0.12075046543528099</v>
      </c>
      <c r="H17" s="20">
        <v>2.3247649237798901E-2</v>
      </c>
    </row>
    <row r="18" spans="3:8" x14ac:dyDescent="0.25">
      <c r="C18" s="22"/>
    </row>
    <row r="19" spans="3:8" x14ac:dyDescent="0.25">
      <c r="C19" s="22" t="s">
        <v>180</v>
      </c>
    </row>
    <row r="20" spans="3:8" x14ac:dyDescent="0.25">
      <c r="C20" t="s">
        <v>108</v>
      </c>
      <c r="G20" s="4">
        <v>0.63862818122681297</v>
      </c>
      <c r="H20" s="4">
        <v>0.22203813292844499</v>
      </c>
    </row>
    <row r="21" spans="3:8" x14ac:dyDescent="0.25">
      <c r="C21" t="s">
        <v>109</v>
      </c>
      <c r="D21" s="4">
        <v>0.39204961679238998</v>
      </c>
      <c r="E21" s="4">
        <v>0.194614149656336</v>
      </c>
      <c r="F21" s="4"/>
      <c r="G21" s="4"/>
      <c r="H21" s="4"/>
    </row>
    <row r="22" spans="3:8" x14ac:dyDescent="0.25">
      <c r="C22" t="s">
        <v>112</v>
      </c>
      <c r="D22" s="4"/>
      <c r="E22" s="4"/>
      <c r="F22" s="4"/>
      <c r="G22" s="20">
        <v>0.28850470841158998</v>
      </c>
      <c r="H22" s="20">
        <v>0.13815725366228301</v>
      </c>
    </row>
    <row r="23" spans="3:8" x14ac:dyDescent="0.25">
      <c r="C23" t="s">
        <v>122</v>
      </c>
      <c r="D23" s="4"/>
      <c r="E23" s="4"/>
      <c r="F23" s="4"/>
      <c r="G23" s="20">
        <v>0.172579745337409</v>
      </c>
      <c r="H23" s="20">
        <v>3.2760644212572999E-2</v>
      </c>
    </row>
    <row r="24" spans="3:8" x14ac:dyDescent="0.25">
      <c r="C24" t="s">
        <v>167</v>
      </c>
      <c r="D24" s="4"/>
      <c r="E24" s="4"/>
      <c r="F24" s="4"/>
      <c r="G24" s="5">
        <v>383.30277879341799</v>
      </c>
      <c r="H24" s="5">
        <v>251.897187575781</v>
      </c>
    </row>
    <row r="25" spans="3:8" x14ac:dyDescent="0.25">
      <c r="C25" t="s">
        <v>154</v>
      </c>
      <c r="D25" s="4"/>
      <c r="E25" s="4"/>
      <c r="F25" s="4"/>
      <c r="G25" s="20">
        <v>0.25741305916305901</v>
      </c>
      <c r="H25" s="20">
        <v>5.2316362846219898E-2</v>
      </c>
    </row>
    <row r="26" spans="3:8" x14ac:dyDescent="0.25">
      <c r="C26" t="s">
        <v>132</v>
      </c>
      <c r="D26" s="4"/>
      <c r="E26" s="4"/>
      <c r="F26" s="4"/>
      <c r="G26" s="20">
        <v>0.33351809189971099</v>
      </c>
      <c r="H26" s="20">
        <v>4.0984545794136101E-2</v>
      </c>
    </row>
    <row r="27" spans="3:8" x14ac:dyDescent="0.25">
      <c r="C27" t="s">
        <v>134</v>
      </c>
      <c r="D27" s="4"/>
      <c r="E27" s="4"/>
      <c r="F27" s="4"/>
      <c r="G27" s="20">
        <v>7.7917018262091506E-2</v>
      </c>
      <c r="H27" s="20">
        <v>6.7988215789578602E-2</v>
      </c>
    </row>
    <row r="28" spans="3:8" x14ac:dyDescent="0.25">
      <c r="C28" t="s">
        <v>124</v>
      </c>
      <c r="D28" s="4"/>
      <c r="E28" s="4"/>
      <c r="F28" s="4"/>
      <c r="G28" s="20">
        <v>7.5214233841684797</v>
      </c>
      <c r="H28" s="20">
        <v>1.08909597710328</v>
      </c>
    </row>
    <row r="29" spans="3:8" x14ac:dyDescent="0.25">
      <c r="C29" t="s">
        <v>125</v>
      </c>
      <c r="D29" s="4"/>
      <c r="E29" s="4"/>
      <c r="F29" s="4"/>
      <c r="G29" s="20">
        <v>0.13821825396825299</v>
      </c>
      <c r="H29" s="20">
        <v>4.1884716403338497E-2</v>
      </c>
    </row>
    <row r="30" spans="3:8" x14ac:dyDescent="0.25">
      <c r="C30" t="s">
        <v>135</v>
      </c>
      <c r="D30" s="5">
        <v>1.0893583400014699</v>
      </c>
      <c r="E30" s="5">
        <v>1.20165010444042</v>
      </c>
      <c r="F30" s="4"/>
      <c r="G30" s="4"/>
      <c r="H30" s="4"/>
    </row>
    <row r="31" spans="3:8" x14ac:dyDescent="0.25">
      <c r="C31" t="s">
        <v>116</v>
      </c>
      <c r="D31" s="5">
        <v>268.42124053371799</v>
      </c>
      <c r="E31" s="5">
        <v>244.538487410492</v>
      </c>
      <c r="F31" s="4"/>
      <c r="G31" s="4"/>
      <c r="H31" s="4"/>
    </row>
    <row r="32" spans="3:8" x14ac:dyDescent="0.25">
      <c r="C32" s="22"/>
    </row>
    <row r="33" spans="3:8" x14ac:dyDescent="0.25">
      <c r="C33" s="22" t="s">
        <v>181</v>
      </c>
    </row>
    <row r="34" spans="3:8" x14ac:dyDescent="0.25">
      <c r="C34" t="s">
        <v>171</v>
      </c>
      <c r="D34" s="20">
        <v>0.17507068157230399</v>
      </c>
      <c r="E34" s="20">
        <v>5.7311023755220999E-2</v>
      </c>
      <c r="F34" s="20"/>
      <c r="G34" s="20">
        <v>0.13292340398437899</v>
      </c>
      <c r="H34" s="20">
        <v>6.0565486509628598E-2</v>
      </c>
    </row>
    <row r="35" spans="3:8" x14ac:dyDescent="0.25">
      <c r="C35" t="s">
        <v>172</v>
      </c>
      <c r="D35" s="4"/>
      <c r="E35" s="4"/>
      <c r="F35" s="4"/>
      <c r="G35" s="20">
        <v>5.7055401261652199E-2</v>
      </c>
      <c r="H35" s="20">
        <v>2.9871934251458201E-2</v>
      </c>
    </row>
    <row r="36" spans="3:8" x14ac:dyDescent="0.25">
      <c r="C36" t="s">
        <v>173</v>
      </c>
      <c r="D36" s="4"/>
      <c r="E36" s="4"/>
      <c r="F36" s="4"/>
      <c r="G36" s="20">
        <v>0.11089467959393901</v>
      </c>
      <c r="H36" s="20">
        <v>4.86050214287174E-2</v>
      </c>
    </row>
    <row r="37" spans="3:8" x14ac:dyDescent="0.25">
      <c r="C37" t="s">
        <v>158</v>
      </c>
      <c r="D37" s="4"/>
      <c r="E37" s="4"/>
      <c r="F37" s="4"/>
      <c r="G37" s="20">
        <v>5.5491370564696998E-4</v>
      </c>
      <c r="H37" s="20">
        <v>3.31450030367709E-4</v>
      </c>
    </row>
    <row r="38" spans="3:8" x14ac:dyDescent="0.25">
      <c r="C38" t="s">
        <v>159</v>
      </c>
      <c r="D38" s="5">
        <v>59.781472836135798</v>
      </c>
      <c r="E38" s="5">
        <v>43.049485527589397</v>
      </c>
      <c r="F38" s="4"/>
      <c r="G38" s="4"/>
      <c r="H38" s="4"/>
    </row>
    <row r="39" spans="3:8" x14ac:dyDescent="0.25">
      <c r="C39" t="s">
        <v>143</v>
      </c>
      <c r="D39" s="4"/>
      <c r="E39" s="4"/>
      <c r="F39" s="4"/>
      <c r="G39" s="20">
        <v>7.6759418547506296E-4</v>
      </c>
      <c r="H39" s="20">
        <v>5.5189067110927999E-4</v>
      </c>
    </row>
    <row r="40" spans="3:8" x14ac:dyDescent="0.25">
      <c r="C40" t="s">
        <v>137</v>
      </c>
      <c r="D40" s="4"/>
      <c r="E40" s="4"/>
      <c r="F40" s="4"/>
      <c r="G40" s="20">
        <v>0.39933815551537</v>
      </c>
      <c r="H40" s="20">
        <v>7.4638271010862706E-2</v>
      </c>
    </row>
    <row r="41" spans="3:8" x14ac:dyDescent="0.25">
      <c r="C41" t="s">
        <v>118</v>
      </c>
      <c r="D41" s="4"/>
      <c r="E41" s="4"/>
      <c r="F41" s="4"/>
      <c r="G41" s="20">
        <v>4.6509866552875602E-4</v>
      </c>
      <c r="H41" s="20">
        <v>3.0203316670913798E-4</v>
      </c>
    </row>
    <row r="42" spans="3:8" x14ac:dyDescent="0.25">
      <c r="C42" t="s">
        <v>123</v>
      </c>
      <c r="D42" s="4"/>
      <c r="E42" s="4"/>
      <c r="F42" s="4"/>
      <c r="G42" s="20">
        <v>0.41109182935647098</v>
      </c>
      <c r="H42" s="20">
        <v>9.4016470942290098E-2</v>
      </c>
    </row>
    <row r="43" spans="3:8" x14ac:dyDescent="0.25">
      <c r="C43" t="s">
        <v>157</v>
      </c>
      <c r="D43" s="5">
        <v>90.482272274811706</v>
      </c>
      <c r="E43" s="5">
        <v>36.368374657252303</v>
      </c>
      <c r="F43" s="5"/>
      <c r="G43" s="21">
        <v>4842.1281679942003</v>
      </c>
      <c r="H43" s="21">
        <v>1786.26470978163</v>
      </c>
    </row>
    <row r="44" spans="3:8" x14ac:dyDescent="0.25">
      <c r="C44" t="s">
        <v>139</v>
      </c>
      <c r="D44" s="4"/>
      <c r="E44" s="4"/>
      <c r="F44" s="4"/>
      <c r="G44" s="20">
        <v>1.51945990460122E-3</v>
      </c>
      <c r="H44" s="20">
        <v>1.6242316829241799E-3</v>
      </c>
    </row>
    <row r="45" spans="3:8" x14ac:dyDescent="0.25">
      <c r="C45" t="s">
        <v>160</v>
      </c>
      <c r="D45" s="21"/>
      <c r="E45" s="21"/>
      <c r="F45" s="21"/>
      <c r="G45" s="21">
        <v>3003.3876191639501</v>
      </c>
      <c r="H45" s="21">
        <v>2564.57647921443</v>
      </c>
    </row>
    <row r="46" spans="3:8" x14ac:dyDescent="0.25">
      <c r="C46" t="s">
        <v>161</v>
      </c>
      <c r="D46" s="21"/>
      <c r="E46" s="21"/>
      <c r="F46" s="21"/>
      <c r="G46" s="21">
        <v>1921.14901992198</v>
      </c>
      <c r="H46" s="21">
        <v>2592.7386676604001</v>
      </c>
    </row>
    <row r="47" spans="3:8" x14ac:dyDescent="0.25">
      <c r="C47" t="s">
        <v>162</v>
      </c>
      <c r="D47" s="21">
        <v>2139.6527118946401</v>
      </c>
      <c r="E47" s="21">
        <v>2810.6782533936198</v>
      </c>
      <c r="F47" s="21"/>
      <c r="G47" s="21">
        <v>2693.3423101233302</v>
      </c>
      <c r="H47" s="21">
        <v>2447.5658236937302</v>
      </c>
    </row>
    <row r="48" spans="3:8" x14ac:dyDescent="0.25">
      <c r="C48" t="s">
        <v>163</v>
      </c>
      <c r="D48" s="21"/>
      <c r="E48" s="21"/>
      <c r="F48" s="21"/>
      <c r="G48" s="21">
        <v>1926.46876821111</v>
      </c>
      <c r="H48" s="21">
        <v>1876.3728364456399</v>
      </c>
    </row>
    <row r="49" spans="3:8" x14ac:dyDescent="0.25">
      <c r="D49" s="4"/>
      <c r="E49" s="4"/>
      <c r="F49" s="4"/>
      <c r="G49" s="4"/>
      <c r="H49" s="4"/>
    </row>
    <row r="50" spans="3:8" x14ac:dyDescent="0.25">
      <c r="C50" s="22" t="s">
        <v>182</v>
      </c>
    </row>
    <row r="51" spans="3:8" x14ac:dyDescent="0.25">
      <c r="C51" t="s">
        <v>113</v>
      </c>
      <c r="D51" s="4"/>
      <c r="E51" s="4"/>
      <c r="F51" s="4"/>
      <c r="G51" s="4">
        <v>0.54293022861712403</v>
      </c>
      <c r="H51" s="4">
        <v>0.18407792486534</v>
      </c>
    </row>
    <row r="52" spans="3:8" x14ac:dyDescent="0.25">
      <c r="C52" t="s">
        <v>114</v>
      </c>
      <c r="D52" s="4">
        <v>0.21225712225026999</v>
      </c>
      <c r="E52" s="4">
        <v>9.0540017843545303E-2</v>
      </c>
      <c r="F52" s="4"/>
      <c r="G52" s="4">
        <v>0.21620490620490601</v>
      </c>
      <c r="H52" s="4">
        <v>9.2039099401159605E-2</v>
      </c>
    </row>
    <row r="53" spans="3:8" x14ac:dyDescent="0.25">
      <c r="C53" t="s">
        <v>115</v>
      </c>
      <c r="D53" s="4"/>
      <c r="E53" s="4"/>
      <c r="F53" s="4"/>
      <c r="G53" s="4">
        <v>0.328053202139033</v>
      </c>
      <c r="H53" s="4">
        <v>0.101684947302297</v>
      </c>
    </row>
    <row r="54" spans="3:8" x14ac:dyDescent="0.25">
      <c r="C54" t="s">
        <v>168</v>
      </c>
      <c r="D54" s="4"/>
      <c r="E54" s="4"/>
      <c r="F54" s="4"/>
      <c r="G54" s="5">
        <v>13.3476418358864</v>
      </c>
      <c r="H54" s="5">
        <v>6.1209164923313502</v>
      </c>
    </row>
    <row r="55" spans="3:8" x14ac:dyDescent="0.25">
      <c r="C55" t="s">
        <v>117</v>
      </c>
      <c r="D55" s="4">
        <v>0.17786953395663699</v>
      </c>
      <c r="E55" s="4">
        <v>8.5588479652068505E-2</v>
      </c>
      <c r="F55" s="4"/>
      <c r="G55" s="4"/>
      <c r="H55" s="4"/>
    </row>
    <row r="56" spans="3:8" x14ac:dyDescent="0.25">
      <c r="C56" t="s">
        <v>169</v>
      </c>
      <c r="D56" s="4"/>
      <c r="E56" s="4"/>
      <c r="F56" s="4"/>
      <c r="G56" s="4">
        <v>0.57252356067655097</v>
      </c>
      <c r="H56" s="4">
        <v>0.115181691374195</v>
      </c>
    </row>
    <row r="57" spans="3:8" x14ac:dyDescent="0.25">
      <c r="C57" t="s">
        <v>170</v>
      </c>
      <c r="D57" s="4"/>
      <c r="E57" s="4"/>
      <c r="F57" s="4"/>
      <c r="G57" s="20">
        <v>4.6454092427164501E-2</v>
      </c>
      <c r="H57" s="20">
        <v>1.6415421186281798E-2</v>
      </c>
    </row>
    <row r="58" spans="3:8" x14ac:dyDescent="0.25">
      <c r="C58" t="s">
        <v>138</v>
      </c>
      <c r="D58" s="4"/>
      <c r="E58" s="4"/>
      <c r="F58" s="4"/>
      <c r="G58" s="21">
        <v>51146.2012987013</v>
      </c>
      <c r="H58" s="21">
        <v>13791.3374050113</v>
      </c>
    </row>
    <row r="59" spans="3:8" x14ac:dyDescent="0.25">
      <c r="C59" t="s">
        <v>174</v>
      </c>
      <c r="D59" s="4"/>
      <c r="E59" s="4"/>
      <c r="F59" s="4"/>
      <c r="G59" s="6">
        <v>255.42837019246701</v>
      </c>
      <c r="H59" s="6">
        <v>191.63514472688601</v>
      </c>
    </row>
    <row r="60" spans="3:8" x14ac:dyDescent="0.25">
      <c r="C60" t="s">
        <v>128</v>
      </c>
      <c r="D60" s="4">
        <v>0.78105704097231698</v>
      </c>
      <c r="E60" s="4">
        <v>0.120554995058254</v>
      </c>
      <c r="F60" s="4"/>
      <c r="G60" s="4">
        <v>0.88450348085130404</v>
      </c>
      <c r="H60" s="4">
        <v>7.1182907396325101E-2</v>
      </c>
    </row>
    <row r="61" spans="3:8" x14ac:dyDescent="0.25">
      <c r="C61" t="s">
        <v>130</v>
      </c>
      <c r="D61" s="5">
        <v>43.276479076478999</v>
      </c>
      <c r="E61" s="5">
        <v>3.53918959970476</v>
      </c>
      <c r="F61" s="5"/>
      <c r="G61" s="5">
        <v>4.5344127160583696</v>
      </c>
      <c r="H61" s="5">
        <v>0.73237094134559499</v>
      </c>
    </row>
    <row r="62" spans="3:8" x14ac:dyDescent="0.25">
      <c r="C62" t="s">
        <v>131</v>
      </c>
      <c r="D62" s="5"/>
      <c r="E62" s="5"/>
      <c r="F62" s="5"/>
      <c r="G62" s="5">
        <v>84.009718848712197</v>
      </c>
      <c r="H62" s="5">
        <v>24.131288144911601</v>
      </c>
    </row>
    <row r="64" spans="3:8" x14ac:dyDescent="0.25">
      <c r="C64" s="22" t="s">
        <v>183</v>
      </c>
    </row>
    <row r="65" spans="3:8" x14ac:dyDescent="0.25">
      <c r="C65" t="s">
        <v>151</v>
      </c>
      <c r="D65" s="4"/>
      <c r="E65" s="4"/>
      <c r="F65" s="4"/>
      <c r="G65" s="20">
        <v>0.11576129894834</v>
      </c>
      <c r="H65" s="20">
        <v>3.6874715615225498E-2</v>
      </c>
    </row>
    <row r="66" spans="3:8" x14ac:dyDescent="0.25">
      <c r="C66" t="s">
        <v>152</v>
      </c>
      <c r="D66" s="4"/>
      <c r="E66" s="4"/>
      <c r="F66" s="4"/>
      <c r="G66" s="20">
        <v>1.2317254388780599E-2</v>
      </c>
      <c r="H66" s="20">
        <v>1.47438036207602E-2</v>
      </c>
    </row>
    <row r="67" spans="3:8" x14ac:dyDescent="0.25">
      <c r="C67" t="s">
        <v>153</v>
      </c>
      <c r="D67" s="4"/>
      <c r="E67" s="4"/>
      <c r="F67" s="4"/>
      <c r="G67" s="20">
        <v>2.4344319519191901E-2</v>
      </c>
      <c r="H67" s="20">
        <v>2.21859651924615E-2</v>
      </c>
    </row>
    <row r="68" spans="3:8" x14ac:dyDescent="0.25">
      <c r="C68" t="s">
        <v>110</v>
      </c>
      <c r="D68" s="4">
        <v>3.0672238372092999</v>
      </c>
      <c r="E68" s="4">
        <v>7.3014382789638104</v>
      </c>
      <c r="F68" s="4"/>
      <c r="G68" s="4"/>
      <c r="H68" s="4"/>
    </row>
    <row r="69" spans="3:8" x14ac:dyDescent="0.25">
      <c r="C69" t="s">
        <v>111</v>
      </c>
      <c r="D69" s="4">
        <v>2.95421511627907</v>
      </c>
      <c r="E69" s="4">
        <v>4.4410689954243701</v>
      </c>
      <c r="F69" s="4"/>
      <c r="G69" s="4">
        <v>9.1234823700472507</v>
      </c>
      <c r="H69" s="4">
        <v>1.8560371311817601</v>
      </c>
    </row>
    <row r="70" spans="3:8" x14ac:dyDescent="0.25">
      <c r="C70" t="s">
        <v>136</v>
      </c>
      <c r="D70" s="4"/>
      <c r="E70" s="4"/>
      <c r="F70" s="4"/>
      <c r="G70" s="4">
        <v>0.311818181818181</v>
      </c>
      <c r="H70" s="4">
        <v>0.122969285177013</v>
      </c>
    </row>
    <row r="71" spans="3:8" x14ac:dyDescent="0.25">
      <c r="C71" t="s">
        <v>165</v>
      </c>
      <c r="D71" s="4"/>
      <c r="E71" s="4"/>
      <c r="F71" s="4"/>
      <c r="G71" s="4">
        <v>0.11663691018354901</v>
      </c>
      <c r="H71" s="4">
        <v>3.5871968044472798E-2</v>
      </c>
    </row>
    <row r="72" spans="3:8" x14ac:dyDescent="0.25">
      <c r="C72" t="s">
        <v>166</v>
      </c>
      <c r="D72" s="4"/>
      <c r="E72" s="4"/>
      <c r="F72" s="4"/>
      <c r="G72" s="4">
        <v>0.14386651045292201</v>
      </c>
      <c r="H72" s="4">
        <v>4.4167379711509101E-2</v>
      </c>
    </row>
    <row r="73" spans="3:8" x14ac:dyDescent="0.25">
      <c r="C73" t="s">
        <v>164</v>
      </c>
      <c r="D73" s="4"/>
      <c r="E73" s="4"/>
      <c r="F73" s="4"/>
      <c r="G73" s="4">
        <v>30.912097725513298</v>
      </c>
      <c r="H73" s="4">
        <v>13.239664512031201</v>
      </c>
    </row>
    <row r="74" spans="3:8" x14ac:dyDescent="0.25">
      <c r="C74" t="s">
        <v>129</v>
      </c>
      <c r="D74" s="4"/>
      <c r="E74" s="4"/>
      <c r="F74" s="4"/>
      <c r="G74" s="4">
        <v>0.71103243450959597</v>
      </c>
      <c r="H74" s="4">
        <v>7.9938341255690396E-2</v>
      </c>
    </row>
    <row r="75" spans="3:8" x14ac:dyDescent="0.25">
      <c r="C75" t="s">
        <v>121</v>
      </c>
      <c r="D75" s="4"/>
      <c r="E75" s="4"/>
      <c r="F75" s="4"/>
      <c r="G75" s="4">
        <v>0.80130520544877304</v>
      </c>
      <c r="H75" s="4">
        <v>6.6856806262165794E-2</v>
      </c>
    </row>
    <row r="76" spans="3:8" x14ac:dyDescent="0.25">
      <c r="C76" t="s">
        <v>120</v>
      </c>
      <c r="D76" s="4"/>
      <c r="E76" s="4"/>
      <c r="F76" s="4"/>
      <c r="G76" s="4">
        <v>0.40651298938894898</v>
      </c>
      <c r="H76" s="4">
        <v>0.49127231536456301</v>
      </c>
    </row>
    <row r="77" spans="3:8" x14ac:dyDescent="0.25">
      <c r="D77" s="4"/>
      <c r="E77" s="4"/>
      <c r="F77" s="4"/>
      <c r="G77" s="4"/>
      <c r="H77" s="4"/>
    </row>
    <row r="78" spans="3:8" x14ac:dyDescent="0.25">
      <c r="C78" s="22" t="s">
        <v>175</v>
      </c>
      <c r="D78" s="4"/>
      <c r="E78" s="4"/>
      <c r="F78" s="4"/>
      <c r="G78" s="4"/>
      <c r="H78" s="4"/>
    </row>
    <row r="79" spans="3:8" x14ac:dyDescent="0.25">
      <c r="C79" t="s">
        <v>155</v>
      </c>
      <c r="D79" s="21"/>
      <c r="E79" s="21"/>
      <c r="F79" s="21"/>
      <c r="G79" s="21">
        <v>106883.631313131</v>
      </c>
      <c r="H79" s="21">
        <v>345520.48701285198</v>
      </c>
    </row>
    <row r="80" spans="3:8" x14ac:dyDescent="0.25">
      <c r="C80" t="s">
        <v>140</v>
      </c>
      <c r="D80" s="21">
        <v>9524.3442622950806</v>
      </c>
      <c r="E80" s="21">
        <v>31808.8705980743</v>
      </c>
      <c r="F80" s="21"/>
      <c r="G80" s="21">
        <v>9524.3442622950806</v>
      </c>
      <c r="H80" s="21">
        <v>31808.8705980743</v>
      </c>
    </row>
    <row r="81" spans="3:8" x14ac:dyDescent="0.25">
      <c r="C81" t="s">
        <v>141</v>
      </c>
      <c r="D81" s="21">
        <v>10124.684268833</v>
      </c>
      <c r="E81" s="21">
        <v>33452.4644769812</v>
      </c>
      <c r="F81" s="21"/>
      <c r="G81" s="21">
        <v>10124.684268833</v>
      </c>
      <c r="H81" s="21">
        <v>33452.4644769812</v>
      </c>
    </row>
    <row r="82" spans="3:8" x14ac:dyDescent="0.25">
      <c r="C82" t="s">
        <v>142</v>
      </c>
      <c r="D82" s="21">
        <v>10018.2122554448</v>
      </c>
      <c r="E82" s="21">
        <v>31718.500966287102</v>
      </c>
      <c r="F82" s="21"/>
      <c r="G82" s="21">
        <v>10018.2122554448</v>
      </c>
      <c r="H82" s="21">
        <v>31718.500966287102</v>
      </c>
    </row>
    <row r="83" spans="3:8" x14ac:dyDescent="0.25">
      <c r="C83" t="s">
        <v>144</v>
      </c>
      <c r="D83" s="20"/>
      <c r="E83" s="20"/>
      <c r="F83" s="20"/>
      <c r="G83" s="20">
        <v>0.18431649076082199</v>
      </c>
      <c r="H83" s="20">
        <v>4.2749766482908E-2</v>
      </c>
    </row>
    <row r="84" spans="3:8" x14ac:dyDescent="0.25">
      <c r="C84" t="s">
        <v>145</v>
      </c>
      <c r="D84" s="20"/>
      <c r="E84" s="20"/>
      <c r="F84" s="20"/>
      <c r="G84" s="20">
        <v>2.2950147886111098E-2</v>
      </c>
      <c r="H84" s="20">
        <v>7.4202433697150502E-2</v>
      </c>
    </row>
    <row r="85" spans="3:8" x14ac:dyDescent="0.25">
      <c r="C85" t="s">
        <v>146</v>
      </c>
      <c r="D85" s="20"/>
      <c r="E85" s="20"/>
      <c r="F85" s="20"/>
      <c r="G85" s="20">
        <v>0.22392382444816</v>
      </c>
      <c r="H85" s="20">
        <v>3.3719448123384399E-2</v>
      </c>
    </row>
    <row r="86" spans="3:8" x14ac:dyDescent="0.25">
      <c r="C86" t="s">
        <v>147</v>
      </c>
      <c r="D86" s="20"/>
      <c r="E86" s="20"/>
      <c r="F86" s="20"/>
      <c r="G86" s="20">
        <v>0.499788230364069</v>
      </c>
      <c r="H86" s="20">
        <v>2.17403328730046E-2</v>
      </c>
    </row>
    <row r="87" spans="3:8" x14ac:dyDescent="0.25">
      <c r="C87" t="s">
        <v>148</v>
      </c>
      <c r="D87" s="20"/>
      <c r="E87" s="20"/>
      <c r="F87" s="20"/>
      <c r="G87" s="20">
        <v>1.2706516060245301E-3</v>
      </c>
      <c r="H87" s="20">
        <v>4.4793430683246404E-3</v>
      </c>
    </row>
    <row r="88" spans="3:8" x14ac:dyDescent="0.25">
      <c r="C88" t="s">
        <v>149</v>
      </c>
      <c r="D88" s="20">
        <v>8.9648640524927797E-2</v>
      </c>
      <c r="E88" s="20">
        <v>2.65626670795262E-2</v>
      </c>
      <c r="F88" s="20"/>
      <c r="G88" s="20">
        <v>1.7651404050504998E-2</v>
      </c>
      <c r="H88" s="20">
        <v>2.8751750022355201E-2</v>
      </c>
    </row>
    <row r="89" spans="3:8" x14ac:dyDescent="0.25">
      <c r="C89" t="s">
        <v>150</v>
      </c>
      <c r="D89" s="20">
        <v>5.8403894698881999E-2</v>
      </c>
      <c r="E89" s="20">
        <v>2.1001405487369E-2</v>
      </c>
      <c r="F89" s="20"/>
      <c r="G89" s="20">
        <v>0.56938627662768304</v>
      </c>
      <c r="H89" s="20">
        <v>0.306268225323784</v>
      </c>
    </row>
  </sheetData>
  <mergeCells count="2">
    <mergeCell ref="G5:H5"/>
    <mergeCell ref="D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5:J61"/>
  <sheetViews>
    <sheetView tabSelected="1" workbookViewId="0">
      <selection activeCell="X16" sqref="X16"/>
    </sheetView>
  </sheetViews>
  <sheetFormatPr defaultRowHeight="15" x14ac:dyDescent="0.25"/>
  <sheetData>
    <row r="5" spans="4:10" x14ac:dyDescent="0.25">
      <c r="F5" s="23">
        <v>2010</v>
      </c>
      <c r="G5" s="23"/>
      <c r="H5" s="11"/>
      <c r="I5" s="23">
        <v>2019</v>
      </c>
      <c r="J5" s="23"/>
    </row>
    <row r="6" spans="4:10" x14ac:dyDescent="0.25">
      <c r="F6" s="11" t="s">
        <v>92</v>
      </c>
      <c r="G6" s="11" t="s">
        <v>93</v>
      </c>
      <c r="H6" s="11"/>
      <c r="I6" s="11" t="s">
        <v>92</v>
      </c>
      <c r="J6" s="11" t="s">
        <v>93</v>
      </c>
    </row>
    <row r="8" spans="4:10" x14ac:dyDescent="0.25">
      <c r="E8" t="s">
        <v>176</v>
      </c>
      <c r="F8" s="5">
        <v>166.21525036682101</v>
      </c>
      <c r="G8" s="5">
        <v>95.987871030175896</v>
      </c>
      <c r="H8" s="4"/>
      <c r="I8" s="5">
        <v>166.21525036682101</v>
      </c>
      <c r="J8" s="5">
        <v>95.987871030175896</v>
      </c>
    </row>
    <row r="9" spans="4:10" x14ac:dyDescent="0.25">
      <c r="E9" t="s">
        <v>177</v>
      </c>
      <c r="F9" s="5">
        <v>149.473089130977</v>
      </c>
      <c r="G9" s="5">
        <v>83.824190536287006</v>
      </c>
      <c r="H9" s="4"/>
      <c r="I9" s="5">
        <v>149.473089130977</v>
      </c>
      <c r="J9" s="5">
        <v>83.824190536287006</v>
      </c>
    </row>
    <row r="10" spans="4:10" x14ac:dyDescent="0.25">
      <c r="E10" t="s">
        <v>178</v>
      </c>
      <c r="F10" s="5">
        <v>105.855575821361</v>
      </c>
      <c r="G10" s="5">
        <v>71.136040268968898</v>
      </c>
      <c r="H10" s="4"/>
      <c r="I10" s="5">
        <v>105.855575821361</v>
      </c>
      <c r="J10" s="5">
        <v>71.136040268968898</v>
      </c>
    </row>
    <row r="11" spans="4:10" x14ac:dyDescent="0.25">
      <c r="F11" s="4"/>
      <c r="G11" s="4"/>
      <c r="H11" s="4"/>
      <c r="I11" s="4"/>
      <c r="J11" s="4"/>
    </row>
    <row r="12" spans="4:10" x14ac:dyDescent="0.25">
      <c r="E12" s="22" t="s">
        <v>179</v>
      </c>
    </row>
    <row r="13" spans="4:10" x14ac:dyDescent="0.25">
      <c r="D13" t="s">
        <v>184</v>
      </c>
      <c r="E13" t="s">
        <v>156</v>
      </c>
      <c r="F13" s="4"/>
      <c r="G13" s="4"/>
      <c r="H13" s="4"/>
      <c r="I13" s="5">
        <v>407.97911255411202</v>
      </c>
      <c r="J13" s="5">
        <v>111.802709671068</v>
      </c>
    </row>
    <row r="14" spans="4:10" x14ac:dyDescent="0.25">
      <c r="F14" s="4"/>
      <c r="G14" s="4"/>
      <c r="H14" s="4"/>
      <c r="I14" s="5"/>
      <c r="J14" s="5"/>
    </row>
    <row r="15" spans="4:10" x14ac:dyDescent="0.25">
      <c r="E15" s="22" t="s">
        <v>180</v>
      </c>
    </row>
    <row r="16" spans="4:10" x14ac:dyDescent="0.25">
      <c r="D16" t="s">
        <v>184</v>
      </c>
      <c r="E16" t="s">
        <v>108</v>
      </c>
      <c r="I16" s="4">
        <v>0.63862818122681297</v>
      </c>
      <c r="J16" s="4">
        <v>0.22203813292844499</v>
      </c>
    </row>
    <row r="17" spans="4:10" x14ac:dyDescent="0.25">
      <c r="D17" t="s">
        <v>184</v>
      </c>
      <c r="E17" t="s">
        <v>112</v>
      </c>
      <c r="F17" s="4"/>
      <c r="G17" s="4"/>
      <c r="H17" s="4"/>
      <c r="I17" s="20">
        <v>0.28850470841158998</v>
      </c>
      <c r="J17" s="20">
        <v>0.13815725366228301</v>
      </c>
    </row>
    <row r="18" spans="4:10" x14ac:dyDescent="0.25">
      <c r="D18" t="s">
        <v>184</v>
      </c>
      <c r="E18" t="s">
        <v>122</v>
      </c>
      <c r="F18" s="4"/>
      <c r="G18" s="4"/>
      <c r="H18" s="4"/>
      <c r="I18" s="20">
        <v>0.172579745337409</v>
      </c>
      <c r="J18" s="20">
        <v>3.2760644212572999E-2</v>
      </c>
    </row>
    <row r="19" spans="4:10" x14ac:dyDescent="0.25">
      <c r="D19" t="s">
        <v>184</v>
      </c>
      <c r="E19" t="s">
        <v>167</v>
      </c>
      <c r="F19" s="4"/>
      <c r="G19" s="4"/>
      <c r="H19" s="4"/>
      <c r="I19" s="5">
        <v>383.30277879341799</v>
      </c>
      <c r="J19" s="5">
        <v>251.897187575781</v>
      </c>
    </row>
    <row r="20" spans="4:10" x14ac:dyDescent="0.25">
      <c r="D20" t="s">
        <v>184</v>
      </c>
      <c r="E20" t="s">
        <v>154</v>
      </c>
      <c r="F20" s="4"/>
      <c r="G20" s="4"/>
      <c r="H20" s="4"/>
      <c r="I20" s="20">
        <v>0.25741305916305901</v>
      </c>
      <c r="J20" s="20">
        <v>5.2316362846219898E-2</v>
      </c>
    </row>
    <row r="21" spans="4:10" x14ac:dyDescent="0.25">
      <c r="D21" t="s">
        <v>184</v>
      </c>
      <c r="E21" t="s">
        <v>124</v>
      </c>
      <c r="F21" s="4"/>
      <c r="G21" s="4"/>
      <c r="H21" s="4"/>
      <c r="I21" s="20">
        <v>7.5214233841684797</v>
      </c>
      <c r="J21" s="20">
        <v>1.08909597710328</v>
      </c>
    </row>
    <row r="22" spans="4:10" x14ac:dyDescent="0.25">
      <c r="E22" s="22"/>
    </row>
    <row r="23" spans="4:10" x14ac:dyDescent="0.25">
      <c r="E23" s="22" t="s">
        <v>181</v>
      </c>
    </row>
    <row r="24" spans="4:10" x14ac:dyDescent="0.25">
      <c r="D24" t="s">
        <v>184</v>
      </c>
      <c r="E24" t="s">
        <v>173</v>
      </c>
      <c r="F24" s="4"/>
      <c r="G24" s="4"/>
      <c r="H24" s="4"/>
      <c r="I24" s="20">
        <v>0.11089467959393901</v>
      </c>
      <c r="J24" s="20">
        <v>4.86050214287174E-2</v>
      </c>
    </row>
    <row r="25" spans="4:10" x14ac:dyDescent="0.25">
      <c r="D25" t="s">
        <v>184</v>
      </c>
      <c r="E25" t="s">
        <v>158</v>
      </c>
      <c r="F25" s="4"/>
      <c r="G25" s="4"/>
      <c r="H25" s="4"/>
      <c r="I25" s="20">
        <v>5.5491370564696998E-4</v>
      </c>
      <c r="J25" s="20">
        <v>3.31450030367709E-4</v>
      </c>
    </row>
    <row r="26" spans="4:10" x14ac:dyDescent="0.25">
      <c r="D26" t="s">
        <v>184</v>
      </c>
      <c r="E26" t="s">
        <v>137</v>
      </c>
      <c r="F26" s="4"/>
      <c r="G26" s="4"/>
      <c r="H26" s="4"/>
      <c r="I26" s="20">
        <v>0.39933815551537</v>
      </c>
      <c r="J26" s="20">
        <v>7.4638271010862706E-2</v>
      </c>
    </row>
    <row r="27" spans="4:10" x14ac:dyDescent="0.25">
      <c r="D27" t="s">
        <v>184</v>
      </c>
      <c r="E27" t="s">
        <v>118</v>
      </c>
      <c r="F27" s="4"/>
      <c r="G27" s="4"/>
      <c r="H27" s="4"/>
      <c r="I27" s="20">
        <v>4.6509866552875602E-4</v>
      </c>
      <c r="J27" s="20">
        <v>3.0203316670913798E-4</v>
      </c>
    </row>
    <row r="28" spans="4:10" x14ac:dyDescent="0.25">
      <c r="D28" t="s">
        <v>184</v>
      </c>
      <c r="E28" t="s">
        <v>123</v>
      </c>
      <c r="F28" s="4"/>
      <c r="G28" s="4"/>
      <c r="H28" s="4"/>
      <c r="I28" s="20">
        <v>0.41109182935647098</v>
      </c>
      <c r="J28" s="20">
        <v>9.4016470942290098E-2</v>
      </c>
    </row>
    <row r="29" spans="4:10" x14ac:dyDescent="0.25">
      <c r="D29" t="s">
        <v>184</v>
      </c>
      <c r="E29" t="s">
        <v>157</v>
      </c>
      <c r="F29" s="5">
        <v>90.482272274811706</v>
      </c>
      <c r="G29" s="5">
        <v>36.368374657252303</v>
      </c>
      <c r="H29" s="5"/>
      <c r="I29" s="21">
        <v>4842.1281679942003</v>
      </c>
      <c r="J29" s="21">
        <v>1786.26470978163</v>
      </c>
    </row>
    <row r="30" spans="4:10" x14ac:dyDescent="0.25">
      <c r="D30" t="s">
        <v>184</v>
      </c>
      <c r="E30" t="s">
        <v>139</v>
      </c>
      <c r="F30" s="4"/>
      <c r="G30" s="4"/>
      <c r="H30" s="4"/>
      <c r="I30" s="20">
        <v>1.51945990460122E-3</v>
      </c>
      <c r="J30" s="20">
        <v>1.6242316829241799E-3</v>
      </c>
    </row>
    <row r="31" spans="4:10" x14ac:dyDescent="0.25">
      <c r="F31" s="4"/>
      <c r="G31" s="4"/>
      <c r="H31" s="4"/>
      <c r="I31" s="4"/>
      <c r="J31" s="4"/>
    </row>
    <row r="32" spans="4:10" x14ac:dyDescent="0.25">
      <c r="E32" s="22" t="s">
        <v>182</v>
      </c>
    </row>
    <row r="33" spans="4:10" x14ac:dyDescent="0.25">
      <c r="D33" t="s">
        <v>184</v>
      </c>
      <c r="E33" t="s">
        <v>114</v>
      </c>
      <c r="F33" s="4">
        <v>0.21225712225026999</v>
      </c>
      <c r="G33" s="4">
        <v>9.0540017843545303E-2</v>
      </c>
      <c r="H33" s="4"/>
      <c r="I33" s="4">
        <v>0.21620490620490601</v>
      </c>
      <c r="J33" s="4">
        <v>9.2039099401159605E-2</v>
      </c>
    </row>
    <row r="34" spans="4:10" x14ac:dyDescent="0.25">
      <c r="D34" t="s">
        <v>184</v>
      </c>
      <c r="E34" t="s">
        <v>115</v>
      </c>
      <c r="F34" s="4"/>
      <c r="G34" s="4"/>
      <c r="H34" s="4"/>
      <c r="I34" s="4">
        <v>0.328053202139033</v>
      </c>
      <c r="J34" s="4">
        <v>0.101684947302297</v>
      </c>
    </row>
    <row r="35" spans="4:10" x14ac:dyDescent="0.25">
      <c r="D35" t="s">
        <v>184</v>
      </c>
      <c r="E35" t="s">
        <v>168</v>
      </c>
      <c r="F35" s="4"/>
      <c r="G35" s="4"/>
      <c r="H35" s="4"/>
      <c r="I35" s="5">
        <v>13.3476418358864</v>
      </c>
      <c r="J35" s="5">
        <v>6.1209164923313502</v>
      </c>
    </row>
    <row r="36" spans="4:10" x14ac:dyDescent="0.25">
      <c r="D36" t="s">
        <v>184</v>
      </c>
      <c r="E36" t="s">
        <v>169</v>
      </c>
      <c r="F36" s="4"/>
      <c r="G36" s="4"/>
      <c r="H36" s="4"/>
      <c r="I36" s="4">
        <v>0.57252356067655097</v>
      </c>
      <c r="J36" s="4">
        <v>0.115181691374195</v>
      </c>
    </row>
    <row r="37" spans="4:10" x14ac:dyDescent="0.25">
      <c r="D37" t="s">
        <v>184</v>
      </c>
      <c r="E37" t="s">
        <v>170</v>
      </c>
      <c r="F37" s="4"/>
      <c r="G37" s="4"/>
      <c r="H37" s="4"/>
      <c r="I37" s="20">
        <v>4.6454092427164501E-2</v>
      </c>
      <c r="J37" s="20">
        <v>1.6415421186281798E-2</v>
      </c>
    </row>
    <row r="38" spans="4:10" x14ac:dyDescent="0.25">
      <c r="D38" t="s">
        <v>184</v>
      </c>
      <c r="E38" t="s">
        <v>174</v>
      </c>
      <c r="F38" s="4"/>
      <c r="G38" s="4"/>
      <c r="H38" s="4"/>
      <c r="I38" s="6">
        <v>255.42837019246701</v>
      </c>
      <c r="J38" s="6">
        <v>191.63514472688601</v>
      </c>
    </row>
    <row r="39" spans="4:10" x14ac:dyDescent="0.25">
      <c r="D39" t="s">
        <v>184</v>
      </c>
      <c r="E39" t="s">
        <v>128</v>
      </c>
      <c r="F39" s="4">
        <v>0.78105704097231698</v>
      </c>
      <c r="G39" s="4">
        <v>0.120554995058254</v>
      </c>
      <c r="H39" s="4"/>
      <c r="I39" s="4">
        <v>0.88450348085130404</v>
      </c>
      <c r="J39" s="4">
        <v>7.1182907396325101E-2</v>
      </c>
    </row>
    <row r="40" spans="4:10" x14ac:dyDescent="0.25">
      <c r="D40" t="s">
        <v>184</v>
      </c>
      <c r="E40" t="s">
        <v>130</v>
      </c>
      <c r="F40" s="5">
        <v>43.276479076478999</v>
      </c>
      <c r="G40" s="5">
        <v>3.53918959970476</v>
      </c>
      <c r="H40" s="5"/>
      <c r="I40" s="5">
        <v>4.5344127160583696</v>
      </c>
      <c r="J40" s="5">
        <v>0.73237094134559499</v>
      </c>
    </row>
    <row r="41" spans="4:10" x14ac:dyDescent="0.25">
      <c r="D41" t="s">
        <v>184</v>
      </c>
      <c r="E41" t="s">
        <v>131</v>
      </c>
      <c r="F41" s="5"/>
      <c r="G41" s="5"/>
      <c r="H41" s="5"/>
      <c r="I41" s="5">
        <v>84.009718848712197</v>
      </c>
      <c r="J41" s="5">
        <v>24.131288144911601</v>
      </c>
    </row>
    <row r="43" spans="4:10" x14ac:dyDescent="0.25">
      <c r="E43" s="22" t="s">
        <v>183</v>
      </c>
    </row>
    <row r="44" spans="4:10" x14ac:dyDescent="0.25">
      <c r="D44" t="s">
        <v>184</v>
      </c>
      <c r="E44" t="s">
        <v>111</v>
      </c>
      <c r="F44" s="4">
        <v>2.95421511627907</v>
      </c>
      <c r="G44" s="4">
        <v>4.4410689954243701</v>
      </c>
      <c r="H44" s="4"/>
      <c r="I44" s="4">
        <v>9.1234823700472507</v>
      </c>
      <c r="J44" s="4">
        <v>1.8560371311817601</v>
      </c>
    </row>
    <row r="45" spans="4:10" x14ac:dyDescent="0.25">
      <c r="D45" t="s">
        <v>184</v>
      </c>
      <c r="E45" t="s">
        <v>136</v>
      </c>
      <c r="F45" s="4"/>
      <c r="G45" s="4"/>
      <c r="H45" s="4"/>
      <c r="I45" s="4">
        <v>0.311818181818181</v>
      </c>
      <c r="J45" s="4">
        <v>0.122969285177013</v>
      </c>
    </row>
    <row r="46" spans="4:10" x14ac:dyDescent="0.25">
      <c r="D46" t="s">
        <v>184</v>
      </c>
      <c r="E46" t="s">
        <v>166</v>
      </c>
      <c r="F46" s="4"/>
      <c r="G46" s="4"/>
      <c r="H46" s="4"/>
      <c r="I46" s="4">
        <v>0.14386651045292201</v>
      </c>
      <c r="J46" s="4">
        <v>4.4167379711509101E-2</v>
      </c>
    </row>
    <row r="47" spans="4:10" x14ac:dyDescent="0.25">
      <c r="D47" t="s">
        <v>184</v>
      </c>
      <c r="E47" t="s">
        <v>121</v>
      </c>
      <c r="F47" s="4"/>
      <c r="G47" s="4"/>
      <c r="H47" s="4"/>
      <c r="I47" s="4">
        <v>0.80130520544877304</v>
      </c>
      <c r="J47" s="4">
        <v>6.6856806262165794E-2</v>
      </c>
    </row>
    <row r="48" spans="4:10" x14ac:dyDescent="0.25">
      <c r="D48" t="s">
        <v>184</v>
      </c>
      <c r="E48" t="s">
        <v>120</v>
      </c>
      <c r="F48" s="4"/>
      <c r="G48" s="4"/>
      <c r="H48" s="4"/>
      <c r="I48" s="4">
        <v>0.40651298938894898</v>
      </c>
      <c r="J48" s="4">
        <v>0.49127231536456301</v>
      </c>
    </row>
    <row r="49" spans="5:10" x14ac:dyDescent="0.25">
      <c r="F49" s="4"/>
      <c r="G49" s="4"/>
      <c r="H49" s="4"/>
      <c r="I49" s="4"/>
      <c r="J49" s="4"/>
    </row>
    <row r="50" spans="5:10" x14ac:dyDescent="0.25">
      <c r="E50" s="22" t="s">
        <v>175</v>
      </c>
      <c r="F50" s="4"/>
      <c r="G50" s="4"/>
      <c r="H50" s="4"/>
      <c r="I50" s="4"/>
      <c r="J50" s="4"/>
    </row>
    <row r="51" spans="5:10" x14ac:dyDescent="0.25">
      <c r="E51" t="s">
        <v>155</v>
      </c>
      <c r="F51" s="21"/>
      <c r="G51" s="21"/>
      <c r="H51" s="21"/>
      <c r="I51" s="21">
        <v>106883.631313131</v>
      </c>
      <c r="J51" s="21">
        <v>345520.48701285198</v>
      </c>
    </row>
    <row r="52" spans="5:10" x14ac:dyDescent="0.25">
      <c r="E52" t="s">
        <v>140</v>
      </c>
      <c r="F52" s="21">
        <v>9524.3442622950806</v>
      </c>
      <c r="G52" s="21">
        <v>31808.8705980743</v>
      </c>
      <c r="H52" s="21"/>
      <c r="I52" s="21">
        <v>9524.3442622950806</v>
      </c>
      <c r="J52" s="21">
        <v>31808.8705980743</v>
      </c>
    </row>
    <row r="53" spans="5:10" x14ac:dyDescent="0.25">
      <c r="E53" t="s">
        <v>141</v>
      </c>
      <c r="F53" s="21">
        <v>10124.684268833</v>
      </c>
      <c r="G53" s="21">
        <v>33452.4644769812</v>
      </c>
      <c r="H53" s="21"/>
      <c r="I53" s="21">
        <v>10124.684268833</v>
      </c>
      <c r="J53" s="21">
        <v>33452.4644769812</v>
      </c>
    </row>
    <row r="54" spans="5:10" x14ac:dyDescent="0.25">
      <c r="E54" t="s">
        <v>142</v>
      </c>
      <c r="F54" s="21">
        <v>10018.2122554448</v>
      </c>
      <c r="G54" s="21">
        <v>31718.500966287102</v>
      </c>
      <c r="H54" s="21"/>
      <c r="I54" s="21">
        <v>10018.2122554448</v>
      </c>
      <c r="J54" s="21">
        <v>31718.500966287102</v>
      </c>
    </row>
    <row r="55" spans="5:10" x14ac:dyDescent="0.25">
      <c r="E55" t="s">
        <v>144</v>
      </c>
      <c r="F55" s="20"/>
      <c r="G55" s="20"/>
      <c r="H55" s="20"/>
      <c r="I55" s="20">
        <v>0.18431649076082199</v>
      </c>
      <c r="J55" s="20">
        <v>4.2749766482908E-2</v>
      </c>
    </row>
    <row r="56" spans="5:10" x14ac:dyDescent="0.25">
      <c r="E56" t="s">
        <v>145</v>
      </c>
      <c r="F56" s="20"/>
      <c r="G56" s="20"/>
      <c r="H56" s="20"/>
      <c r="I56" s="20">
        <v>2.2950147886111098E-2</v>
      </c>
      <c r="J56" s="20">
        <v>7.4202433697150502E-2</v>
      </c>
    </row>
    <row r="57" spans="5:10" x14ac:dyDescent="0.25">
      <c r="E57" t="s">
        <v>146</v>
      </c>
      <c r="F57" s="20"/>
      <c r="G57" s="20"/>
      <c r="H57" s="20"/>
      <c r="I57" s="20">
        <v>0.22392382444816</v>
      </c>
      <c r="J57" s="20">
        <v>3.3719448123384399E-2</v>
      </c>
    </row>
    <row r="58" spans="5:10" x14ac:dyDescent="0.25">
      <c r="E58" t="s">
        <v>147</v>
      </c>
      <c r="F58" s="20"/>
      <c r="G58" s="20"/>
      <c r="H58" s="20"/>
      <c r="I58" s="20">
        <v>0.499788230364069</v>
      </c>
      <c r="J58" s="20">
        <v>2.17403328730046E-2</v>
      </c>
    </row>
    <row r="59" spans="5:10" x14ac:dyDescent="0.25">
      <c r="E59" t="s">
        <v>148</v>
      </c>
      <c r="F59" s="20"/>
      <c r="G59" s="20"/>
      <c r="H59" s="20"/>
      <c r="I59" s="20">
        <v>1.2706516060245301E-3</v>
      </c>
      <c r="J59" s="20">
        <v>4.4793430683246404E-3</v>
      </c>
    </row>
    <row r="60" spans="5:10" x14ac:dyDescent="0.25">
      <c r="E60" t="s">
        <v>149</v>
      </c>
      <c r="F60" s="20">
        <v>8.9648640524927797E-2</v>
      </c>
      <c r="G60" s="20">
        <v>2.65626670795262E-2</v>
      </c>
      <c r="H60" s="20"/>
      <c r="I60" s="20">
        <v>1.7651404050504998E-2</v>
      </c>
      <c r="J60" s="20">
        <v>2.8751750022355201E-2</v>
      </c>
    </row>
    <row r="61" spans="5:10" x14ac:dyDescent="0.25">
      <c r="E61" t="s">
        <v>150</v>
      </c>
      <c r="F61" s="20">
        <v>5.8403894698881999E-2</v>
      </c>
      <c r="G61" s="20">
        <v>2.1001405487369E-2</v>
      </c>
      <c r="H61" s="20"/>
      <c r="I61" s="20">
        <v>0.56938627662768304</v>
      </c>
      <c r="J61" s="20">
        <v>0.306268225323784</v>
      </c>
    </row>
  </sheetData>
  <mergeCells count="2">
    <mergeCell ref="F5:G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health_descriptive_table2019_23</vt:lpstr>
      <vt:lpstr>2010</vt:lpstr>
      <vt:lpstr>2010v2</vt:lpstr>
      <vt:lpstr>2019v2</vt:lpstr>
      <vt:lpstr>organized v2</vt:lpstr>
      <vt:lpstr>organized</vt:lpstr>
      <vt:lpstr>formatted</vt:lpstr>
      <vt:lpstr>formatted more</vt:lpstr>
      <vt:lpstr>ranked 2019 only</vt:lpstr>
      <vt:lpstr>formattedv2</vt:lpstr>
      <vt:lpstr>ranked values starred</vt:lpstr>
      <vt:lpstr>ranked values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 Henderson</dc:creator>
  <cp:lastModifiedBy>awsimbuilder</cp:lastModifiedBy>
  <cp:lastPrinted>2023-01-19T21:05:16Z</cp:lastPrinted>
  <dcterms:created xsi:type="dcterms:W3CDTF">2023-01-19T15:45:57Z</dcterms:created>
  <dcterms:modified xsi:type="dcterms:W3CDTF">2023-01-19T21:06:30Z</dcterms:modified>
</cp:coreProperties>
</file>