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I:\Full\Reports\Other\issnuk\"/>
    </mc:Choice>
  </mc:AlternateContent>
  <xr:revisionPtr revIDLastSave="0" documentId="13_ncr:1_{2559959A-7469-43C6-A8C9-7F87949B49C0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8" i="1"/>
  <c r="B17" i="1"/>
</calcChain>
</file>

<file path=xl/sharedStrings.xml><?xml version="1.0" encoding="utf-8"?>
<sst xmlns="http://schemas.openxmlformats.org/spreadsheetml/2006/main" count="53" uniqueCount="32">
  <si>
    <t>m-042_issnuk.mrc</t>
  </si>
  <si>
    <t>m-042_other_issn.mrc</t>
  </si>
  <si>
    <t>m-042_xissnuk.mrc</t>
  </si>
  <si>
    <t>m-985_ISSN responsibility transferred.mrc</t>
  </si>
  <si>
    <t>m-985_other_issn.mrc</t>
  </si>
  <si>
    <t>m-985_other_responsibility.mrc</t>
  </si>
  <si>
    <t>m-985_PLEASE PASS ALL ITEMS RECEIVED TO ISSN UK CENTRE.mrc</t>
  </si>
  <si>
    <t>n-042_issnuk.mrc</t>
  </si>
  <si>
    <t>n-042_other_issn.mrc</t>
  </si>
  <si>
    <t>n-042_xissnuk.mrc</t>
  </si>
  <si>
    <t>n-985_ISSN responsibility transferred.mrc</t>
  </si>
  <si>
    <t>n-985_other_issn.mrc</t>
  </si>
  <si>
    <t>n-985_other_responsibility.mrc</t>
  </si>
  <si>
    <t>n-985_PLEASE PASS ALL ITEMS RECEIVED TO ISSN UK CENTRE.mrc</t>
  </si>
  <si>
    <t>Filename</t>
  </si>
  <si>
    <t>Number of records</t>
  </si>
  <si>
    <t>Value in field 042</t>
  </si>
  <si>
    <t>Value in field 985</t>
  </si>
  <si>
    <t>852 field</t>
  </si>
  <si>
    <t>Notes</t>
  </si>
  <si>
    <t>Y</t>
  </si>
  <si>
    <t>N</t>
  </si>
  <si>
    <t>$aissnuk</t>
  </si>
  <si>
    <t>$axissnuk</t>
  </si>
  <si>
    <t>Other value pertaining to ISSNs</t>
  </si>
  <si>
    <t>$aISSN responsibility transferred to ...</t>
  </si>
  <si>
    <t>Value pertaining to ISSNs and containing the work "responsibility"</t>
  </si>
  <si>
    <t>$aLDO SERIALS - PLEASE PASS ALL ITEMS RECEIVED TO ISSN UK CENTRE</t>
  </si>
  <si>
    <t>May not be ISSN UK records</t>
  </si>
  <si>
    <t>records without 852</t>
  </si>
  <si>
    <t>records with 852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</si>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</sst>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3" borderId="0" xfId="2"/>
    <xf numFmtId="0" fontId="1" fillId="3" borderId="0" xfId="2" quotePrefix="1"/>
    <xf numFmtId="0" fontId="1" fillId="2" borderId="0" xfId="1"/>
    <xf numFmtId="0" fontId="1" fillId="2" borderId="0" xfId="1" quotePrefix="1"/>
  </cellXfs>
  <cellStyles count="3">
    <cellStyle name="40% - Accent1" xfId="1" builtinId="31"/>
    <cellStyle name="40% - Accent2" xfId="2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topLeftCell="B1" workbookViewId="0">
      <selection activeCell="D11" sqref="D11"/>
    </sheetView>
  </sheetViews>
  <sheetFormatPr defaultRowHeight="14.4" x14ac:dyDescent="0.3"/>
  <cols>
    <col min="1" max="1" width="58.33203125" style="1" bestFit="1" customWidth="1"/>
    <col min="2" max="2" width="17.33203125" bestFit="1" customWidth="1"/>
    <col min="3" max="3" width="26.5546875" bestFit="1" customWidth="1"/>
    <col min="4" max="4" width="60.5546875" bestFit="1" customWidth="1"/>
    <col min="5" max="5" width="10.33203125" bestFit="1" customWidth="1"/>
    <col min="6" max="6" width="24" bestFit="1" customWidth="1"/>
  </cols>
  <sheetData>
    <row r="1" spans="1:6" s="1" customFormat="1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s="2" t="s">
        <v>0</v>
      </c>
      <c r="B2" s="2">
        <v>63424</v>
      </c>
      <c r="C2" s="2" t="s">
        <v>22</v>
      </c>
      <c r="D2" s="2"/>
      <c r="E2" s="2" t="s">
        <v>20</v>
      </c>
      <c r="F2" s="2"/>
    </row>
    <row r="3" spans="1:6" x14ac:dyDescent="0.3">
      <c r="A3" s="4" t="s">
        <v>7</v>
      </c>
      <c r="B3" s="4">
        <v>17396</v>
      </c>
      <c r="C3" s="4" t="s">
        <v>22</v>
      </c>
      <c r="D3" s="4"/>
      <c r="E3" s="4" t="s">
        <v>21</v>
      </c>
      <c r="F3" s="4"/>
    </row>
    <row r="4" spans="1:6" x14ac:dyDescent="0.3">
      <c r="A4" s="2" t="s">
        <v>2</v>
      </c>
      <c r="B4" s="2">
        <v>67</v>
      </c>
      <c r="C4" s="2" t="s">
        <v>23</v>
      </c>
      <c r="D4" s="2"/>
      <c r="E4" s="2" t="s">
        <v>20</v>
      </c>
      <c r="F4" s="2"/>
    </row>
    <row r="5" spans="1:6" x14ac:dyDescent="0.3">
      <c r="A5" s="4" t="s">
        <v>9</v>
      </c>
      <c r="B5" s="4">
        <v>13293</v>
      </c>
      <c r="C5" s="4" t="s">
        <v>23</v>
      </c>
      <c r="D5" s="4"/>
      <c r="E5" s="4" t="s">
        <v>21</v>
      </c>
      <c r="F5" s="4"/>
    </row>
    <row r="6" spans="1:6" x14ac:dyDescent="0.3">
      <c r="A6" s="2" t="s">
        <v>1</v>
      </c>
      <c r="B6" s="2">
        <v>9</v>
      </c>
      <c r="C6" s="2" t="s">
        <v>24</v>
      </c>
      <c r="D6" s="2"/>
      <c r="E6" s="2" t="s">
        <v>20</v>
      </c>
      <c r="F6" s="2"/>
    </row>
    <row r="7" spans="1:6" x14ac:dyDescent="0.3">
      <c r="A7" s="4" t="s">
        <v>8</v>
      </c>
      <c r="B7" s="4">
        <v>22</v>
      </c>
      <c r="C7" s="4" t="s">
        <v>24</v>
      </c>
      <c r="D7" s="4"/>
      <c r="E7" s="4" t="s">
        <v>21</v>
      </c>
      <c r="F7" s="4"/>
    </row>
    <row r="8" spans="1:6" x14ac:dyDescent="0.3">
      <c r="A8" s="2" t="s">
        <v>3</v>
      </c>
      <c r="B8" s="2">
        <v>3446</v>
      </c>
      <c r="C8" s="2"/>
      <c r="D8" s="3" t="s">
        <v>25</v>
      </c>
      <c r="E8" s="2" t="s">
        <v>20</v>
      </c>
      <c r="F8" s="2"/>
    </row>
    <row r="9" spans="1:6" x14ac:dyDescent="0.3">
      <c r="A9" s="4" t="s">
        <v>10</v>
      </c>
      <c r="B9" s="4">
        <v>312</v>
      </c>
      <c r="C9" s="4"/>
      <c r="D9" s="5" t="s">
        <v>25</v>
      </c>
      <c r="E9" s="4" t="s">
        <v>21</v>
      </c>
      <c r="F9" s="4"/>
    </row>
    <row r="10" spans="1:6" x14ac:dyDescent="0.3">
      <c r="A10" s="2" t="s">
        <v>6</v>
      </c>
      <c r="B10" s="2">
        <v>6</v>
      </c>
      <c r="C10" s="2"/>
      <c r="D10" s="2" t="s">
        <v>27</v>
      </c>
      <c r="E10" s="2" t="s">
        <v>20</v>
      </c>
      <c r="F10" s="2"/>
    </row>
    <row r="11" spans="1:6" x14ac:dyDescent="0.3">
      <c r="A11" s="4" t="s">
        <v>13</v>
      </c>
      <c r="B11" s="4">
        <v>1157</v>
      </c>
      <c r="C11" s="4"/>
      <c r="D11" s="4" t="s">
        <v>27</v>
      </c>
      <c r="E11" s="4" t="s">
        <v>21</v>
      </c>
      <c r="F11" s="4"/>
    </row>
    <row r="12" spans="1:6" x14ac:dyDescent="0.3">
      <c r="A12" s="2" t="s">
        <v>4</v>
      </c>
      <c r="B12" s="2">
        <v>1067</v>
      </c>
      <c r="C12" s="2"/>
      <c r="D12" s="2" t="s">
        <v>24</v>
      </c>
      <c r="E12" s="2" t="s">
        <v>20</v>
      </c>
      <c r="F12" s="2" t="s">
        <v>28</v>
      </c>
    </row>
    <row r="13" spans="1:6" x14ac:dyDescent="0.3">
      <c r="A13" s="4" t="s">
        <v>11</v>
      </c>
      <c r="B13" s="4">
        <v>1243</v>
      </c>
      <c r="C13" s="4"/>
      <c r="D13" s="4" t="s">
        <v>24</v>
      </c>
      <c r="E13" s="4" t="s">
        <v>21</v>
      </c>
      <c r="F13" s="4" t="s">
        <v>28</v>
      </c>
    </row>
    <row r="14" spans="1:6" x14ac:dyDescent="0.3">
      <c r="A14" s="2" t="s">
        <v>5</v>
      </c>
      <c r="B14" s="2">
        <v>743</v>
      </c>
      <c r="C14" s="2"/>
      <c r="D14" s="2" t="s">
        <v>26</v>
      </c>
      <c r="E14" s="2" t="s">
        <v>20</v>
      </c>
      <c r="F14" s="2"/>
    </row>
    <row r="15" spans="1:6" x14ac:dyDescent="0.3">
      <c r="A15" s="4" t="s">
        <v>12</v>
      </c>
      <c r="B15" s="4">
        <v>137</v>
      </c>
      <c r="C15" s="4"/>
      <c r="D15" s="4" t="s">
        <v>26</v>
      </c>
      <c r="E15" s="4" t="s">
        <v>21</v>
      </c>
      <c r="F15" s="4"/>
    </row>
    <row r="17" spans="2:3" x14ac:dyDescent="0.3">
      <c r="B17">
        <f>SUMIF(E2:E15,"N",B2:B15)</f>
        <v>33560</v>
      </c>
      <c r="C17" t="s">
        <v>29</v>
      </c>
    </row>
    <row r="18" spans="2:3" x14ac:dyDescent="0.3">
      <c r="B18">
        <f>SUMIF(E2:E15,"Y",B2:B15)</f>
        <v>68762</v>
      </c>
      <c r="C18" t="s">
        <v>30</v>
      </c>
    </row>
    <row r="20" spans="2:3" x14ac:dyDescent="0.3">
      <c r="B20">
        <f>SUM(B2:B15)</f>
        <v>102322</v>
      </c>
      <c r="C20" t="s">
        <v>31</v>
      </c>
    </row>
  </sheetData>
  <autoFilter ref="A1:F1" xr:uid="{00000000-0001-0000-0000-000000000000}">
    <sortState xmlns:xlrd2="http://schemas.microsoft.com/office/spreadsheetml/2017/richdata2" ref="A2:F15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Morris, Victoria</cp:lastModifiedBy>
  <dcterms:created xsi:type="dcterms:W3CDTF">2015-06-05T18:17:20Z</dcterms:created>
  <dcterms:modified xsi:type="dcterms:W3CDTF">2025-01-05T16:49:45Z</dcterms:modified>
</cp:coreProperties>
</file>