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d8\AC\Temp\"/>
    </mc:Choice>
  </mc:AlternateContent>
  <xr:revisionPtr revIDLastSave="0" documentId="8_{A6CF43BC-2F96-41E2-AB39-326A9D2AF208}" xr6:coauthVersionLast="40" xr6:coauthVersionMax="40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TPR VS FPR" sheetId="1" r:id="rId1"/>
    <sheet name="F1-score manual" sheetId="2" r:id="rId2"/>
    <sheet name="F1-score calculated" sheetId="3" r:id="rId3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3" l="1"/>
  <c r="E3" i="2"/>
  <c r="G3" i="2"/>
  <c r="F3" i="2"/>
  <c r="E4" i="2"/>
  <c r="F4" i="2"/>
  <c r="G4" i="2"/>
  <c r="E5" i="2"/>
  <c r="F5" i="2"/>
  <c r="G5" i="2"/>
  <c r="E6" i="2"/>
  <c r="G6" i="2"/>
  <c r="F6" i="2"/>
  <c r="E7" i="2"/>
  <c r="G7" i="2"/>
  <c r="F7" i="2"/>
  <c r="E8" i="2"/>
  <c r="F8" i="2"/>
  <c r="G8" i="2"/>
  <c r="E9" i="2"/>
  <c r="F9" i="2"/>
  <c r="G9" i="2"/>
  <c r="E10" i="2"/>
  <c r="G10" i="2"/>
  <c r="F10" i="2"/>
  <c r="E11" i="2"/>
  <c r="G11" i="2"/>
  <c r="F11" i="2"/>
  <c r="E12" i="2"/>
  <c r="F12" i="2"/>
  <c r="G12" i="2"/>
  <c r="E13" i="2"/>
  <c r="F13" i="2"/>
  <c r="G13" i="2"/>
  <c r="E14" i="2"/>
  <c r="G14" i="2"/>
  <c r="F14" i="2"/>
  <c r="E15" i="2"/>
  <c r="G15" i="2"/>
  <c r="F15" i="2"/>
  <c r="E16" i="2"/>
  <c r="F16" i="2"/>
  <c r="G16" i="2"/>
  <c r="E17" i="2"/>
  <c r="F17" i="2"/>
  <c r="G17" i="2"/>
  <c r="E2" i="2"/>
  <c r="G2" i="2"/>
  <c r="F2" i="2"/>
</calcChain>
</file>

<file path=xl/sharedStrings.xml><?xml version="1.0" encoding="utf-8"?>
<sst xmlns="http://schemas.openxmlformats.org/spreadsheetml/2006/main" count="16" uniqueCount="14">
  <si>
    <t>STAGES</t>
  </si>
  <si>
    <t>TPR</t>
  </si>
  <si>
    <t>FPR</t>
  </si>
  <si>
    <t>Stage 0</t>
  </si>
  <si>
    <t>Stage 1</t>
  </si>
  <si>
    <t>Stage 2</t>
  </si>
  <si>
    <t>Image</t>
  </si>
  <si>
    <t>True Positives</t>
  </si>
  <si>
    <t>False Positives</t>
  </si>
  <si>
    <t>False Negatives</t>
  </si>
  <si>
    <t>Precision</t>
  </si>
  <si>
    <t>Recall</t>
  </si>
  <si>
    <t>F1-Score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</si>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</sst>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TPR VS FPR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'TPR VS FPR'!$B$1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'TPR VS FPR'!$A$2:$A$4</c:f>
              <c:strCache>
                <c:ptCount val="3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</c:strCache>
            </c:strRef>
          </c:xVal>
          <c:yVal>
            <c:numRef>
              <c:f>'TPR VS FPR'!$B$2:$B$4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3-4E71-B7FB-433D4651E28C}"/>
            </c:ext>
          </c:extLst>
        </c:ser>
        <c:ser>
          <c:idx val="1"/>
          <c:order val="1"/>
          <c:tx>
            <c:strRef>
              <c:f>'TPR VS FPR'!$C$1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'TPR VS FPR'!$A$2:$A$4</c:f>
              <c:strCache>
                <c:ptCount val="3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</c:strCache>
            </c:strRef>
          </c:xVal>
          <c:yVal>
            <c:numRef>
              <c:f>'TPR VS FPR'!$C$2:$C$4</c:f>
              <c:numCache>
                <c:formatCode>General</c:formatCode>
                <c:ptCount val="3"/>
                <c:pt idx="0">
                  <c:v>1</c:v>
                </c:pt>
                <c:pt idx="1">
                  <c:v>6.0328199999999998E-2</c:v>
                </c:pt>
                <c:pt idx="2">
                  <c:v>8.7753199999999996E-3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3-4E71-B7FB-433D4651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82087"/>
        <c:axId val="420687495"/>
      </c:scatterChart>
      <c:valAx>
        <c:axId val="420682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    Stage 0                           Stage 1                            Stage2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687495"/>
        <c:crosses val="autoZero"/>
        <c:crossBetween val="midCat"/>
      </c:valAx>
      <c:valAx>
        <c:axId val="42068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82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180975</xdr:rowOff>
    </xdr:from>
    <xdr:to>
      <xdr:col>8</xdr:col>
      <xdr:colOff>180975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FC1C9-06DB-4707-B6ED-8E5C5E6A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 xr3:uid="{AEA406A1-0E4B-5B11-9CD5-51D6E497D94C}">
      <selection activeCell="I18" sqref="I18"/>
    </sheetView>
  </sheetViews>
  <sheetFormatPr defaultRowHeight="15"/>
  <cols>
    <col min="3" max="3" width="11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1</v>
      </c>
    </row>
    <row r="3" spans="1:3">
      <c r="A3" t="s">
        <v>4</v>
      </c>
      <c r="B3">
        <v>1</v>
      </c>
      <c r="C3">
        <v>6.0328199999999998E-2</v>
      </c>
    </row>
    <row r="4" spans="1:3">
      <c r="A4" t="s">
        <v>5</v>
      </c>
      <c r="B4">
        <v>1</v>
      </c>
      <c r="C4">
        <v>8.7753199999999996E-3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8C31-FBCF-46C5-94C6-D05A9FA06353}">
  <dimension ref="A1:G17"/>
  <sheetViews>
    <sheetView workbookViewId="0" xr3:uid="{4774704B-39C4-57B3-9032-3044A9FA76C4}">
      <selection sqref="A1:G17"/>
    </sheetView>
  </sheetViews>
  <sheetFormatPr defaultRowHeight="15"/>
  <cols>
    <col min="2" max="2" width="13.7109375" bestFit="1" customWidth="1"/>
    <col min="3" max="3" width="14.28515625" bestFit="1" customWidth="1"/>
    <col min="4" max="4" width="15.140625" bestFit="1" customWidth="1"/>
    <col min="5" max="6" width="15.140625" customWidth="1"/>
    <col min="7" max="7" width="12.140625" bestFit="1" customWidth="1"/>
  </cols>
  <sheetData>
    <row r="1" spans="1:7">
      <c r="A1" s="2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</row>
    <row r="2" spans="1:7">
      <c r="A2" s="3">
        <v>0</v>
      </c>
      <c r="B2">
        <v>1</v>
      </c>
      <c r="C2">
        <v>3</v>
      </c>
      <c r="D2">
        <v>0</v>
      </c>
      <c r="E2">
        <f>B2/(B2+C2)</f>
        <v>0.25</v>
      </c>
      <c r="F2">
        <f>B2/(B2+D2)</f>
        <v>1</v>
      </c>
      <c r="G2" s="3">
        <f t="shared" ref="G2:G17" si="0">(E2*F2)/(E2+F2)</f>
        <v>0.2</v>
      </c>
    </row>
    <row r="3" spans="1:7">
      <c r="A3" s="3">
        <v>1</v>
      </c>
      <c r="B3">
        <v>1</v>
      </c>
      <c r="C3">
        <v>1</v>
      </c>
      <c r="D3">
        <v>0</v>
      </c>
      <c r="E3">
        <f t="shared" ref="E3:E17" si="1">B3/(B3+C3)</f>
        <v>0.5</v>
      </c>
      <c r="F3">
        <f t="shared" ref="F3:F17" si="2">B3/(B3+D3)</f>
        <v>1</v>
      </c>
      <c r="G3" s="3">
        <f t="shared" si="0"/>
        <v>0.33333333333333331</v>
      </c>
    </row>
    <row r="4" spans="1:7">
      <c r="A4" s="3">
        <v>2</v>
      </c>
      <c r="B4">
        <v>1</v>
      </c>
      <c r="C4">
        <v>6</v>
      </c>
      <c r="D4">
        <v>0</v>
      </c>
      <c r="E4">
        <f t="shared" si="1"/>
        <v>0.14285714285714285</v>
      </c>
      <c r="F4">
        <f t="shared" si="2"/>
        <v>1</v>
      </c>
      <c r="G4" s="3">
        <f t="shared" si="0"/>
        <v>0.125</v>
      </c>
    </row>
    <row r="5" spans="1:7">
      <c r="A5" s="3">
        <v>3</v>
      </c>
      <c r="B5">
        <v>1</v>
      </c>
      <c r="C5">
        <v>3</v>
      </c>
      <c r="D5">
        <v>0</v>
      </c>
      <c r="E5">
        <f t="shared" si="1"/>
        <v>0.25</v>
      </c>
      <c r="F5">
        <f t="shared" si="2"/>
        <v>1</v>
      </c>
      <c r="G5" s="3">
        <f t="shared" si="0"/>
        <v>0.2</v>
      </c>
    </row>
    <row r="6" spans="1:7">
      <c r="A6" s="3">
        <v>4</v>
      </c>
      <c r="B6">
        <v>1</v>
      </c>
      <c r="C6">
        <v>2</v>
      </c>
      <c r="D6">
        <v>0</v>
      </c>
      <c r="E6">
        <f t="shared" si="1"/>
        <v>0.33333333333333331</v>
      </c>
      <c r="F6">
        <f t="shared" si="2"/>
        <v>1</v>
      </c>
      <c r="G6" s="3">
        <f t="shared" si="0"/>
        <v>0.25</v>
      </c>
    </row>
    <row r="7" spans="1:7">
      <c r="A7" s="3">
        <v>5</v>
      </c>
      <c r="B7">
        <v>1</v>
      </c>
      <c r="C7">
        <v>2</v>
      </c>
      <c r="D7">
        <v>0</v>
      </c>
      <c r="E7">
        <f t="shared" si="1"/>
        <v>0.33333333333333331</v>
      </c>
      <c r="F7">
        <f t="shared" si="2"/>
        <v>1</v>
      </c>
      <c r="G7" s="3">
        <f t="shared" si="0"/>
        <v>0.25</v>
      </c>
    </row>
    <row r="8" spans="1:7">
      <c r="A8" s="3">
        <v>6</v>
      </c>
      <c r="B8">
        <v>1</v>
      </c>
      <c r="C8">
        <v>1</v>
      </c>
      <c r="D8">
        <v>0</v>
      </c>
      <c r="E8">
        <f t="shared" si="1"/>
        <v>0.5</v>
      </c>
      <c r="F8">
        <f t="shared" si="2"/>
        <v>1</v>
      </c>
      <c r="G8" s="3">
        <f t="shared" si="0"/>
        <v>0.33333333333333331</v>
      </c>
    </row>
    <row r="9" spans="1:7">
      <c r="A9" s="3">
        <v>7</v>
      </c>
      <c r="B9">
        <v>1</v>
      </c>
      <c r="C9">
        <v>3</v>
      </c>
      <c r="D9">
        <v>0</v>
      </c>
      <c r="E9">
        <f t="shared" si="1"/>
        <v>0.25</v>
      </c>
      <c r="F9">
        <f t="shared" si="2"/>
        <v>1</v>
      </c>
      <c r="G9" s="3">
        <f t="shared" si="0"/>
        <v>0.2</v>
      </c>
    </row>
    <row r="10" spans="1:7">
      <c r="A10" s="3">
        <v>8</v>
      </c>
      <c r="B10">
        <v>2</v>
      </c>
      <c r="C10">
        <v>4</v>
      </c>
      <c r="D10">
        <v>0</v>
      </c>
      <c r="E10">
        <f t="shared" si="1"/>
        <v>0.33333333333333331</v>
      </c>
      <c r="F10">
        <f t="shared" si="2"/>
        <v>1</v>
      </c>
      <c r="G10" s="3">
        <f t="shared" si="0"/>
        <v>0.25</v>
      </c>
    </row>
    <row r="11" spans="1:7">
      <c r="A11" s="3">
        <v>9</v>
      </c>
      <c r="B11">
        <v>1</v>
      </c>
      <c r="C11">
        <v>5</v>
      </c>
      <c r="D11">
        <v>0</v>
      </c>
      <c r="E11">
        <f t="shared" si="1"/>
        <v>0.16666666666666666</v>
      </c>
      <c r="F11">
        <f t="shared" si="2"/>
        <v>1</v>
      </c>
      <c r="G11" s="3">
        <f t="shared" si="0"/>
        <v>0.14285714285714285</v>
      </c>
    </row>
    <row r="12" spans="1:7">
      <c r="A12" s="3">
        <v>10</v>
      </c>
      <c r="B12">
        <v>2</v>
      </c>
      <c r="C12">
        <v>9</v>
      </c>
      <c r="D12">
        <v>1</v>
      </c>
      <c r="E12">
        <f t="shared" si="1"/>
        <v>0.18181818181818182</v>
      </c>
      <c r="F12">
        <f t="shared" si="2"/>
        <v>0.66666666666666663</v>
      </c>
      <c r="G12" s="3">
        <f t="shared" si="0"/>
        <v>0.14285714285714288</v>
      </c>
    </row>
    <row r="13" spans="1:7">
      <c r="A13" s="3">
        <v>11</v>
      </c>
      <c r="B13">
        <v>1</v>
      </c>
      <c r="C13">
        <v>1</v>
      </c>
      <c r="D13">
        <v>0</v>
      </c>
      <c r="E13">
        <f t="shared" si="1"/>
        <v>0.5</v>
      </c>
      <c r="F13">
        <f t="shared" si="2"/>
        <v>1</v>
      </c>
      <c r="G13" s="3">
        <f t="shared" si="0"/>
        <v>0.33333333333333331</v>
      </c>
    </row>
    <row r="14" spans="1:7">
      <c r="A14" s="3">
        <v>12</v>
      </c>
      <c r="B14">
        <v>1</v>
      </c>
      <c r="C14">
        <v>0</v>
      </c>
      <c r="D14">
        <v>0</v>
      </c>
      <c r="E14">
        <f t="shared" si="1"/>
        <v>1</v>
      </c>
      <c r="F14">
        <f t="shared" si="2"/>
        <v>1</v>
      </c>
      <c r="G14" s="3">
        <f t="shared" si="0"/>
        <v>0.5</v>
      </c>
    </row>
    <row r="15" spans="1:7">
      <c r="A15" s="3">
        <v>13</v>
      </c>
      <c r="B15">
        <v>1</v>
      </c>
      <c r="C15">
        <v>3</v>
      </c>
      <c r="D15">
        <v>0</v>
      </c>
      <c r="E15">
        <f t="shared" si="1"/>
        <v>0.25</v>
      </c>
      <c r="F15">
        <f t="shared" si="2"/>
        <v>1</v>
      </c>
      <c r="G15" s="3">
        <f t="shared" si="0"/>
        <v>0.2</v>
      </c>
    </row>
    <row r="16" spans="1:7">
      <c r="A16" s="3">
        <v>14</v>
      </c>
      <c r="B16">
        <v>2</v>
      </c>
      <c r="C16">
        <v>15</v>
      </c>
      <c r="D16">
        <v>0</v>
      </c>
      <c r="E16">
        <f t="shared" si="1"/>
        <v>0.11764705882352941</v>
      </c>
      <c r="F16">
        <f t="shared" si="2"/>
        <v>1</v>
      </c>
      <c r="G16" s="3">
        <f t="shared" si="0"/>
        <v>0.10526315789473684</v>
      </c>
    </row>
    <row r="17" spans="1:7">
      <c r="A17" s="3">
        <v>15</v>
      </c>
      <c r="B17">
        <v>1</v>
      </c>
      <c r="C17">
        <v>0</v>
      </c>
      <c r="D17">
        <v>0</v>
      </c>
      <c r="E17">
        <f t="shared" si="1"/>
        <v>1</v>
      </c>
      <c r="F17">
        <f t="shared" si="2"/>
        <v>1</v>
      </c>
      <c r="G17" s="3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EB7B-7AF1-4529-8097-322F9A7A7C80}">
  <dimension ref="A1:B18"/>
  <sheetViews>
    <sheetView tabSelected="1" workbookViewId="0" xr3:uid="{9D610019-04F2-55EE-82C5-E0E16B73D5C1}">
      <selection activeCell="A18" sqref="A18"/>
    </sheetView>
  </sheetViews>
  <sheetFormatPr defaultRowHeight="15"/>
  <sheetData>
    <row r="1" spans="1:2">
      <c r="A1" s="2" t="s">
        <v>6</v>
      </c>
      <c r="B1" s="1" t="s">
        <v>12</v>
      </c>
    </row>
    <row r="2" spans="1:2">
      <c r="A2" s="3">
        <v>0</v>
      </c>
      <c r="B2">
        <v>0.4</v>
      </c>
    </row>
    <row r="3" spans="1:2">
      <c r="A3" s="3">
        <v>1</v>
      </c>
      <c r="B3">
        <v>0</v>
      </c>
    </row>
    <row r="4" spans="1:2">
      <c r="A4" s="3">
        <v>2</v>
      </c>
      <c r="B4">
        <v>0</v>
      </c>
    </row>
    <row r="5" spans="1:2">
      <c r="A5" s="3">
        <v>3</v>
      </c>
      <c r="B5">
        <v>0.4</v>
      </c>
    </row>
    <row r="6" spans="1:2">
      <c r="A6" s="3">
        <v>4</v>
      </c>
      <c r="B6">
        <v>0.5</v>
      </c>
    </row>
    <row r="7" spans="1:2">
      <c r="A7" s="3">
        <v>5</v>
      </c>
      <c r="B7">
        <v>0.5</v>
      </c>
    </row>
    <row r="8" spans="1:2">
      <c r="A8" s="3">
        <v>6</v>
      </c>
      <c r="B8">
        <v>0.66666700000000001</v>
      </c>
    </row>
    <row r="9" spans="1:2">
      <c r="A9" s="3">
        <v>7</v>
      </c>
      <c r="B9">
        <v>0.5</v>
      </c>
    </row>
    <row r="10" spans="1:2">
      <c r="A10" s="3">
        <v>8</v>
      </c>
      <c r="B10">
        <v>0.5</v>
      </c>
    </row>
    <row r="11" spans="1:2">
      <c r="A11" s="3">
        <v>9</v>
      </c>
      <c r="B11">
        <v>0</v>
      </c>
    </row>
    <row r="12" spans="1:2">
      <c r="A12" s="3">
        <v>10</v>
      </c>
      <c r="B12">
        <v>0</v>
      </c>
    </row>
    <row r="13" spans="1:2">
      <c r="A13" s="3">
        <v>11</v>
      </c>
      <c r="B13">
        <v>0</v>
      </c>
    </row>
    <row r="14" spans="1:2">
      <c r="A14" s="3">
        <v>12</v>
      </c>
      <c r="B14">
        <v>0</v>
      </c>
    </row>
    <row r="15" spans="1:2">
      <c r="A15" s="3">
        <v>13</v>
      </c>
      <c r="B15">
        <v>0</v>
      </c>
    </row>
    <row r="16" spans="1:2">
      <c r="A16" s="3">
        <v>14</v>
      </c>
      <c r="B16">
        <v>0.21052599999999999</v>
      </c>
    </row>
    <row r="17" spans="1:2">
      <c r="A17" s="3">
        <v>15</v>
      </c>
      <c r="B17">
        <v>1</v>
      </c>
    </row>
    <row r="18" spans="1:2">
      <c r="A18" s="1" t="s">
        <v>13</v>
      </c>
      <c r="B18">
        <f>AVERAGE(B2:B17)</f>
        <v>0.2923245625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2018-11-18T23:34:29Z</dcterms:created>
  <dcterms:modified xsi:type="dcterms:W3CDTF">2018-11-19T22:27:07Z</dcterms:modified>
  <cp:category/>
  <cp:contentStatus/>
</cp:coreProperties>
</file>