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d28fbf11a0a344/Desktop/Learning/Business Analytics with Excel Johns Hopkins/"/>
    </mc:Choice>
  </mc:AlternateContent>
  <xr:revisionPtr revIDLastSave="1311" documentId="8_{24D69325-00D9-40A4-8D94-B41B4F474720}" xr6:coauthVersionLast="47" xr6:coauthVersionMax="47" xr10:uidLastSave="{3097EC39-8656-45C2-8DD7-A00FC3A61633}"/>
  <bookViews>
    <workbookView xWindow="225" yWindow="150" windowWidth="16350" windowHeight="15270" activeTab="1" xr2:uid="{8660A1C1-D1B5-4944-B0EF-D3AC8D755ABD}"/>
  </bookViews>
  <sheets>
    <sheet name="Sheet1" sheetId="1" r:id="rId1"/>
    <sheet name="Sheet2" sheetId="2" r:id="rId2"/>
  </sheets>
  <definedNames>
    <definedName name="solver_adj" localSheetId="1" hidden="1">Sheet2!$B$2:$F$2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Sheet2!$G$11</definedName>
    <definedName name="solver_lhs2" localSheetId="1" hidden="1">Sheet2!$G$12</definedName>
    <definedName name="solver_lhs3" localSheetId="1" hidden="1">Sheet2!$G$13</definedName>
    <definedName name="solver_lhs4" localSheetId="1" hidden="1">Sheet2!$G$14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Sheet2!$B$6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el3" localSheetId="1" hidden="1">3</definedName>
    <definedName name="solver_rel4" localSheetId="1" hidden="1">1</definedName>
    <definedName name="solver_rhs1" localSheetId="1" hidden="1">Sheet2!$I$11</definedName>
    <definedName name="solver_rhs2" localSheetId="1" hidden="1">Sheet2!$I$12</definedName>
    <definedName name="solver_rhs3" localSheetId="1" hidden="1">Sheet2!$I$13</definedName>
    <definedName name="solver_rhs4" localSheetId="1" hidden="1">Sheet2!$I$14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2" l="1"/>
  <c r="G14" i="2"/>
  <c r="B6" i="2"/>
  <c r="G13" i="2"/>
  <c r="G12" i="2"/>
  <c r="I13" i="2"/>
  <c r="I12" i="2"/>
</calcChain>
</file>

<file path=xl/sharedStrings.xml><?xml version="1.0" encoding="utf-8"?>
<sst xmlns="http://schemas.openxmlformats.org/spreadsheetml/2006/main" count="45" uniqueCount="31">
  <si>
    <t>Investment Allocation 
Scenario
A brokerage firm has been instructed by a client to invest $250,000. The client requests the firm select whatever stocks and bonds they believe are well-rated, but with the following guidelines:
Municipal bonds constitute at least 20% of investment.
At least 40% of the investment is placed in tech stocks.
No more than 50% of the amount invested in municipal bonds should be high risk.</t>
  </si>
  <si>
    <t>Investment</t>
  </si>
  <si>
    <t>Rate of Return (%)</t>
  </si>
  <si>
    <t>L.A. Municipal Bond</t>
  </si>
  <si>
    <t>Thompson Electronics, Inc.</t>
  </si>
  <si>
    <t>United Aerospace Corp.</t>
  </si>
  <si>
    <t>Palmer Technologies</t>
  </si>
  <si>
    <t>HDN Stock (high risk)</t>
  </si>
  <si>
    <t>Variables:</t>
  </si>
  <si>
    <t>Objective (Max):</t>
  </si>
  <si>
    <t>Constraints</t>
  </si>
  <si>
    <t>Budget:</t>
  </si>
  <si>
    <t>x1</t>
  </si>
  <si>
    <t>x2</t>
  </si>
  <si>
    <t>x3</t>
  </si>
  <si>
    <t>x4</t>
  </si>
  <si>
    <t>x5</t>
  </si>
  <si>
    <t>Variable</t>
  </si>
  <si>
    <t>Investment Allocations:</t>
  </si>
  <si>
    <t>Rates of Return:</t>
  </si>
  <si>
    <t>Actual Return:</t>
  </si>
  <si>
    <t>LHS</t>
  </si>
  <si>
    <t>Sign</t>
  </si>
  <si>
    <t>RHS</t>
  </si>
  <si>
    <t>&lt;=</t>
  </si>
  <si>
    <t>Municipal Bonds</t>
  </si>
  <si>
    <t>Tech Stock:</t>
  </si>
  <si>
    <t>High Risk:</t>
  </si>
  <si>
    <t>&gt;=</t>
  </si>
  <si>
    <t>Summary</t>
  </si>
  <si>
    <t>Invest $50,000 into L.A. Municipal Bond, $175,000 into Palmer Technologies, and $25,000 into HDN Stock in order to obtain $20,300 from the $250,000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</si>
</sst>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44" fontId="0" fillId="3" borderId="0" xfId="1" applyFont="1" applyFill="1"/>
    <xf numFmtId="44" fontId="0" fillId="2" borderId="0" xfId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6EA32-D5C9-4FD7-B043-7271A2B47C0F}">
  <dimension ref="A1:C8"/>
  <sheetViews>
    <sheetView workbookViewId="0">
      <selection activeCell="A3" sqref="A3:B8"/>
    </sheetView>
  </sheetViews>
  <sheetFormatPr defaultRowHeight="15" x14ac:dyDescent="0.25"/>
  <cols>
    <col min="1" max="1" width="27.85546875" customWidth="1"/>
    <col min="2" max="2" width="17.42578125" bestFit="1" customWidth="1"/>
  </cols>
  <sheetData>
    <row r="1" spans="1:3" ht="243" customHeight="1" x14ac:dyDescent="0.25">
      <c r="A1" s="2" t="s">
        <v>0</v>
      </c>
      <c r="B1" s="2"/>
      <c r="C1" s="1"/>
    </row>
    <row r="3" spans="1:3" x14ac:dyDescent="0.25">
      <c r="A3" s="3" t="s">
        <v>1</v>
      </c>
      <c r="B3" s="3" t="s">
        <v>2</v>
      </c>
    </row>
    <row r="4" spans="1:3" x14ac:dyDescent="0.25">
      <c r="A4" s="4" t="s">
        <v>3</v>
      </c>
      <c r="B4" s="4">
        <v>5.3</v>
      </c>
    </row>
    <row r="5" spans="1:3" x14ac:dyDescent="0.25">
      <c r="A5" s="4" t="s">
        <v>4</v>
      </c>
      <c r="B5" s="4">
        <v>6.8</v>
      </c>
    </row>
    <row r="6" spans="1:3" x14ac:dyDescent="0.25">
      <c r="A6" s="4" t="s">
        <v>5</v>
      </c>
      <c r="B6" s="4">
        <v>4.9000000000000004</v>
      </c>
    </row>
    <row r="7" spans="1:3" x14ac:dyDescent="0.25">
      <c r="A7" s="4" t="s">
        <v>6</v>
      </c>
      <c r="B7" s="4">
        <v>8.4</v>
      </c>
    </row>
    <row r="8" spans="1:3" x14ac:dyDescent="0.25">
      <c r="A8" s="4" t="s">
        <v>7</v>
      </c>
      <c r="B8" s="4">
        <v>11.8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5B133-1EB9-4253-9909-B9043F3B7F2B}">
  <dimension ref="A1:K22"/>
  <sheetViews>
    <sheetView tabSelected="1" workbookViewId="0">
      <selection activeCell="A16" sqref="A16"/>
    </sheetView>
  </sheetViews>
  <sheetFormatPr defaultRowHeight="15" x14ac:dyDescent="0.25"/>
  <cols>
    <col min="1" max="1" width="24.85546875" bestFit="1" customWidth="1"/>
    <col min="2" max="2" width="11.5703125" bestFit="1" customWidth="1"/>
    <col min="5" max="5" width="12.5703125" bestFit="1" customWidth="1"/>
    <col min="6" max="6" width="11.5703125" bestFit="1" customWidth="1"/>
    <col min="7" max="7" width="10.5703125" customWidth="1"/>
    <col min="9" max="9" width="12.5703125" bestFit="1" customWidth="1"/>
    <col min="10" max="10" width="24.85546875" bestFit="1" customWidth="1"/>
    <col min="11" max="11" width="17.42578125" bestFit="1" customWidth="1"/>
  </cols>
  <sheetData>
    <row r="1" spans="1:11" x14ac:dyDescent="0.25">
      <c r="A1" t="s">
        <v>8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  <c r="I1" s="5" t="s">
        <v>17</v>
      </c>
      <c r="J1" s="5" t="s">
        <v>1</v>
      </c>
      <c r="K1" s="5" t="s">
        <v>2</v>
      </c>
    </row>
    <row r="2" spans="1:11" x14ac:dyDescent="0.25">
      <c r="A2" t="s">
        <v>18</v>
      </c>
      <c r="B2" s="10">
        <v>50000</v>
      </c>
      <c r="C2" s="10">
        <v>0</v>
      </c>
      <c r="D2" s="10">
        <v>0</v>
      </c>
      <c r="E2" s="10">
        <v>175000</v>
      </c>
      <c r="F2" s="10">
        <v>25000</v>
      </c>
      <c r="I2" s="6" t="s">
        <v>12</v>
      </c>
      <c r="J2" s="6" t="s">
        <v>3</v>
      </c>
      <c r="K2" s="6">
        <v>5.3</v>
      </c>
    </row>
    <row r="3" spans="1:11" x14ac:dyDescent="0.25">
      <c r="A3" t="s">
        <v>19</v>
      </c>
      <c r="B3" s="16">
        <v>5.2999999999999999E-2</v>
      </c>
      <c r="C3" s="16">
        <v>6.8000000000000005E-2</v>
      </c>
      <c r="D3" s="16">
        <v>4.9000000000000002E-2</v>
      </c>
      <c r="E3" s="16">
        <v>8.4000000000000005E-2</v>
      </c>
      <c r="F3" s="16">
        <v>0.11799999999999999</v>
      </c>
      <c r="I3" s="6" t="s">
        <v>13</v>
      </c>
      <c r="J3" s="6" t="s">
        <v>4</v>
      </c>
      <c r="K3" s="6">
        <v>6.8</v>
      </c>
    </row>
    <row r="4" spans="1:11" x14ac:dyDescent="0.25">
      <c r="B4" s="8"/>
      <c r="C4" s="8"/>
      <c r="D4" s="8"/>
      <c r="E4" s="8"/>
      <c r="F4" s="8"/>
      <c r="I4" s="6" t="s">
        <v>14</v>
      </c>
      <c r="J4" s="6" t="s">
        <v>5</v>
      </c>
      <c r="K4" s="6">
        <v>4.9000000000000004</v>
      </c>
    </row>
    <row r="5" spans="1:11" x14ac:dyDescent="0.25">
      <c r="A5" t="s">
        <v>9</v>
      </c>
      <c r="B5" s="8"/>
      <c r="C5" s="8"/>
      <c r="D5" s="8"/>
      <c r="E5" s="8"/>
      <c r="F5" s="8"/>
      <c r="I5" s="6" t="s">
        <v>15</v>
      </c>
      <c r="J5" s="6" t="s">
        <v>6</v>
      </c>
      <c r="K5" s="6">
        <v>8.4</v>
      </c>
    </row>
    <row r="6" spans="1:11" x14ac:dyDescent="0.25">
      <c r="A6" t="s">
        <v>20</v>
      </c>
      <c r="B6" s="11">
        <f>SUMPRODUCT(B2:F2,B3:F3)</f>
        <v>20300</v>
      </c>
      <c r="C6" s="8"/>
      <c r="D6" s="8"/>
      <c r="E6" s="8"/>
      <c r="F6" s="8"/>
      <c r="I6" s="6" t="s">
        <v>16</v>
      </c>
      <c r="J6" s="6" t="s">
        <v>7</v>
      </c>
      <c r="K6" s="6">
        <v>11.8</v>
      </c>
    </row>
    <row r="7" spans="1:11" x14ac:dyDescent="0.25">
      <c r="B7" s="9"/>
      <c r="C7" s="9"/>
      <c r="D7" s="9"/>
      <c r="E7" s="9"/>
      <c r="F7" s="9"/>
    </row>
    <row r="10" spans="1:11" x14ac:dyDescent="0.25">
      <c r="A10" s="13" t="s">
        <v>10</v>
      </c>
      <c r="B10" s="6"/>
      <c r="C10" s="6"/>
      <c r="D10" s="6"/>
      <c r="E10" s="6"/>
      <c r="F10" s="6"/>
      <c r="G10" s="6" t="s">
        <v>21</v>
      </c>
      <c r="H10" s="6" t="s">
        <v>22</v>
      </c>
      <c r="I10" s="6" t="s">
        <v>23</v>
      </c>
    </row>
    <row r="11" spans="1:11" x14ac:dyDescent="0.25">
      <c r="A11" s="13" t="s">
        <v>11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f>SUMPRODUCT(B2:F2,B11:F11)</f>
        <v>250000</v>
      </c>
      <c r="H11" s="6" t="s">
        <v>24</v>
      </c>
      <c r="I11" s="14">
        <v>250000</v>
      </c>
    </row>
    <row r="12" spans="1:11" x14ac:dyDescent="0.25">
      <c r="A12" s="13" t="s">
        <v>25</v>
      </c>
      <c r="B12" s="6">
        <v>1</v>
      </c>
      <c r="C12" s="6"/>
      <c r="D12" s="6"/>
      <c r="E12" s="6"/>
      <c r="F12" s="6"/>
      <c r="G12" s="6">
        <f>SUMPRODUCT(B2:F2,B12:F12)</f>
        <v>50000</v>
      </c>
      <c r="H12" s="6" t="s">
        <v>28</v>
      </c>
      <c r="I12" s="15">
        <f>0.2*I11</f>
        <v>50000</v>
      </c>
    </row>
    <row r="13" spans="1:11" x14ac:dyDescent="0.25">
      <c r="A13" s="13" t="s">
        <v>26</v>
      </c>
      <c r="B13" s="6"/>
      <c r="C13" s="6">
        <v>1</v>
      </c>
      <c r="D13" s="6">
        <v>1</v>
      </c>
      <c r="E13" s="6">
        <v>1</v>
      </c>
      <c r="F13" s="6"/>
      <c r="G13" s="6">
        <f>SUMPRODUCT(B2:F2,B13:F13)</f>
        <v>175000</v>
      </c>
      <c r="H13" s="6" t="s">
        <v>28</v>
      </c>
      <c r="I13" s="15">
        <f>0.4*I11</f>
        <v>100000</v>
      </c>
    </row>
    <row r="14" spans="1:11" x14ac:dyDescent="0.25">
      <c r="A14" s="13" t="s">
        <v>27</v>
      </c>
      <c r="B14" s="12">
        <v>-0.5</v>
      </c>
      <c r="C14" s="6"/>
      <c r="D14" s="6"/>
      <c r="E14" s="6"/>
      <c r="F14" s="6">
        <v>1</v>
      </c>
      <c r="G14" s="6">
        <f>SUMPRODUCT(B2:F2,B14:F14)</f>
        <v>0</v>
      </c>
      <c r="H14" s="6" t="s">
        <v>24</v>
      </c>
      <c r="I14" s="15">
        <v>0</v>
      </c>
    </row>
    <row r="16" spans="1:11" x14ac:dyDescent="0.25">
      <c r="A16" s="18" t="s">
        <v>29</v>
      </c>
    </row>
    <row r="17" spans="1:1" x14ac:dyDescent="0.25">
      <c r="A17" s="17" t="s">
        <v>30</v>
      </c>
    </row>
    <row r="18" spans="1:1" x14ac:dyDescent="0.25">
      <c r="A18" s="17"/>
    </row>
    <row r="19" spans="1:1" x14ac:dyDescent="0.25">
      <c r="A19" s="17"/>
    </row>
    <row r="20" spans="1:1" x14ac:dyDescent="0.25">
      <c r="A20" s="17"/>
    </row>
    <row r="21" spans="1:1" x14ac:dyDescent="0.25">
      <c r="A21" s="17"/>
    </row>
    <row r="22" spans="1:1" ht="36" customHeight="1" x14ac:dyDescent="0.25">
      <c r="A22" s="17"/>
    </row>
  </sheetData>
  <mergeCells count="1">
    <mergeCell ref="A17:A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breta</dc:creator>
  <cp:lastModifiedBy>Britta Smith</cp:lastModifiedBy>
  <dcterms:created xsi:type="dcterms:W3CDTF">2023-07-07T21:13:37Z</dcterms:created>
  <dcterms:modified xsi:type="dcterms:W3CDTF">2023-07-07T21:45:29Z</dcterms:modified>
</cp:coreProperties>
</file>