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Learning/Business Analytics with Excel Johns Hopkins/"/>
    </mc:Choice>
  </mc:AlternateContent>
  <xr:revisionPtr revIDLastSave="177" documentId="8_{03B88474-DD54-476B-8F1F-4EE08D90D440}" xr6:coauthVersionLast="47" xr6:coauthVersionMax="47" xr10:uidLastSave="{3ED95D2E-6367-406C-9B29-357F5579AF58}"/>
  <bookViews>
    <workbookView xWindow="2730" yWindow="210" windowWidth="16350" windowHeight="15270" activeTab="1" xr2:uid="{55C0E13D-32AF-47BB-8023-0B7D359DEC3A}"/>
  </bookViews>
  <sheets>
    <sheet name="Sheet1" sheetId="1" r:id="rId1"/>
    <sheet name="Sheet2" sheetId="2" r:id="rId2"/>
  </sheets>
  <definedNames>
    <definedName name="solver_adj" localSheetId="1" hidden="1">Sheet2!$B$11:$D$13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Sheet2!$B$14:$D$14</definedName>
    <definedName name="solver_lhs2" localSheetId="1" hidden="1">Sheet2!$E$11:$E$13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Sheet2!$B$17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hs1" localSheetId="1" hidden="1">Sheet2!$B$7:$D$7</definedName>
    <definedName name="solver_rhs2" localSheetId="1" hidden="1">Sheet2!$E$4:$E$6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E12" i="2"/>
  <c r="E13" i="2"/>
  <c r="E11" i="2"/>
  <c r="C14" i="2"/>
  <c r="D14" i="2"/>
  <c r="B14" i="2"/>
</calcChain>
</file>

<file path=xl/sharedStrings.xml><?xml version="1.0" encoding="utf-8"?>
<sst xmlns="http://schemas.openxmlformats.org/spreadsheetml/2006/main" count="34" uniqueCount="18">
  <si>
    <t>Construction Projects</t>
  </si>
  <si>
    <t>Scenario
The Osbourne Concrete Company has plants in three locations and is currently working on three major construction projects, each located at a different site. The shipping cost per truckload of concrete, daily plant capacities, and daily project requirements are provided in the table below.</t>
  </si>
  <si>
    <t>Project A</t>
  </si>
  <si>
    <t>Project B</t>
  </si>
  <si>
    <t>Project C</t>
  </si>
  <si>
    <t>Capacity</t>
  </si>
  <si>
    <t>Plant 1</t>
  </si>
  <si>
    <t>Plant 2</t>
  </si>
  <si>
    <t>Plant 3</t>
  </si>
  <si>
    <t>Requirements</t>
  </si>
  <si>
    <t>Determine the least-cost way for Osbourne Concrete to meet their requirements.</t>
  </si>
  <si>
    <t>Osbourne Concrete Company</t>
  </si>
  <si>
    <t>Data Table</t>
  </si>
  <si>
    <t>Shipping Table</t>
  </si>
  <si>
    <t>Objective (minimize)</t>
  </si>
  <si>
    <t>Summary:</t>
  </si>
  <si>
    <t>To minimize shipping costs while meeting project requirements the following offers an optimal solution: from Plant 1 send 40 truckloads to Project A and 40 to Project B, from Plant 2 send 40 truckloads to Project C, and from Plant 3 send 10 truckloads to Project A and 20 truckloads to Project C.  This can result in a daily shipping cost of $1,060 which is minimized with this strategy.</t>
  </si>
  <si>
    <t>Shipping Cost of Concrete Truckloads (Daily):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</si>
</sst>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/>
    </xf>
    <xf numFmtId="169" fontId="0" fillId="0" borderId="0" xfId="1" applyNumberFormat="1" applyFont="1"/>
    <xf numFmtId="169" fontId="0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2" borderId="2" xfId="1" applyNumberFormat="1" applyFont="1" applyFill="1" applyBorder="1" applyAlignment="1">
      <alignment horizontal="center" vertical="center"/>
    </xf>
    <xf numFmtId="169" fontId="0" fillId="3" borderId="0" xfId="1" applyNumberFormat="1" applyFont="1" applyFill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1" xfId="2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5504-B89C-448E-B017-A4F2418D42AB}">
  <dimension ref="A1:E12"/>
  <sheetViews>
    <sheetView workbookViewId="0">
      <selection activeCell="J8" sqref="J8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0</v>
      </c>
    </row>
    <row r="3" spans="1:5" ht="96" customHeight="1" x14ac:dyDescent="0.25">
      <c r="A3" s="1" t="s">
        <v>1</v>
      </c>
      <c r="B3" s="1"/>
      <c r="C3" s="1"/>
      <c r="D3" s="1"/>
      <c r="E3" s="1"/>
    </row>
    <row r="6" spans="1:5" x14ac:dyDescent="0.25"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 t="s">
        <v>6</v>
      </c>
      <c r="B7" s="2">
        <v>10</v>
      </c>
      <c r="C7" s="2">
        <v>4</v>
      </c>
      <c r="D7" s="2">
        <v>9</v>
      </c>
      <c r="E7">
        <v>80</v>
      </c>
    </row>
    <row r="8" spans="1:5" x14ac:dyDescent="0.25">
      <c r="A8" t="s">
        <v>7</v>
      </c>
      <c r="B8" s="2">
        <v>12</v>
      </c>
      <c r="C8" s="2">
        <v>6</v>
      </c>
      <c r="D8" s="2">
        <v>8</v>
      </c>
      <c r="E8">
        <v>40</v>
      </c>
    </row>
    <row r="9" spans="1:5" x14ac:dyDescent="0.25">
      <c r="A9" t="s">
        <v>8</v>
      </c>
      <c r="B9" s="2">
        <v>8</v>
      </c>
      <c r="C9" s="2">
        <v>9</v>
      </c>
      <c r="D9" s="2">
        <v>5</v>
      </c>
      <c r="E9">
        <v>30</v>
      </c>
    </row>
    <row r="10" spans="1:5" x14ac:dyDescent="0.25">
      <c r="A10" t="s">
        <v>9</v>
      </c>
      <c r="B10">
        <v>50</v>
      </c>
      <c r="C10">
        <v>40</v>
      </c>
      <c r="D10">
        <v>60</v>
      </c>
    </row>
    <row r="12" spans="1:5" ht="33.75" customHeight="1" x14ac:dyDescent="0.25">
      <c r="A12" s="1" t="s">
        <v>10</v>
      </c>
      <c r="B12" s="1"/>
      <c r="C12" s="1"/>
      <c r="D12" s="1"/>
      <c r="E12" s="1"/>
    </row>
  </sheetData>
  <mergeCells count="2">
    <mergeCell ref="A3:E3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D1B9-055B-4B06-9782-AE67F06BCDA9}">
  <dimension ref="A1:E20"/>
  <sheetViews>
    <sheetView tabSelected="1" workbookViewId="0">
      <selection activeCell="I12" sqref="I12"/>
    </sheetView>
  </sheetViews>
  <sheetFormatPr defaultRowHeight="15" x14ac:dyDescent="0.25"/>
  <cols>
    <col min="1" max="1" width="41.42578125" bestFit="1" customWidth="1"/>
    <col min="2" max="2" width="10.5703125" bestFit="1" customWidth="1"/>
  </cols>
  <sheetData>
    <row r="1" spans="1:5" ht="20.25" thickBot="1" x14ac:dyDescent="0.35">
      <c r="A1" s="12" t="s">
        <v>11</v>
      </c>
      <c r="B1" s="12"/>
      <c r="C1" s="12"/>
      <c r="D1" s="12"/>
      <c r="E1" s="12"/>
    </row>
    <row r="2" spans="1:5" ht="15.75" thickTop="1" x14ac:dyDescent="0.25"/>
    <row r="3" spans="1:5" x14ac:dyDescent="0.25">
      <c r="A3" t="s">
        <v>12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5">
      <c r="A4" s="11" t="s">
        <v>6</v>
      </c>
      <c r="B4" s="3">
        <v>10</v>
      </c>
      <c r="C4" s="3">
        <v>4</v>
      </c>
      <c r="D4" s="3">
        <v>9</v>
      </c>
      <c r="E4" s="4">
        <v>80</v>
      </c>
    </row>
    <row r="5" spans="1:5" x14ac:dyDescent="0.25">
      <c r="A5" s="11" t="s">
        <v>7</v>
      </c>
      <c r="B5" s="3">
        <v>12</v>
      </c>
      <c r="C5" s="3">
        <v>6</v>
      </c>
      <c r="D5" s="3">
        <v>8</v>
      </c>
      <c r="E5" s="4">
        <v>40</v>
      </c>
    </row>
    <row r="6" spans="1:5" x14ac:dyDescent="0.25">
      <c r="A6" s="11" t="s">
        <v>8</v>
      </c>
      <c r="B6" s="3">
        <v>8</v>
      </c>
      <c r="C6" s="3">
        <v>9</v>
      </c>
      <c r="D6" s="3">
        <v>5</v>
      </c>
      <c r="E6" s="4">
        <v>30</v>
      </c>
    </row>
    <row r="7" spans="1:5" x14ac:dyDescent="0.25">
      <c r="A7" s="11" t="s">
        <v>9</v>
      </c>
      <c r="B7" s="4">
        <v>50</v>
      </c>
      <c r="C7" s="4">
        <v>40</v>
      </c>
      <c r="D7" s="4">
        <v>60</v>
      </c>
      <c r="E7" s="4"/>
    </row>
    <row r="10" spans="1:5" x14ac:dyDescent="0.25">
      <c r="A10" t="s">
        <v>13</v>
      </c>
      <c r="B10" s="4" t="s">
        <v>2</v>
      </c>
      <c r="C10" s="4" t="s">
        <v>3</v>
      </c>
      <c r="D10" s="4" t="s">
        <v>4</v>
      </c>
      <c r="E10" s="4" t="s">
        <v>5</v>
      </c>
    </row>
    <row r="11" spans="1:5" x14ac:dyDescent="0.25">
      <c r="A11" s="11" t="s">
        <v>6</v>
      </c>
      <c r="B11" s="7">
        <v>40</v>
      </c>
      <c r="C11" s="7">
        <v>40</v>
      </c>
      <c r="D11" s="7">
        <v>0</v>
      </c>
      <c r="E11" s="6">
        <f>SUM(B11:D11)</f>
        <v>80</v>
      </c>
    </row>
    <row r="12" spans="1:5" x14ac:dyDescent="0.25">
      <c r="A12" s="11" t="s">
        <v>7</v>
      </c>
      <c r="B12" s="7">
        <v>0</v>
      </c>
      <c r="C12" s="7">
        <v>0</v>
      </c>
      <c r="D12" s="7">
        <v>40</v>
      </c>
      <c r="E12" s="6">
        <f t="shared" ref="E12:E13" si="0">SUM(B12:D12)</f>
        <v>40</v>
      </c>
    </row>
    <row r="13" spans="1:5" x14ac:dyDescent="0.25">
      <c r="A13" s="11" t="s">
        <v>8</v>
      </c>
      <c r="B13" s="7">
        <v>10</v>
      </c>
      <c r="C13" s="7">
        <v>0</v>
      </c>
      <c r="D13" s="7">
        <v>20</v>
      </c>
      <c r="E13" s="6">
        <f t="shared" si="0"/>
        <v>30</v>
      </c>
    </row>
    <row r="14" spans="1:5" x14ac:dyDescent="0.25">
      <c r="A14" s="11" t="s">
        <v>9</v>
      </c>
      <c r="B14" s="6">
        <f>SUM(B11:B13)</f>
        <v>50</v>
      </c>
      <c r="C14" s="6">
        <f t="shared" ref="C14:D14" si="1">SUM(C11:C13)</f>
        <v>40</v>
      </c>
      <c r="D14" s="6">
        <f t="shared" si="1"/>
        <v>60</v>
      </c>
      <c r="E14" s="4"/>
    </row>
    <row r="16" spans="1:5" x14ac:dyDescent="0.25">
      <c r="A16" s="5" t="s">
        <v>14</v>
      </c>
    </row>
    <row r="17" spans="1:5" x14ac:dyDescent="0.25">
      <c r="A17" s="5" t="s">
        <v>17</v>
      </c>
      <c r="B17" s="8">
        <f>SUMPRODUCT(B4:D6,B11:D13)</f>
        <v>1060</v>
      </c>
    </row>
    <row r="19" spans="1:5" x14ac:dyDescent="0.25">
      <c r="A19" s="10" t="s">
        <v>15</v>
      </c>
    </row>
    <row r="20" spans="1:5" ht="99" customHeight="1" x14ac:dyDescent="0.25">
      <c r="A20" s="9" t="s">
        <v>16</v>
      </c>
      <c r="B20" s="9"/>
      <c r="C20" s="9"/>
      <c r="D20" s="9"/>
      <c r="E20" s="9"/>
    </row>
  </sheetData>
  <mergeCells count="2">
    <mergeCell ref="A1:E1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Britta Smith</cp:lastModifiedBy>
  <dcterms:created xsi:type="dcterms:W3CDTF">2023-07-10T23:15:49Z</dcterms:created>
  <dcterms:modified xsi:type="dcterms:W3CDTF">2023-07-10T23:35:34Z</dcterms:modified>
</cp:coreProperties>
</file>