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34d28fbf11a0a344/Desktop/Learning/Business Analytics with Excel Johns Hopkins/"/>
    </mc:Choice>
  </mc:AlternateContent>
  <xr:revisionPtr revIDLastSave="226" documentId="8_{F2E52381-A6AE-44BD-BA42-1EC2EA785FC7}" xr6:coauthVersionLast="47" xr6:coauthVersionMax="47" xr10:uidLastSave="{DC8F7DBF-1836-454E-A351-C80327D8B89D}"/>
  <bookViews>
    <workbookView xWindow="135" yWindow="210" windowWidth="16350" windowHeight="15270" activeTab="1" xr2:uid="{BF7A4806-D990-42B7-9A83-67E6BC8A755B}"/>
  </bookViews>
  <sheets>
    <sheet name="Sheet1" sheetId="1" r:id="rId1"/>
    <sheet name="Sheet2" sheetId="2" r:id="rId2"/>
  </sheets>
  <definedNames>
    <definedName name="solver_adj" localSheetId="1" hidden="1">Sheet2!$B$10:$E$13</definedName>
    <definedName name="solver_cvg" localSheetId="1" hidden="1">0.0001</definedName>
    <definedName name="solver_drv" localSheetId="1" hidden="1">1</definedName>
    <definedName name="solver_eng" localSheetId="1" hidden="1">2</definedName>
    <definedName name="solver_est" localSheetId="1" hidden="1">1</definedName>
    <definedName name="solver_itr" localSheetId="1" hidden="1">2147483647</definedName>
    <definedName name="solver_lhs1" localSheetId="1" hidden="1">Sheet2!$B$14:$E$14</definedName>
    <definedName name="solver_lhs2" localSheetId="1" hidden="1">Sheet2!$E$12</definedName>
    <definedName name="solver_lhs3" localSheetId="1" hidden="1">Sheet2!$F$10:$F$13</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3</definedName>
    <definedName name="solver_nwt" localSheetId="1" hidden="1">1</definedName>
    <definedName name="solver_opt" localSheetId="1" hidden="1">Sheet2!$B$19</definedName>
    <definedName name="solver_pre" localSheetId="1" hidden="1">0.000001</definedName>
    <definedName name="solver_rbv" localSheetId="1" hidden="1">1</definedName>
    <definedName name="solver_rel1" localSheetId="1" hidden="1">1</definedName>
    <definedName name="solver_rel2" localSheetId="1" hidden="1">2</definedName>
    <definedName name="solver_rel3" localSheetId="1" hidden="1">2</definedName>
    <definedName name="solver_rhs1" localSheetId="1" hidden="1">Sheet2!$B$16:$E$16</definedName>
    <definedName name="solver_rhs2" localSheetId="1" hidden="1">0</definedName>
    <definedName name="solver_rhs3" localSheetId="1" hidden="1">Sheet2!$H$10:$H$13</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2</definedName>
    <definedName name="solver_val" localSheetId="1" hidden="1">0</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9" i="2" l="1"/>
  <c r="F11" i="2"/>
  <c r="F12" i="2"/>
  <c r="F13" i="2"/>
  <c r="F10" i="2"/>
  <c r="C14" i="2"/>
  <c r="D14" i="2"/>
  <c r="E14" i="2"/>
  <c r="B14" i="2"/>
</calcChain>
</file>

<file path=xl/sharedStrings.xml><?xml version="1.0" encoding="utf-8"?>
<sst xmlns="http://schemas.openxmlformats.org/spreadsheetml/2006/main" count="53" uniqueCount="27">
  <si>
    <t>MLB Umpire Assignment</t>
  </si>
  <si>
    <t>Scenario</t>
  </si>
  <si>
    <t>Crews of Major League Baseball (MLB) umpires are currently in the cities of Seattle, Arlington, Oakland, and Baltimore. The crews need to get sent to games that are soon beginning in Kansas City, Chicago, Detroit, and Toronto. Estimated travel distances (in miles) between the cities are shown in the table below.</t>
  </si>
  <si>
    <t>Due to a union requirement, the MLB is not allowed to send any crew from Oakland to Toronto.</t>
  </si>
  <si>
    <t>Assign one umpire crew to each city (only one per city) to minimize the total distance traveled.</t>
  </si>
  <si>
    <t>Kansas City</t>
  </si>
  <si>
    <t>Chicago</t>
  </si>
  <si>
    <t>Detroit</t>
  </si>
  <si>
    <t>Toronto</t>
  </si>
  <si>
    <t>Seattle</t>
  </si>
  <si>
    <t>Arlington</t>
  </si>
  <si>
    <t>Oakland</t>
  </si>
  <si>
    <t>X</t>
  </si>
  <si>
    <t>Baltimore</t>
  </si>
  <si>
    <t>Data Table:</t>
  </si>
  <si>
    <t>Assignment Table:</t>
  </si>
  <si>
    <t>Total</t>
  </si>
  <si>
    <t>Sign</t>
  </si>
  <si>
    <t>Crew per City</t>
  </si>
  <si>
    <t>City per Crew</t>
  </si>
  <si>
    <t>=</t>
  </si>
  <si>
    <t>Objective (Minimize)</t>
  </si>
  <si>
    <t>&lt;=</t>
  </si>
  <si>
    <t>Total Distance (miles):</t>
  </si>
  <si>
    <t>Summary:</t>
  </si>
  <si>
    <t>&lt;- Constraint</t>
  </si>
  <si>
    <t>To minimize total distance (4,580 miles) in the assignment process, send Seattle to Detroit, send Arlington to Chicago, send Oakland to Kansas City, and send Baltimore to Toronto.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</si>
</sst>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0" tint="-0.3499862666707357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wrapText="1"/>
    </xf>
    <xf numFmtId="0" fontId="0" fillId="0" borderId="0" xfId="0" applyAlignment="1">
      <alignment horizontal="left"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Fill="1" applyBorder="1" applyAlignment="1">
      <alignment horizontal="center" vertical="center"/>
    </xf>
    <xf numFmtId="0" fontId="0" fillId="3" borderId="0" xfId="0" applyFill="1"/>
    <xf numFmtId="0" fontId="0" fillId="4" borderId="1" xfId="0" applyFill="1" applyBorder="1" applyAlignment="1">
      <alignment horizontal="center" vertical="center"/>
    </xf>
    <xf numFmtId="0" fontId="0" fillId="0" borderId="0"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8072A-6C2F-4A8A-BC18-3C836D61866A}">
  <dimension ref="A1:E15"/>
  <sheetViews>
    <sheetView topLeftCell="A5" workbookViewId="0">
      <selection activeCell="A11" sqref="A11:E15"/>
    </sheetView>
  </sheetViews>
  <sheetFormatPr defaultRowHeight="15" x14ac:dyDescent="0.25"/>
  <cols>
    <col min="1" max="1" width="9.7109375" bestFit="1" customWidth="1"/>
    <col min="2" max="2" width="10.85546875" bestFit="1" customWidth="1"/>
    <col min="3" max="3" width="7.85546875" bestFit="1" customWidth="1"/>
    <col min="4" max="4" width="7.28515625" bestFit="1" customWidth="1"/>
    <col min="5" max="5" width="8" bestFit="1" customWidth="1"/>
  </cols>
  <sheetData>
    <row r="1" spans="1:5" x14ac:dyDescent="0.25">
      <c r="A1" s="1" t="s">
        <v>0</v>
      </c>
      <c r="B1" s="1"/>
      <c r="C1" s="1"/>
      <c r="D1" s="1"/>
      <c r="E1" s="1"/>
    </row>
    <row r="3" spans="1:5" x14ac:dyDescent="0.25">
      <c r="A3" t="s">
        <v>1</v>
      </c>
    </row>
    <row r="5" spans="1:5" ht="110.25" customHeight="1" x14ac:dyDescent="0.25">
      <c r="A5" s="3" t="s">
        <v>2</v>
      </c>
      <c r="B5" s="3"/>
      <c r="C5" s="3"/>
      <c r="D5" s="3"/>
      <c r="E5" s="3"/>
    </row>
    <row r="6" spans="1:5" x14ac:dyDescent="0.25">
      <c r="A6" s="4"/>
      <c r="B6" s="4"/>
      <c r="C6" s="4"/>
      <c r="D6" s="4"/>
      <c r="E6" s="4"/>
    </row>
    <row r="7" spans="1:5" ht="48" customHeight="1" x14ac:dyDescent="0.25">
      <c r="A7" s="3" t="s">
        <v>3</v>
      </c>
      <c r="B7" s="3"/>
      <c r="C7" s="3"/>
      <c r="D7" s="3"/>
      <c r="E7" s="3"/>
    </row>
    <row r="8" spans="1:5" x14ac:dyDescent="0.25">
      <c r="A8" s="4"/>
      <c r="B8" s="4"/>
      <c r="C8" s="4"/>
      <c r="D8" s="4"/>
      <c r="E8" s="4"/>
    </row>
    <row r="9" spans="1:5" ht="30.75" customHeight="1" x14ac:dyDescent="0.25">
      <c r="A9" s="3" t="s">
        <v>4</v>
      </c>
      <c r="B9" s="3"/>
      <c r="C9" s="3"/>
      <c r="D9" s="3"/>
      <c r="E9" s="3"/>
    </row>
    <row r="11" spans="1:5" x14ac:dyDescent="0.25">
      <c r="A11" s="2"/>
      <c r="B11" s="2" t="s">
        <v>5</v>
      </c>
      <c r="C11" s="2" t="s">
        <v>6</v>
      </c>
      <c r="D11" s="2" t="s">
        <v>7</v>
      </c>
      <c r="E11" s="2" t="s">
        <v>8</v>
      </c>
    </row>
    <row r="12" spans="1:5" x14ac:dyDescent="0.25">
      <c r="A12" s="2" t="s">
        <v>9</v>
      </c>
      <c r="B12" s="2">
        <v>1500</v>
      </c>
      <c r="C12" s="2">
        <v>1730</v>
      </c>
      <c r="D12" s="2">
        <v>1940</v>
      </c>
      <c r="E12" s="2">
        <v>2070</v>
      </c>
    </row>
    <row r="13" spans="1:5" x14ac:dyDescent="0.25">
      <c r="A13" s="2" t="s">
        <v>10</v>
      </c>
      <c r="B13" s="2">
        <v>460</v>
      </c>
      <c r="C13" s="2">
        <v>810</v>
      </c>
      <c r="D13" s="2">
        <v>1020</v>
      </c>
      <c r="E13" s="2">
        <v>1270</v>
      </c>
    </row>
    <row r="14" spans="1:5" x14ac:dyDescent="0.25">
      <c r="A14" s="2" t="s">
        <v>11</v>
      </c>
      <c r="B14" s="2">
        <v>1500</v>
      </c>
      <c r="C14" s="2">
        <v>1850</v>
      </c>
      <c r="D14" s="2">
        <v>2080</v>
      </c>
      <c r="E14" s="2" t="s">
        <v>12</v>
      </c>
    </row>
    <row r="15" spans="1:5" x14ac:dyDescent="0.25">
      <c r="A15" s="2" t="s">
        <v>13</v>
      </c>
      <c r="B15" s="2">
        <v>960</v>
      </c>
      <c r="C15" s="2">
        <v>610</v>
      </c>
      <c r="D15" s="2">
        <v>400</v>
      </c>
      <c r="E15" s="2">
        <v>330</v>
      </c>
    </row>
  </sheetData>
  <mergeCells count="4">
    <mergeCell ref="A5:E5"/>
    <mergeCell ref="A7:E7"/>
    <mergeCell ref="A9:E9"/>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0C4F3-64E9-4AC6-8968-28437AA5765A}">
  <dimension ref="A1:H22"/>
  <sheetViews>
    <sheetView tabSelected="1" workbookViewId="0">
      <selection sqref="A1:E1"/>
    </sheetView>
  </sheetViews>
  <sheetFormatPr defaultRowHeight="15" x14ac:dyDescent="0.25"/>
  <cols>
    <col min="1" max="1" width="21" bestFit="1" customWidth="1"/>
    <col min="2" max="2" width="10.85546875" bestFit="1" customWidth="1"/>
    <col min="3" max="3" width="7.85546875" bestFit="1" customWidth="1"/>
    <col min="8" max="8" width="12.85546875" bestFit="1" customWidth="1"/>
  </cols>
  <sheetData>
    <row r="1" spans="1:8" x14ac:dyDescent="0.25">
      <c r="A1" s="1" t="s">
        <v>0</v>
      </c>
      <c r="B1" s="1"/>
      <c r="C1" s="1"/>
      <c r="D1" s="1"/>
      <c r="E1" s="1"/>
    </row>
    <row r="3" spans="1:8" x14ac:dyDescent="0.25">
      <c r="A3" s="2" t="s">
        <v>14</v>
      </c>
      <c r="B3" s="5" t="s">
        <v>5</v>
      </c>
      <c r="C3" s="5" t="s">
        <v>6</v>
      </c>
      <c r="D3" s="5" t="s">
        <v>7</v>
      </c>
      <c r="E3" s="5" t="s">
        <v>8</v>
      </c>
    </row>
    <row r="4" spans="1:8" x14ac:dyDescent="0.25">
      <c r="A4" s="5" t="s">
        <v>9</v>
      </c>
      <c r="B4" s="5">
        <v>1500</v>
      </c>
      <c r="C4" s="5">
        <v>1730</v>
      </c>
      <c r="D4" s="5">
        <v>1940</v>
      </c>
      <c r="E4" s="5">
        <v>2070</v>
      </c>
    </row>
    <row r="5" spans="1:8" x14ac:dyDescent="0.25">
      <c r="A5" s="5" t="s">
        <v>10</v>
      </c>
      <c r="B5" s="5">
        <v>460</v>
      </c>
      <c r="C5" s="5">
        <v>810</v>
      </c>
      <c r="D5" s="5">
        <v>1020</v>
      </c>
      <c r="E5" s="5">
        <v>1270</v>
      </c>
    </row>
    <row r="6" spans="1:8" x14ac:dyDescent="0.25">
      <c r="A6" s="5" t="s">
        <v>11</v>
      </c>
      <c r="B6" s="5">
        <v>1500</v>
      </c>
      <c r="C6" s="5">
        <v>1850</v>
      </c>
      <c r="D6" s="5">
        <v>2080</v>
      </c>
      <c r="E6" s="10" t="s">
        <v>12</v>
      </c>
      <c r="F6" t="s">
        <v>25</v>
      </c>
    </row>
    <row r="7" spans="1:8" x14ac:dyDescent="0.25">
      <c r="A7" s="5" t="s">
        <v>13</v>
      </c>
      <c r="B7" s="5">
        <v>960</v>
      </c>
      <c r="C7" s="5">
        <v>610</v>
      </c>
      <c r="D7" s="5">
        <v>400</v>
      </c>
      <c r="E7" s="5">
        <v>330</v>
      </c>
    </row>
    <row r="9" spans="1:8" x14ac:dyDescent="0.25">
      <c r="A9" s="2" t="s">
        <v>15</v>
      </c>
      <c r="B9" s="5" t="s">
        <v>5</v>
      </c>
      <c r="C9" s="5" t="s">
        <v>6</v>
      </c>
      <c r="D9" s="5" t="s">
        <v>7</v>
      </c>
      <c r="E9" s="5" t="s">
        <v>8</v>
      </c>
      <c r="F9" s="6" t="s">
        <v>16</v>
      </c>
      <c r="G9" s="6" t="s">
        <v>17</v>
      </c>
      <c r="H9" s="6" t="s">
        <v>18</v>
      </c>
    </row>
    <row r="10" spans="1:8" x14ac:dyDescent="0.25">
      <c r="A10" s="5" t="s">
        <v>9</v>
      </c>
      <c r="B10" s="7">
        <v>0</v>
      </c>
      <c r="C10" s="7">
        <v>0</v>
      </c>
      <c r="D10" s="7">
        <v>1</v>
      </c>
      <c r="E10" s="7">
        <v>0</v>
      </c>
      <c r="F10" s="5">
        <f>SUM(B10:E10)</f>
        <v>1</v>
      </c>
      <c r="G10" s="5" t="s">
        <v>20</v>
      </c>
      <c r="H10" s="5">
        <v>1</v>
      </c>
    </row>
    <row r="11" spans="1:8" x14ac:dyDescent="0.25">
      <c r="A11" s="5" t="s">
        <v>10</v>
      </c>
      <c r="B11" s="7">
        <v>0</v>
      </c>
      <c r="C11" s="7">
        <v>1</v>
      </c>
      <c r="D11" s="7">
        <v>0</v>
      </c>
      <c r="E11" s="7">
        <v>0</v>
      </c>
      <c r="F11" s="5">
        <f t="shared" ref="F11:F13" si="0">SUM(B11:E11)</f>
        <v>1</v>
      </c>
      <c r="G11" s="5" t="s">
        <v>20</v>
      </c>
      <c r="H11" s="5">
        <v>1</v>
      </c>
    </row>
    <row r="12" spans="1:8" x14ac:dyDescent="0.25">
      <c r="A12" s="5" t="s">
        <v>11</v>
      </c>
      <c r="B12" s="7">
        <v>1</v>
      </c>
      <c r="C12" s="7">
        <v>0</v>
      </c>
      <c r="D12" s="7">
        <v>0</v>
      </c>
      <c r="E12" s="10">
        <v>0</v>
      </c>
      <c r="F12" s="5">
        <f t="shared" si="0"/>
        <v>1</v>
      </c>
      <c r="G12" s="5" t="s">
        <v>20</v>
      </c>
      <c r="H12" s="5">
        <v>1</v>
      </c>
    </row>
    <row r="13" spans="1:8" x14ac:dyDescent="0.25">
      <c r="A13" s="5" t="s">
        <v>13</v>
      </c>
      <c r="B13" s="7">
        <v>0</v>
      </c>
      <c r="C13" s="7">
        <v>0</v>
      </c>
      <c r="D13" s="7">
        <v>0</v>
      </c>
      <c r="E13" s="7">
        <v>1</v>
      </c>
      <c r="F13" s="5">
        <f t="shared" si="0"/>
        <v>1</v>
      </c>
      <c r="G13" s="5" t="s">
        <v>20</v>
      </c>
      <c r="H13" s="5">
        <v>1</v>
      </c>
    </row>
    <row r="14" spans="1:8" x14ac:dyDescent="0.25">
      <c r="A14" s="6" t="s">
        <v>16</v>
      </c>
      <c r="B14" s="5">
        <f>SUM(B10:B13)</f>
        <v>1</v>
      </c>
      <c r="C14" s="5">
        <f t="shared" ref="C14:E14" si="1">SUM(C10:C13)</f>
        <v>1</v>
      </c>
      <c r="D14" s="5">
        <f t="shared" si="1"/>
        <v>1</v>
      </c>
      <c r="E14" s="5">
        <f t="shared" si="1"/>
        <v>1</v>
      </c>
      <c r="F14" s="2"/>
      <c r="G14" s="2"/>
      <c r="H14" s="2"/>
    </row>
    <row r="15" spans="1:8" x14ac:dyDescent="0.25">
      <c r="A15" s="6" t="s">
        <v>17</v>
      </c>
      <c r="B15" s="5" t="s">
        <v>22</v>
      </c>
      <c r="C15" s="5" t="s">
        <v>22</v>
      </c>
      <c r="D15" s="5" t="s">
        <v>22</v>
      </c>
      <c r="E15" s="5" t="s">
        <v>22</v>
      </c>
      <c r="F15" s="2"/>
      <c r="G15" s="2"/>
      <c r="H15" s="2"/>
    </row>
    <row r="16" spans="1:8" x14ac:dyDescent="0.25">
      <c r="A16" s="6" t="s">
        <v>19</v>
      </c>
      <c r="B16" s="5">
        <v>1</v>
      </c>
      <c r="C16" s="5">
        <v>1</v>
      </c>
      <c r="D16" s="5">
        <v>1</v>
      </c>
      <c r="E16" s="5">
        <v>1</v>
      </c>
      <c r="F16" s="2"/>
      <c r="G16" s="2"/>
      <c r="H16" s="2"/>
    </row>
    <row r="18" spans="1:8" x14ac:dyDescent="0.25">
      <c r="A18" s="8" t="s">
        <v>21</v>
      </c>
    </row>
    <row r="19" spans="1:8" x14ac:dyDescent="0.25">
      <c r="A19" s="8" t="s">
        <v>23</v>
      </c>
      <c r="B19" s="9">
        <f>SUMPRODUCT(B4:E7,B10:E13)</f>
        <v>4580</v>
      </c>
    </row>
    <row r="21" spans="1:8" x14ac:dyDescent="0.25">
      <c r="A21" s="8" t="s">
        <v>24</v>
      </c>
    </row>
    <row r="22" spans="1:8" ht="30.75" customHeight="1" x14ac:dyDescent="0.25">
      <c r="A22" s="11" t="s">
        <v>26</v>
      </c>
      <c r="B22" s="11"/>
      <c r="C22" s="11"/>
      <c r="D22" s="11"/>
      <c r="E22" s="11"/>
      <c r="F22" s="11"/>
      <c r="G22" s="11"/>
      <c r="H22" s="11"/>
    </row>
  </sheetData>
  <mergeCells count="2">
    <mergeCell ref="A1:E1"/>
    <mergeCell ref="A22:H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breta</dc:creator>
  <cp:lastModifiedBy>Britta Smith</cp:lastModifiedBy>
  <dcterms:created xsi:type="dcterms:W3CDTF">2023-07-11T00:02:46Z</dcterms:created>
  <dcterms:modified xsi:type="dcterms:W3CDTF">2023-07-11T00:19:06Z</dcterms:modified>
</cp:coreProperties>
</file>