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137" documentId="8_{84099BAA-910C-46A5-BC10-701C2BF01366}" xr6:coauthVersionLast="47" xr6:coauthVersionMax="47" xr10:uidLastSave="{4B00B4A1-FA94-43DA-9F97-6920A02E392C}"/>
  <bookViews>
    <workbookView xWindow="18015" yWindow="690" windowWidth="16350" windowHeight="15270" activeTab="1" xr2:uid="{BAECE30E-5E72-4894-839F-B051F372959E}"/>
  </bookViews>
  <sheets>
    <sheet name="Sheet1" sheetId="1" r:id="rId1"/>
    <sheet name="Sheet2" sheetId="2" r:id="rId2"/>
  </sheets>
  <definedNames>
    <definedName name="solver_adj" localSheetId="1" hidden="1">Sheet2!$B$2:$C$2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Sheet2!$D$13:$D$14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Sheet2!$B$10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Sheet2!$F$13:$F$14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7" i="2"/>
  <c r="B7" i="2"/>
  <c r="B10" i="2" s="1"/>
  <c r="D14" i="2"/>
</calcChain>
</file>

<file path=xl/sharedStrings.xml><?xml version="1.0" encoding="utf-8"?>
<sst xmlns="http://schemas.openxmlformats.org/spreadsheetml/2006/main" count="24" uniqueCount="23">
  <si>
    <t>Nike Factory</t>
  </si>
  <si>
    <t>Scenario
A Nike factory in Hanover, MD, makes soccer balls and basketballs. A soccer ball takes 1.5 hours of machine time and 3 hours of a worker's time in its making while a basketball takes 3 hours of machine time and 1 hour of a worker's time. In a day, the factory can produce no more than 42 hours of machine time and 24 hours of worker's time. The profit on a soccer ball is $20 and the profit on a basketball is $10. The manager wants to maximize the daily profit.</t>
  </si>
  <si>
    <t>Model: decision variables, objective function, constraints</t>
  </si>
  <si>
    <t>Analysis: solver to find optimal solution to maximize profit</t>
  </si>
  <si>
    <t>Variables:</t>
  </si>
  <si>
    <t>No. of Products Produced Daily:</t>
  </si>
  <si>
    <t>Soccer Balls</t>
  </si>
  <si>
    <t>Basketballs</t>
  </si>
  <si>
    <t>Machine Time (hours) per Ball:</t>
  </si>
  <si>
    <t>Worker Time (hours) per Ball:</t>
  </si>
  <si>
    <t>Objective (Maximize):</t>
  </si>
  <si>
    <t>Profit (Daily):</t>
  </si>
  <si>
    <t>Constraints:</t>
  </si>
  <si>
    <t>Daily Worker Time:</t>
  </si>
  <si>
    <t>Daily Machine Time:</t>
  </si>
  <si>
    <t>Profit per Ball</t>
  </si>
  <si>
    <t>LHS</t>
  </si>
  <si>
    <t>Sign</t>
  </si>
  <si>
    <t>RHS</t>
  </si>
  <si>
    <t>&lt;=</t>
  </si>
  <si>
    <t>Profit (Daily) per Product:</t>
  </si>
  <si>
    <t>Summary:</t>
  </si>
  <si>
    <t>To achieve a maximum daily profit of $200 (taking daily constraints into account) you should aim to produce 4 soccer balls and 12 basketballs every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</si>
</sst>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19BE-2376-4AC8-B490-BD62E2337E8D}">
  <dimension ref="A1:A4"/>
  <sheetViews>
    <sheetView workbookViewId="0">
      <selection activeCell="A5" sqref="A5"/>
    </sheetView>
  </sheetViews>
  <sheetFormatPr defaultRowHeight="15" x14ac:dyDescent="0.25"/>
  <cols>
    <col min="1" max="1" width="71.85546875" customWidth="1"/>
  </cols>
  <sheetData>
    <row r="1" spans="1:1" x14ac:dyDescent="0.25">
      <c r="A1" t="s">
        <v>0</v>
      </c>
    </row>
    <row r="2" spans="1:1" ht="120" x14ac:dyDescent="0.25">
      <c r="A2" s="1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85D-E24F-4CEC-B948-947EE9661C82}">
  <dimension ref="A1:F17"/>
  <sheetViews>
    <sheetView tabSelected="1" workbookViewId="0">
      <selection activeCell="L10" sqref="L10"/>
    </sheetView>
  </sheetViews>
  <sheetFormatPr defaultRowHeight="15" x14ac:dyDescent="0.25"/>
  <cols>
    <col min="1" max="1" width="29.42578125" bestFit="1" customWidth="1"/>
    <col min="2" max="2" width="11.28515625" bestFit="1" customWidth="1"/>
    <col min="3" max="3" width="11" bestFit="1" customWidth="1"/>
  </cols>
  <sheetData>
    <row r="1" spans="1:6" x14ac:dyDescent="0.25">
      <c r="A1" t="s">
        <v>4</v>
      </c>
      <c r="B1" t="s">
        <v>6</v>
      </c>
      <c r="C1" t="s">
        <v>7</v>
      </c>
    </row>
    <row r="2" spans="1:6" x14ac:dyDescent="0.25">
      <c r="A2" t="s">
        <v>5</v>
      </c>
      <c r="B2" s="3">
        <v>4</v>
      </c>
      <c r="C2" s="3">
        <v>12</v>
      </c>
      <c r="D2" s="4"/>
      <c r="E2" s="4"/>
      <c r="F2" s="4"/>
    </row>
    <row r="3" spans="1:6" x14ac:dyDescent="0.25">
      <c r="B3" s="4"/>
      <c r="C3" s="4"/>
      <c r="D3" s="4"/>
      <c r="E3" s="4"/>
      <c r="F3" s="4"/>
    </row>
    <row r="4" spans="1:6" x14ac:dyDescent="0.25">
      <c r="A4" t="s">
        <v>8</v>
      </c>
      <c r="B4" s="4">
        <v>1.5</v>
      </c>
      <c r="C4" s="4">
        <v>3</v>
      </c>
      <c r="D4" s="4"/>
      <c r="E4" s="4"/>
      <c r="F4" s="4"/>
    </row>
    <row r="5" spans="1:6" x14ac:dyDescent="0.25">
      <c r="A5" t="s">
        <v>9</v>
      </c>
      <c r="B5" s="4">
        <v>3</v>
      </c>
      <c r="C5" s="4">
        <v>1</v>
      </c>
      <c r="D5" s="4"/>
      <c r="E5" s="4"/>
      <c r="F5" s="4"/>
    </row>
    <row r="6" spans="1:6" x14ac:dyDescent="0.25">
      <c r="A6" t="s">
        <v>15</v>
      </c>
      <c r="B6" s="4">
        <v>20</v>
      </c>
      <c r="C6" s="4">
        <v>10</v>
      </c>
      <c r="D6" s="4"/>
      <c r="E6" s="4"/>
      <c r="F6" s="4"/>
    </row>
    <row r="7" spans="1:6" x14ac:dyDescent="0.25">
      <c r="A7" t="s">
        <v>20</v>
      </c>
      <c r="B7" s="5">
        <f>B2*B6</f>
        <v>80</v>
      </c>
      <c r="C7" s="5">
        <f>C2*C6</f>
        <v>120</v>
      </c>
      <c r="D7" s="4"/>
      <c r="E7" s="4"/>
      <c r="F7" s="4"/>
    </row>
    <row r="8" spans="1:6" x14ac:dyDescent="0.25">
      <c r="B8" s="5"/>
      <c r="C8" s="5"/>
      <c r="D8" s="4"/>
      <c r="E8" s="4"/>
      <c r="F8" s="4"/>
    </row>
    <row r="9" spans="1:6" x14ac:dyDescent="0.25">
      <c r="A9" t="s">
        <v>10</v>
      </c>
      <c r="B9" s="5"/>
      <c r="C9" s="5"/>
      <c r="D9" s="4"/>
      <c r="E9" s="4"/>
      <c r="F9" s="4"/>
    </row>
    <row r="10" spans="1:6" x14ac:dyDescent="0.25">
      <c r="A10" t="s">
        <v>11</v>
      </c>
      <c r="B10" s="6">
        <f>SUM(B7:C7)</f>
        <v>200</v>
      </c>
      <c r="C10" s="5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A12" s="2" t="s">
        <v>12</v>
      </c>
      <c r="B12" s="7"/>
      <c r="C12" s="7"/>
      <c r="D12" s="7" t="s">
        <v>16</v>
      </c>
      <c r="E12" s="7" t="s">
        <v>17</v>
      </c>
      <c r="F12" s="7" t="s">
        <v>18</v>
      </c>
    </row>
    <row r="13" spans="1:6" x14ac:dyDescent="0.25">
      <c r="A13" s="2" t="s">
        <v>14</v>
      </c>
      <c r="B13" s="7"/>
      <c r="C13" s="7"/>
      <c r="D13" s="7">
        <f>SUMPRODUCT(B2:C2,B4:C4)</f>
        <v>42</v>
      </c>
      <c r="E13" s="7" t="s">
        <v>19</v>
      </c>
      <c r="F13" s="7">
        <v>42</v>
      </c>
    </row>
    <row r="14" spans="1:6" x14ac:dyDescent="0.25">
      <c r="A14" s="2" t="s">
        <v>13</v>
      </c>
      <c r="B14" s="7"/>
      <c r="C14" s="7"/>
      <c r="D14" s="7">
        <f>SUMPRODUCT(B2:C2, B5:C5)</f>
        <v>24</v>
      </c>
      <c r="E14" s="7" t="s">
        <v>19</v>
      </c>
      <c r="F14" s="7">
        <v>24</v>
      </c>
    </row>
    <row r="16" spans="1:6" x14ac:dyDescent="0.25">
      <c r="A16" t="s">
        <v>21</v>
      </c>
    </row>
    <row r="17" spans="1:1" x14ac:dyDescent="0.25">
      <c r="A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2023-07-10T17:04:01Z</dcterms:created>
  <dcterms:modified xsi:type="dcterms:W3CDTF">2023-07-10T17:19:18Z</dcterms:modified>
</cp:coreProperties>
</file>