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ttany Munyeshuli\Desktop\CIS1111C++\Midterm Project\"/>
    </mc:Choice>
  </mc:AlternateContent>
  <xr:revisionPtr revIDLastSave="0" documentId="13_ncr:1_{FE5E3017-C153-435F-A547-8C24E1B3648C}" xr6:coauthVersionLast="45" xr6:coauthVersionMax="45" xr10:uidLastSave="{00000000-0000-0000-0000-000000000000}"/>
  <bookViews>
    <workbookView minimized="1" xWindow="2562" yWindow="2562" windowWidth="17280" windowHeight="8994" xr2:uid="{5424109A-5B8F-4194-8918-7AE06A3A6E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G41" i="1" l="1"/>
  <c r="H41" i="1"/>
  <c r="I41" i="1"/>
  <c r="H42" i="1"/>
  <c r="I42" i="1"/>
  <c r="H43" i="1"/>
  <c r="I43" i="1"/>
  <c r="H44" i="1"/>
  <c r="I44" i="1"/>
  <c r="G44" i="1"/>
  <c r="G43" i="1"/>
  <c r="G42" i="1"/>
  <c r="D34" i="1"/>
  <c r="C34" i="1"/>
  <c r="B34" i="1"/>
  <c r="I17" i="1"/>
  <c r="H17" i="1"/>
  <c r="G17" i="1"/>
  <c r="C17" i="1"/>
  <c r="D17" i="1"/>
</calcChain>
</file>

<file path=xl/sharedStrings.xml><?xml version="1.0" encoding="utf-8"?>
<sst xmlns="http://schemas.openxmlformats.org/spreadsheetml/2006/main" count="107" uniqueCount="59">
  <si>
    <t>Test Data</t>
  </si>
  <si>
    <t>Date</t>
  </si>
  <si>
    <t>Time</t>
  </si>
  <si>
    <t>Temp</t>
  </si>
  <si>
    <t>Humidity</t>
  </si>
  <si>
    <t>2221 Serial Number</t>
  </si>
  <si>
    <t>FIDLER Serial Number</t>
  </si>
  <si>
    <t>Source Type</t>
  </si>
  <si>
    <t>Source Serial Number</t>
  </si>
  <si>
    <t>Source Activity</t>
  </si>
  <si>
    <t>1 min Background Reading</t>
  </si>
  <si>
    <t>Source Reading</t>
  </si>
  <si>
    <t>Efficiency</t>
  </si>
  <si>
    <t>44-10 Serial Number</t>
  </si>
  <si>
    <t>3 Serial Number</t>
  </si>
  <si>
    <t>44-9 Serial Number</t>
  </si>
  <si>
    <t>2360 Serial Number</t>
  </si>
  <si>
    <t>43-89 Serial Number</t>
  </si>
  <si>
    <t>Alpha Source</t>
  </si>
  <si>
    <t>Alpha Source Serial Number</t>
  </si>
  <si>
    <t>Alpha Source Activity</t>
  </si>
  <si>
    <t>Beta Source</t>
  </si>
  <si>
    <t>Beta Source Serial Number</t>
  </si>
  <si>
    <t>Beta Source Activity</t>
  </si>
  <si>
    <t>Alpha Background</t>
  </si>
  <si>
    <t>Beta Background</t>
  </si>
  <si>
    <t>Alpha Crosstalk</t>
  </si>
  <si>
    <t>Beta Crosstalk</t>
  </si>
  <si>
    <t>Alpha Efficiency</t>
  </si>
  <si>
    <t>Beta Efficiency</t>
  </si>
  <si>
    <t>Case 3:  Ludlum 3 and 44-9</t>
  </si>
  <si>
    <t>Case 1: Ludlum 2221 and FIDLER</t>
  </si>
  <si>
    <t>Case 2: Ludlum 2221 and 44-10</t>
  </si>
  <si>
    <t>Case 4: Ludlum 2360 and 43-89</t>
  </si>
  <si>
    <t>Alpha Reading with Alpha Source</t>
  </si>
  <si>
    <t>Beta Reading with Alpha Source</t>
  </si>
  <si>
    <t>Beta Reading with Beta Source</t>
  </si>
  <si>
    <t>Alpha Reading with Beta Source</t>
  </si>
  <si>
    <t>130322-1</t>
  </si>
  <si>
    <t>Am-241</t>
  </si>
  <si>
    <t>1948-87</t>
  </si>
  <si>
    <t>031606C</t>
  </si>
  <si>
    <t>0936</t>
  </si>
  <si>
    <t>031606K</t>
  </si>
  <si>
    <t>PR365262</t>
  </si>
  <si>
    <t>Cs-137</t>
  </si>
  <si>
    <t>1957-34-1</t>
  </si>
  <si>
    <t>PR365231</t>
  </si>
  <si>
    <t>PR365230</t>
  </si>
  <si>
    <t>PR314015</t>
  </si>
  <si>
    <t>Tc-99</t>
  </si>
  <si>
    <t>MU858</t>
  </si>
  <si>
    <t>0830</t>
  </si>
  <si>
    <t>PR352583</t>
  </si>
  <si>
    <t>PR352467</t>
  </si>
  <si>
    <t>PR278591</t>
  </si>
  <si>
    <t>MU857</t>
  </si>
  <si>
    <t>PR301363</t>
  </si>
  <si>
    <t>PR154736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</si>
</sst>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A6C9-98B7-4F28-A412-91E2C9E3D023}">
  <dimension ref="A1:J46"/>
  <sheetViews>
    <sheetView tabSelected="1" workbookViewId="0">
      <selection activeCell="M2" sqref="M2"/>
    </sheetView>
  </sheetViews>
  <sheetFormatPr defaultRowHeight="14.4" x14ac:dyDescent="0.55000000000000004"/>
  <cols>
    <col min="1" max="1" width="27.05078125" style="12" customWidth="1"/>
    <col min="2" max="2" width="11.15625" style="8" customWidth="1"/>
    <col min="3" max="4" width="9.15625" style="8" bestFit="1" customWidth="1"/>
    <col min="5" max="5" width="8.83984375" style="8"/>
    <col min="6" max="6" width="30.7890625" style="12" customWidth="1"/>
    <col min="7" max="7" width="10.5234375" style="8" bestFit="1" customWidth="1"/>
    <col min="8" max="9" width="9.15625" style="8" bestFit="1" customWidth="1"/>
    <col min="10" max="10" width="8.83984375" style="8"/>
  </cols>
  <sheetData>
    <row r="1" spans="1:10" ht="28.8" thickTop="1" thickBot="1" x14ac:dyDescent="1.1000000000000001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4"/>
    </row>
    <row r="2" spans="1:10" ht="14.7" thickTop="1" x14ac:dyDescent="0.55000000000000004">
      <c r="A2" s="9"/>
      <c r="B2" s="1"/>
      <c r="C2" s="1"/>
      <c r="D2" s="1"/>
      <c r="E2" s="2"/>
      <c r="F2" s="13"/>
      <c r="G2" s="1"/>
      <c r="H2" s="1"/>
      <c r="I2" s="1"/>
      <c r="J2" s="2"/>
    </row>
    <row r="3" spans="1:10" x14ac:dyDescent="0.55000000000000004">
      <c r="A3" s="10" t="s">
        <v>31</v>
      </c>
      <c r="B3" s="1"/>
      <c r="C3" s="1"/>
      <c r="D3" s="1"/>
      <c r="E3" s="2"/>
      <c r="F3" s="14" t="s">
        <v>32</v>
      </c>
      <c r="G3" s="1"/>
      <c r="H3" s="1"/>
      <c r="I3" s="1"/>
      <c r="J3" s="2"/>
    </row>
    <row r="4" spans="1:10" x14ac:dyDescent="0.55000000000000004">
      <c r="A4" s="9"/>
      <c r="B4" s="1"/>
      <c r="C4" s="1"/>
      <c r="D4" s="1"/>
      <c r="E4" s="2"/>
      <c r="F4" s="13"/>
      <c r="G4" s="1"/>
      <c r="H4" s="1"/>
      <c r="I4" s="1"/>
      <c r="J4" s="2"/>
    </row>
    <row r="5" spans="1:10" x14ac:dyDescent="0.55000000000000004">
      <c r="A5" s="9"/>
      <c r="B5" s="3">
        <v>1</v>
      </c>
      <c r="C5" s="3">
        <v>2</v>
      </c>
      <c r="D5" s="3">
        <v>3</v>
      </c>
      <c r="E5" s="2"/>
      <c r="F5" s="13"/>
      <c r="G5" s="3">
        <v>1</v>
      </c>
      <c r="H5" s="3">
        <v>2</v>
      </c>
      <c r="I5" s="3">
        <v>3</v>
      </c>
      <c r="J5" s="2"/>
    </row>
    <row r="6" spans="1:10" x14ac:dyDescent="0.55000000000000004">
      <c r="A6" s="9" t="s">
        <v>1</v>
      </c>
      <c r="B6" s="4">
        <v>43607</v>
      </c>
      <c r="C6" s="4">
        <v>43675</v>
      </c>
      <c r="D6" s="4">
        <v>43746</v>
      </c>
      <c r="E6" s="2"/>
      <c r="F6" s="13" t="s">
        <v>1</v>
      </c>
      <c r="G6" s="4">
        <v>43508</v>
      </c>
      <c r="H6" s="4">
        <v>43718</v>
      </c>
      <c r="I6" s="4">
        <v>43531</v>
      </c>
      <c r="J6" s="2"/>
    </row>
    <row r="7" spans="1:10" x14ac:dyDescent="0.55000000000000004">
      <c r="A7" s="9" t="s">
        <v>2</v>
      </c>
      <c r="B7" s="1">
        <v>1452</v>
      </c>
      <c r="C7" s="1">
        <v>1136</v>
      </c>
      <c r="D7" s="18" t="s">
        <v>42</v>
      </c>
      <c r="E7" s="2"/>
      <c r="F7" s="13" t="s">
        <v>2</v>
      </c>
      <c r="G7" s="1">
        <v>1000</v>
      </c>
      <c r="H7" s="1">
        <v>1647</v>
      </c>
      <c r="I7" s="1">
        <v>1228</v>
      </c>
      <c r="J7" s="2"/>
    </row>
    <row r="8" spans="1:10" x14ac:dyDescent="0.55000000000000004">
      <c r="A8" s="9" t="s">
        <v>3</v>
      </c>
      <c r="B8" s="5">
        <v>68.3</v>
      </c>
      <c r="C8" s="1">
        <v>71.099999999999994</v>
      </c>
      <c r="D8" s="1">
        <v>70.599999999999994</v>
      </c>
      <c r="E8" s="2"/>
      <c r="F8" s="13" t="s">
        <v>3</v>
      </c>
      <c r="G8" s="1">
        <v>69.599999999999994</v>
      </c>
      <c r="H8" s="1">
        <v>69.5</v>
      </c>
      <c r="I8" s="1">
        <v>72.3</v>
      </c>
      <c r="J8" s="2"/>
    </row>
    <row r="9" spans="1:10" x14ac:dyDescent="0.55000000000000004">
      <c r="A9" s="9" t="s">
        <v>4</v>
      </c>
      <c r="B9" s="5">
        <v>58.5</v>
      </c>
      <c r="C9" s="1">
        <v>50.5</v>
      </c>
      <c r="D9" s="1">
        <v>41.5</v>
      </c>
      <c r="E9" s="2"/>
      <c r="F9" s="13" t="s">
        <v>4</v>
      </c>
      <c r="G9" s="1">
        <v>42.5</v>
      </c>
      <c r="H9" s="1">
        <v>51.4</v>
      </c>
      <c r="I9" s="1">
        <v>27.2</v>
      </c>
      <c r="J9" s="2"/>
    </row>
    <row r="10" spans="1:10" x14ac:dyDescent="0.55000000000000004">
      <c r="A10" s="9" t="s">
        <v>5</v>
      </c>
      <c r="B10" s="5">
        <v>228837</v>
      </c>
      <c r="C10" s="1">
        <v>290813</v>
      </c>
      <c r="D10" s="1">
        <v>287510</v>
      </c>
      <c r="E10" s="2"/>
      <c r="F10" s="13" t="s">
        <v>5</v>
      </c>
      <c r="G10" s="1">
        <v>299532</v>
      </c>
      <c r="H10" s="1">
        <v>228825</v>
      </c>
      <c r="I10" s="1">
        <v>216489</v>
      </c>
      <c r="J10" s="2"/>
    </row>
    <row r="11" spans="1:10" x14ac:dyDescent="0.55000000000000004">
      <c r="A11" s="9" t="s">
        <v>6</v>
      </c>
      <c r="B11" s="1" t="s">
        <v>38</v>
      </c>
      <c r="C11" s="1" t="s">
        <v>41</v>
      </c>
      <c r="D11" s="1" t="s">
        <v>43</v>
      </c>
      <c r="E11" s="2"/>
      <c r="F11" s="13" t="s">
        <v>13</v>
      </c>
      <c r="G11" s="1" t="s">
        <v>44</v>
      </c>
      <c r="H11" s="1" t="s">
        <v>47</v>
      </c>
      <c r="I11" s="1" t="s">
        <v>48</v>
      </c>
      <c r="J11" s="2"/>
    </row>
    <row r="12" spans="1:10" x14ac:dyDescent="0.55000000000000004">
      <c r="A12" s="9" t="s">
        <v>7</v>
      </c>
      <c r="B12" s="1" t="s">
        <v>39</v>
      </c>
      <c r="C12" s="1" t="s">
        <v>39</v>
      </c>
      <c r="D12" s="1" t="s">
        <v>39</v>
      </c>
      <c r="E12" s="2"/>
      <c r="F12" s="13" t="s">
        <v>7</v>
      </c>
      <c r="G12" s="1" t="s">
        <v>45</v>
      </c>
      <c r="H12" s="1" t="s">
        <v>45</v>
      </c>
      <c r="I12" s="1" t="s">
        <v>45</v>
      </c>
      <c r="J12" s="2"/>
    </row>
    <row r="13" spans="1:10" x14ac:dyDescent="0.55000000000000004">
      <c r="A13" s="9" t="s">
        <v>8</v>
      </c>
      <c r="B13" s="1" t="s">
        <v>40</v>
      </c>
      <c r="C13" s="1" t="s">
        <v>40</v>
      </c>
      <c r="D13" s="1" t="s">
        <v>40</v>
      </c>
      <c r="E13" s="2"/>
      <c r="F13" s="13" t="s">
        <v>8</v>
      </c>
      <c r="G13" s="1" t="s">
        <v>46</v>
      </c>
      <c r="H13" s="1" t="s">
        <v>46</v>
      </c>
      <c r="I13" s="1" t="s">
        <v>46</v>
      </c>
      <c r="J13" s="2"/>
    </row>
    <row r="14" spans="1:10" x14ac:dyDescent="0.55000000000000004">
      <c r="A14" s="9" t="s">
        <v>9</v>
      </c>
      <c r="B14" s="1">
        <v>1116753</v>
      </c>
      <c r="C14" s="1">
        <v>1116874</v>
      </c>
      <c r="D14" s="1">
        <v>1116071</v>
      </c>
      <c r="E14" s="2"/>
      <c r="F14" s="13" t="s">
        <v>9</v>
      </c>
      <c r="G14" s="1">
        <v>975538</v>
      </c>
      <c r="H14" s="1">
        <v>962742</v>
      </c>
      <c r="I14" s="1">
        <v>974137</v>
      </c>
      <c r="J14" s="2"/>
    </row>
    <row r="15" spans="1:10" x14ac:dyDescent="0.55000000000000004">
      <c r="A15" s="9" t="s">
        <v>10</v>
      </c>
      <c r="B15" s="1">
        <v>1412</v>
      </c>
      <c r="C15" s="1">
        <v>1624</v>
      </c>
      <c r="D15" s="1">
        <v>1665</v>
      </c>
      <c r="E15" s="2"/>
      <c r="F15" s="13" t="s">
        <v>10</v>
      </c>
      <c r="G15" s="1">
        <v>4123</v>
      </c>
      <c r="H15" s="1">
        <v>3946</v>
      </c>
      <c r="I15" s="1">
        <v>4287</v>
      </c>
      <c r="J15" s="2"/>
    </row>
    <row r="16" spans="1:10" x14ac:dyDescent="0.55000000000000004">
      <c r="A16" s="9" t="s">
        <v>11</v>
      </c>
      <c r="B16" s="1">
        <v>216188</v>
      </c>
      <c r="C16" s="1">
        <v>299527</v>
      </c>
      <c r="D16" s="1">
        <v>262759</v>
      </c>
      <c r="E16" s="2"/>
      <c r="F16" s="13" t="s">
        <v>11</v>
      </c>
      <c r="G16" s="1">
        <v>252573</v>
      </c>
      <c r="H16" s="1">
        <v>274354</v>
      </c>
      <c r="I16" s="1">
        <v>208534</v>
      </c>
      <c r="J16" s="2"/>
    </row>
    <row r="17" spans="1:10" x14ac:dyDescent="0.55000000000000004">
      <c r="A17" s="9" t="s">
        <v>12</v>
      </c>
      <c r="B17" s="17">
        <f>((B16-B15)/B14)</f>
        <v>0.19232184735568206</v>
      </c>
      <c r="C17" s="17">
        <f t="shared" ref="C17:D17" si="0">((C16-C15)/C14)</f>
        <v>0.26672928190646394</v>
      </c>
      <c r="D17" s="17">
        <f t="shared" si="0"/>
        <v>0.2339403138330805</v>
      </c>
      <c r="E17" s="2"/>
      <c r="F17" s="13" t="s">
        <v>12</v>
      </c>
      <c r="G17" s="17">
        <f t="shared" ref="G17" si="1">((G16-G15)/G14)</f>
        <v>0.25467998171265499</v>
      </c>
      <c r="H17" s="17">
        <f t="shared" ref="H17" si="2">((H16-H15)/H14)</f>
        <v>0.28087275718728383</v>
      </c>
      <c r="I17" s="17">
        <f t="shared" ref="I17" si="3">((I16-I15)/I14)</f>
        <v>0.20966968711793105</v>
      </c>
      <c r="J17" s="2"/>
    </row>
    <row r="18" spans="1:10" ht="14.7" thickBot="1" x14ac:dyDescent="0.6">
      <c r="A18" s="11"/>
      <c r="B18" s="6"/>
      <c r="C18" s="6"/>
      <c r="D18" s="6"/>
      <c r="E18" s="7"/>
      <c r="F18" s="15"/>
      <c r="G18" s="6"/>
      <c r="H18" s="6"/>
      <c r="I18" s="6"/>
      <c r="J18" s="7"/>
    </row>
    <row r="19" spans="1:10" ht="14.7" thickTop="1" x14ac:dyDescent="0.55000000000000004">
      <c r="A19" s="9"/>
      <c r="B19" s="1"/>
      <c r="C19" s="1"/>
      <c r="D19" s="1"/>
      <c r="E19" s="2"/>
      <c r="F19" s="13"/>
      <c r="G19" s="1"/>
      <c r="H19" s="1"/>
      <c r="I19" s="1"/>
      <c r="J19" s="2"/>
    </row>
    <row r="20" spans="1:10" x14ac:dyDescent="0.55000000000000004">
      <c r="A20" s="10" t="s">
        <v>30</v>
      </c>
      <c r="B20" s="1"/>
      <c r="C20" s="1"/>
      <c r="D20" s="1"/>
      <c r="E20" s="2"/>
      <c r="F20" s="14" t="s">
        <v>33</v>
      </c>
      <c r="G20" s="1"/>
      <c r="H20" s="1"/>
      <c r="I20" s="1"/>
      <c r="J20" s="2"/>
    </row>
    <row r="21" spans="1:10" x14ac:dyDescent="0.55000000000000004">
      <c r="A21" s="9"/>
      <c r="B21" s="1"/>
      <c r="C21" s="1"/>
      <c r="D21" s="1"/>
      <c r="E21" s="2"/>
      <c r="F21" s="13"/>
      <c r="G21" s="1"/>
      <c r="H21" s="1"/>
      <c r="I21" s="1"/>
      <c r="J21" s="2"/>
    </row>
    <row r="22" spans="1:10" x14ac:dyDescent="0.55000000000000004">
      <c r="A22" s="9"/>
      <c r="B22" s="3">
        <v>1</v>
      </c>
      <c r="C22" s="3">
        <v>2</v>
      </c>
      <c r="D22" s="3">
        <v>3</v>
      </c>
      <c r="E22" s="2"/>
      <c r="F22" s="13"/>
      <c r="G22" s="3">
        <v>1</v>
      </c>
      <c r="H22" s="3">
        <v>2</v>
      </c>
      <c r="I22" s="3">
        <v>3</v>
      </c>
      <c r="J22" s="2"/>
    </row>
    <row r="23" spans="1:10" x14ac:dyDescent="0.55000000000000004">
      <c r="A23" s="9" t="s">
        <v>1</v>
      </c>
      <c r="B23" s="4">
        <v>43628</v>
      </c>
      <c r="C23" s="4">
        <v>43479</v>
      </c>
      <c r="D23" s="4">
        <v>43731</v>
      </c>
      <c r="E23" s="2"/>
      <c r="F23" s="13" t="s">
        <v>1</v>
      </c>
      <c r="G23" s="4">
        <v>43473</v>
      </c>
      <c r="H23" s="4">
        <v>43614</v>
      </c>
      <c r="I23" s="4">
        <v>43708</v>
      </c>
      <c r="J23" s="2"/>
    </row>
    <row r="24" spans="1:10" x14ac:dyDescent="0.55000000000000004">
      <c r="A24" s="9" t="s">
        <v>2</v>
      </c>
      <c r="B24" s="1">
        <v>1014</v>
      </c>
      <c r="C24" s="18" t="s">
        <v>52</v>
      </c>
      <c r="D24" s="1">
        <v>1148</v>
      </c>
      <c r="E24" s="2"/>
      <c r="F24" s="13" t="s">
        <v>2</v>
      </c>
      <c r="G24" s="1">
        <v>1045</v>
      </c>
      <c r="H24" s="1">
        <v>1301</v>
      </c>
      <c r="I24" s="1">
        <v>1522</v>
      </c>
      <c r="J24" s="2"/>
    </row>
    <row r="25" spans="1:10" x14ac:dyDescent="0.55000000000000004">
      <c r="A25" s="9" t="s">
        <v>3</v>
      </c>
      <c r="B25" s="1">
        <v>70.400000000000006</v>
      </c>
      <c r="C25" s="1">
        <v>72.5</v>
      </c>
      <c r="D25" s="1">
        <v>68.8</v>
      </c>
      <c r="E25" s="2"/>
      <c r="F25" s="13" t="s">
        <v>3</v>
      </c>
      <c r="G25" s="1">
        <v>71.5</v>
      </c>
      <c r="H25" s="1">
        <v>74.7</v>
      </c>
      <c r="I25" s="1">
        <v>74.3</v>
      </c>
      <c r="J25" s="2"/>
    </row>
    <row r="26" spans="1:10" x14ac:dyDescent="0.55000000000000004">
      <c r="A26" s="9" t="s">
        <v>4</v>
      </c>
      <c r="B26" s="1">
        <v>44.9</v>
      </c>
      <c r="C26" s="1">
        <v>26.5</v>
      </c>
      <c r="D26" s="1">
        <v>51.8</v>
      </c>
      <c r="E26" s="2"/>
      <c r="F26" s="13" t="s">
        <v>4</v>
      </c>
      <c r="G26" s="1">
        <v>33.6</v>
      </c>
      <c r="H26" s="1">
        <v>39.4</v>
      </c>
      <c r="I26" s="1">
        <v>36.4</v>
      </c>
      <c r="J26" s="2"/>
    </row>
    <row r="27" spans="1:10" x14ac:dyDescent="0.55000000000000004">
      <c r="A27" s="9" t="s">
        <v>14</v>
      </c>
      <c r="B27" s="1">
        <v>302868</v>
      </c>
      <c r="C27" s="1">
        <v>319002</v>
      </c>
      <c r="D27" s="1">
        <v>318772</v>
      </c>
      <c r="E27" s="2"/>
      <c r="F27" s="13" t="s">
        <v>16</v>
      </c>
      <c r="G27" s="1">
        <v>262535</v>
      </c>
      <c r="H27" s="1">
        <v>163869</v>
      </c>
      <c r="I27" s="1">
        <v>145487</v>
      </c>
      <c r="J27" s="2"/>
    </row>
    <row r="28" spans="1:10" x14ac:dyDescent="0.55000000000000004">
      <c r="A28" s="9" t="s">
        <v>15</v>
      </c>
      <c r="B28" s="1" t="s">
        <v>49</v>
      </c>
      <c r="C28" s="1" t="s">
        <v>53</v>
      </c>
      <c r="D28" s="1" t="s">
        <v>54</v>
      </c>
      <c r="E28" s="2"/>
      <c r="F28" s="13" t="s">
        <v>17</v>
      </c>
      <c r="G28" s="1" t="s">
        <v>55</v>
      </c>
      <c r="H28" s="1" t="s">
        <v>57</v>
      </c>
      <c r="I28" s="1" t="s">
        <v>58</v>
      </c>
      <c r="J28" s="2"/>
    </row>
    <row r="29" spans="1:10" x14ac:dyDescent="0.55000000000000004">
      <c r="A29" s="9" t="s">
        <v>7</v>
      </c>
      <c r="B29" s="1" t="s">
        <v>50</v>
      </c>
      <c r="C29" s="1" t="s">
        <v>50</v>
      </c>
      <c r="D29" s="1" t="s">
        <v>50</v>
      </c>
      <c r="E29" s="2"/>
      <c r="F29" s="13" t="s">
        <v>18</v>
      </c>
      <c r="G29" s="1" t="s">
        <v>39</v>
      </c>
      <c r="H29" s="1" t="s">
        <v>39</v>
      </c>
      <c r="I29" s="1" t="s">
        <v>39</v>
      </c>
      <c r="J29" s="2"/>
    </row>
    <row r="30" spans="1:10" x14ac:dyDescent="0.55000000000000004">
      <c r="A30" s="9" t="s">
        <v>8</v>
      </c>
      <c r="B30" s="1" t="s">
        <v>51</v>
      </c>
      <c r="C30" s="1" t="s">
        <v>51</v>
      </c>
      <c r="D30" s="1" t="s">
        <v>51</v>
      </c>
      <c r="E30" s="2"/>
      <c r="F30" s="13" t="s">
        <v>19</v>
      </c>
      <c r="G30" s="1" t="s">
        <v>56</v>
      </c>
      <c r="H30" s="1" t="s">
        <v>56</v>
      </c>
      <c r="I30" s="1" t="s">
        <v>56</v>
      </c>
      <c r="J30" s="2"/>
    </row>
    <row r="31" spans="1:10" x14ac:dyDescent="0.55000000000000004">
      <c r="A31" s="9" t="s">
        <v>9</v>
      </c>
      <c r="B31" s="1">
        <v>29747</v>
      </c>
      <c r="C31" s="1">
        <v>29747</v>
      </c>
      <c r="D31" s="1">
        <v>29747</v>
      </c>
      <c r="E31" s="2"/>
      <c r="F31" s="13" t="s">
        <v>20</v>
      </c>
      <c r="G31" s="1">
        <v>21256</v>
      </c>
      <c r="H31" s="1">
        <v>21278</v>
      </c>
      <c r="I31" s="1">
        <v>21206</v>
      </c>
      <c r="J31" s="2"/>
    </row>
    <row r="32" spans="1:10" x14ac:dyDescent="0.55000000000000004">
      <c r="A32" s="9" t="s">
        <v>10</v>
      </c>
      <c r="B32" s="1">
        <v>38</v>
      </c>
      <c r="C32" s="1">
        <v>43</v>
      </c>
      <c r="D32" s="1">
        <v>32</v>
      </c>
      <c r="E32" s="2"/>
      <c r="F32" s="13" t="s">
        <v>21</v>
      </c>
      <c r="G32" s="1" t="s">
        <v>50</v>
      </c>
      <c r="H32" s="1" t="s">
        <v>50</v>
      </c>
      <c r="I32" s="1" t="s">
        <v>50</v>
      </c>
      <c r="J32" s="2"/>
    </row>
    <row r="33" spans="1:10" x14ac:dyDescent="0.55000000000000004">
      <c r="A33" s="9" t="s">
        <v>11</v>
      </c>
      <c r="B33" s="1">
        <v>7900</v>
      </c>
      <c r="C33" s="1">
        <v>7800</v>
      </c>
      <c r="D33" s="1">
        <v>6500</v>
      </c>
      <c r="E33" s="2"/>
      <c r="F33" s="13" t="s">
        <v>22</v>
      </c>
      <c r="G33" s="1" t="s">
        <v>51</v>
      </c>
      <c r="H33" s="1" t="s">
        <v>51</v>
      </c>
      <c r="I33" s="1" t="s">
        <v>51</v>
      </c>
      <c r="J33" s="2"/>
    </row>
    <row r="34" spans="1:10" x14ac:dyDescent="0.55000000000000004">
      <c r="A34" s="9" t="s">
        <v>12</v>
      </c>
      <c r="B34" s="17">
        <f t="shared" ref="B34" si="4">((B33-B32)/B31)</f>
        <v>0.26429555921605541</v>
      </c>
      <c r="C34" s="17">
        <f t="shared" ref="C34" si="5">((C33-C32)/C31)</f>
        <v>0.26076579150838741</v>
      </c>
      <c r="D34" s="17">
        <f t="shared" ref="D34" si="6">((D33-D32)/D31)</f>
        <v>0.21743369079234881</v>
      </c>
      <c r="E34" s="2"/>
      <c r="F34" s="13" t="s">
        <v>23</v>
      </c>
      <c r="G34" s="1">
        <v>29747</v>
      </c>
      <c r="H34" s="1">
        <v>29747</v>
      </c>
      <c r="I34" s="1">
        <v>29745</v>
      </c>
      <c r="J34" s="2"/>
    </row>
    <row r="35" spans="1:10" x14ac:dyDescent="0.55000000000000004">
      <c r="A35" s="9"/>
      <c r="B35" s="1"/>
      <c r="C35" s="1"/>
      <c r="D35" s="1"/>
      <c r="E35" s="2"/>
      <c r="F35" s="16" t="s">
        <v>34</v>
      </c>
      <c r="G35" s="1">
        <v>8035</v>
      </c>
      <c r="H35" s="1">
        <v>8431</v>
      </c>
      <c r="I35" s="1">
        <v>7608</v>
      </c>
      <c r="J35" s="2"/>
    </row>
    <row r="36" spans="1:10" x14ac:dyDescent="0.55000000000000004">
      <c r="A36" s="9"/>
      <c r="B36" s="1"/>
      <c r="C36" s="1"/>
      <c r="D36" s="1"/>
      <c r="E36" s="2"/>
      <c r="F36" s="16" t="s">
        <v>35</v>
      </c>
      <c r="G36" s="1">
        <v>795</v>
      </c>
      <c r="H36" s="1">
        <v>857</v>
      </c>
      <c r="I36" s="1">
        <v>766</v>
      </c>
      <c r="J36" s="2"/>
    </row>
    <row r="37" spans="1:10" x14ac:dyDescent="0.55000000000000004">
      <c r="A37" s="9"/>
      <c r="B37" s="1"/>
      <c r="C37" s="1"/>
      <c r="D37" s="1"/>
      <c r="E37" s="2"/>
      <c r="F37" s="16" t="s">
        <v>36</v>
      </c>
      <c r="G37" s="1">
        <v>6536</v>
      </c>
      <c r="H37" s="1">
        <v>6438</v>
      </c>
      <c r="I37" s="1">
        <v>6363</v>
      </c>
      <c r="J37" s="2"/>
    </row>
    <row r="38" spans="1:10" x14ac:dyDescent="0.55000000000000004">
      <c r="A38" s="9"/>
      <c r="B38" s="1"/>
      <c r="C38" s="1"/>
      <c r="D38" s="1"/>
      <c r="E38" s="2"/>
      <c r="F38" s="16" t="s">
        <v>37</v>
      </c>
      <c r="G38" s="1">
        <v>1</v>
      </c>
      <c r="H38" s="1">
        <v>1</v>
      </c>
      <c r="I38" s="1">
        <v>2</v>
      </c>
      <c r="J38" s="2"/>
    </row>
    <row r="39" spans="1:10" x14ac:dyDescent="0.55000000000000004">
      <c r="A39" s="9"/>
      <c r="B39" s="1"/>
      <c r="C39" s="1"/>
      <c r="D39" s="1"/>
      <c r="E39" s="2"/>
      <c r="F39" s="13" t="s">
        <v>24</v>
      </c>
      <c r="G39" s="1">
        <v>1</v>
      </c>
      <c r="H39" s="1">
        <v>0</v>
      </c>
      <c r="I39" s="1">
        <v>0</v>
      </c>
      <c r="J39" s="2"/>
    </row>
    <row r="40" spans="1:10" x14ac:dyDescent="0.55000000000000004">
      <c r="A40" s="9"/>
      <c r="B40" s="1"/>
      <c r="C40" s="1"/>
      <c r="D40" s="1"/>
      <c r="E40" s="2"/>
      <c r="F40" s="13" t="s">
        <v>25</v>
      </c>
      <c r="G40" s="1">
        <v>195</v>
      </c>
      <c r="H40" s="1">
        <v>168</v>
      </c>
      <c r="I40" s="1">
        <v>118</v>
      </c>
      <c r="J40" s="2"/>
    </row>
    <row r="41" spans="1:10" x14ac:dyDescent="0.55000000000000004">
      <c r="A41" s="9"/>
      <c r="B41" s="1"/>
      <c r="C41" s="1"/>
      <c r="D41" s="1"/>
      <c r="E41" s="2"/>
      <c r="F41" s="13" t="s">
        <v>26</v>
      </c>
      <c r="G41" s="19">
        <f>(G36-G40)/G35</f>
        <v>7.4673304293714993E-2</v>
      </c>
      <c r="H41" s="19">
        <f t="shared" ref="H41:I41" si="7">(H36-H40)/H35</f>
        <v>8.1722215632783771E-2</v>
      </c>
      <c r="I41" s="19">
        <f t="shared" si="7"/>
        <v>8.5173501577287064E-2</v>
      </c>
      <c r="J41" s="2"/>
    </row>
    <row r="42" spans="1:10" x14ac:dyDescent="0.55000000000000004">
      <c r="A42" s="9"/>
      <c r="B42" s="1"/>
      <c r="C42" s="1"/>
      <c r="D42" s="1"/>
      <c r="E42" s="2"/>
      <c r="F42" s="13" t="s">
        <v>27</v>
      </c>
      <c r="G42" s="20">
        <f>(G38-G39)/G37</f>
        <v>0</v>
      </c>
      <c r="H42" s="20">
        <f t="shared" ref="H42:I42" si="8">(H38-H39)/H37</f>
        <v>1.5532774153463808E-4</v>
      </c>
      <c r="I42" s="20">
        <f t="shared" si="8"/>
        <v>3.1431714600031432E-4</v>
      </c>
      <c r="J42" s="2"/>
    </row>
    <row r="43" spans="1:10" x14ac:dyDescent="0.55000000000000004">
      <c r="A43" s="9"/>
      <c r="B43" s="1"/>
      <c r="C43" s="1"/>
      <c r="D43" s="1"/>
      <c r="E43" s="2"/>
      <c r="F43" s="13" t="s">
        <v>28</v>
      </c>
      <c r="G43" s="21">
        <f>(G35-G39)/G31</f>
        <v>0.37796386902521639</v>
      </c>
      <c r="H43" s="21">
        <f t="shared" ref="H43:I43" si="9">(H35-H39)/H31</f>
        <v>0.39623084876398157</v>
      </c>
      <c r="I43" s="21">
        <f t="shared" si="9"/>
        <v>0.35876638687164009</v>
      </c>
      <c r="J43" s="2"/>
    </row>
    <row r="44" spans="1:10" x14ac:dyDescent="0.55000000000000004">
      <c r="A44" s="9"/>
      <c r="B44" s="1"/>
      <c r="C44" s="1"/>
      <c r="D44" s="1"/>
      <c r="E44" s="2"/>
      <c r="F44" s="13" t="s">
        <v>29</v>
      </c>
      <c r="G44" s="21">
        <f>(G37-G40)/G34</f>
        <v>0.2131643527078361</v>
      </c>
      <c r="H44" s="21">
        <f t="shared" ref="H44:I44" si="10">(H37-H40)/H34</f>
        <v>0.2107775574007463</v>
      </c>
      <c r="I44" s="21">
        <f t="shared" si="10"/>
        <v>0.20995125231131281</v>
      </c>
      <c r="J44" s="2"/>
    </row>
    <row r="45" spans="1:10" ht="14.7" thickBot="1" x14ac:dyDescent="0.6">
      <c r="A45" s="11"/>
      <c r="B45" s="6"/>
      <c r="C45" s="6"/>
      <c r="D45" s="6"/>
      <c r="E45" s="7"/>
      <c r="F45" s="15"/>
      <c r="G45" s="6"/>
      <c r="H45" s="6"/>
      <c r="I45" s="6"/>
      <c r="J45" s="7"/>
    </row>
    <row r="46" spans="1:10" ht="14.7" thickTop="1" x14ac:dyDescent="0.55000000000000004"/>
  </sheetData>
  <mergeCells count="1">
    <mergeCell ref="A1:J1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Munyeshuli</dc:creator>
  <cp:lastModifiedBy>Munyeshuli</cp:lastModifiedBy>
  <dcterms:created xsi:type="dcterms:W3CDTF">2019-10-30T18:47:00Z</dcterms:created>
  <dcterms:modified xsi:type="dcterms:W3CDTF">2019-10-31T22:03:53Z</dcterms:modified>
</cp:coreProperties>
</file>