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cademic/COVID/Google Trends/Mortality/"/>
    </mc:Choice>
  </mc:AlternateContent>
  <xr:revisionPtr revIDLastSave="0" documentId="8_{D3DEB5C1-7848-444E-9F22-77BCF905181B}" xr6:coauthVersionLast="36" xr6:coauthVersionMax="36" xr10:uidLastSave="{00000000-0000-0000-0000-000000000000}"/>
  <bookViews>
    <workbookView xWindow="21440" yWindow="3880" windowWidth="28860" windowHeight="24000" xr2:uid="{283545B5-2A9A-9741-8EEE-4D92BB6C2710}"/>
  </bookViews>
  <sheets>
    <sheet name="GM -&gt; Cases" sheetId="1" r:id="rId1"/>
    <sheet name="GM -&gt; Deaths" sheetId="2" r:id="rId2"/>
    <sheet name="NV -&gt; Cases" sheetId="3" r:id="rId3"/>
    <sheet name="NV -&gt; Death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0" i="4" l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1"/>
</calcChain>
</file>

<file path=xl/sharedStrings.xml><?xml version="1.0" encoding="utf-8"?>
<sst xmlns="http://schemas.openxmlformats.org/spreadsheetml/2006/main" count="148" uniqueCount="37">
  <si>
    <t>SE B</t>
  </si>
  <si>
    <t>B</t>
  </si>
  <si>
    <t>z</t>
  </si>
  <si>
    <t>p</t>
  </si>
  <si>
    <t>CI UB</t>
  </si>
  <si>
    <t>CI LB</t>
  </si>
  <si>
    <t>Excel EB</t>
  </si>
  <si>
    <t>13-19</t>
  </si>
  <si>
    <t>14-20</t>
  </si>
  <si>
    <t>15-21</t>
  </si>
  <si>
    <t>16-22</t>
  </si>
  <si>
    <t>17-23</t>
  </si>
  <si>
    <t>18-24</t>
  </si>
  <si>
    <t>19-25</t>
  </si>
  <si>
    <t>20-26</t>
  </si>
  <si>
    <t>21-27</t>
  </si>
  <si>
    <t>22-28</t>
  </si>
  <si>
    <t>23-29</t>
  </si>
  <si>
    <t>24-30</t>
  </si>
  <si>
    <t>25-31</t>
  </si>
  <si>
    <t>26-32</t>
  </si>
  <si>
    <t>27-33</t>
  </si>
  <si>
    <t>28-34</t>
  </si>
  <si>
    <t>29-35</t>
  </si>
  <si>
    <t>1-7</t>
  </si>
  <si>
    <t>2-8</t>
  </si>
  <si>
    <t>3-9</t>
  </si>
  <si>
    <t>4-10</t>
  </si>
  <si>
    <t>5-11</t>
  </si>
  <si>
    <t>6-12</t>
  </si>
  <si>
    <t>7-13</t>
  </si>
  <si>
    <t>8-14</t>
  </si>
  <si>
    <t>9-15</t>
  </si>
  <si>
    <t>10-16</t>
  </si>
  <si>
    <t>11-17</t>
  </si>
  <si>
    <t>12-18</t>
  </si>
  <si>
    <t>Lagged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</si>
</sst>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Movement</a:t>
            </a:r>
            <a:r>
              <a:rPr lang="en-US" baseline="0"/>
              <a:t> Predicting Case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'GM -&gt; Cases'!$H$2:$H$30</c:f>
                <c:numCache>
                  <c:formatCode>General</c:formatCode>
                  <c:ptCount val="29"/>
                  <c:pt idx="0">
                    <c:v>0.10061399999999998</c:v>
                  </c:pt>
                  <c:pt idx="1">
                    <c:v>0.10195200000000004</c:v>
                  </c:pt>
                  <c:pt idx="2">
                    <c:v>0.10326500000000005</c:v>
                  </c:pt>
                  <c:pt idx="3">
                    <c:v>0.10457749999999999</c:v>
                  </c:pt>
                  <c:pt idx="4">
                    <c:v>0.1054172</c:v>
                  </c:pt>
                  <c:pt idx="5">
                    <c:v>0.10686060000000003</c:v>
                  </c:pt>
                  <c:pt idx="6">
                    <c:v>0.1080354</c:v>
                  </c:pt>
                  <c:pt idx="7">
                    <c:v>0.10910500000000001</c:v>
                  </c:pt>
                  <c:pt idx="8">
                    <c:v>0.11038199999999998</c:v>
                  </c:pt>
                  <c:pt idx="9">
                    <c:v>0.11045499999999997</c:v>
                  </c:pt>
                  <c:pt idx="10">
                    <c:v>0.1102660000000002</c:v>
                  </c:pt>
                  <c:pt idx="11">
                    <c:v>0.10991499999999998</c:v>
                  </c:pt>
                  <c:pt idx="12">
                    <c:v>0.10894700000000013</c:v>
                  </c:pt>
                  <c:pt idx="13">
                    <c:v>0.10891899999999977</c:v>
                  </c:pt>
                  <c:pt idx="14">
                    <c:v>0.1088969999999998</c:v>
                  </c:pt>
                  <c:pt idx="15">
                    <c:v>0.10724300000000042</c:v>
                  </c:pt>
                  <c:pt idx="16">
                    <c:v>0.10612199999999961</c:v>
                  </c:pt>
                  <c:pt idx="17">
                    <c:v>0.10462299999999969</c:v>
                  </c:pt>
                  <c:pt idx="18">
                    <c:v>0.10359600000000002</c:v>
                  </c:pt>
                  <c:pt idx="19">
                    <c:v>0.10235100000000008</c:v>
                  </c:pt>
                  <c:pt idx="20">
                    <c:v>9.9526000000000003E-2</c:v>
                  </c:pt>
                  <c:pt idx="21">
                    <c:v>9.8771000000000164E-2</c:v>
                  </c:pt>
                  <c:pt idx="22">
                    <c:v>9.7252000000000116E-2</c:v>
                  </c:pt>
                  <c:pt idx="23">
                    <c:v>9.6038999999999763E-2</c:v>
                  </c:pt>
                  <c:pt idx="24">
                    <c:v>9.4500999999999724E-2</c:v>
                  </c:pt>
                  <c:pt idx="25">
                    <c:v>9.3721000000000165E-2</c:v>
                  </c:pt>
                  <c:pt idx="26">
                    <c:v>9.2723999999999807E-2</c:v>
                  </c:pt>
                  <c:pt idx="27">
                    <c:v>9.1200999999999866E-2</c:v>
                  </c:pt>
                  <c:pt idx="28">
                    <c:v>9.1003000000000167E-2</c:v>
                  </c:pt>
                </c:numCache>
              </c:numRef>
            </c:plus>
            <c:minus>
              <c:numRef>
                <c:f>'GM -&gt; Cases'!$H$2:$H$30</c:f>
                <c:numCache>
                  <c:formatCode>General</c:formatCode>
                  <c:ptCount val="29"/>
                  <c:pt idx="0">
                    <c:v>0.10061399999999998</c:v>
                  </c:pt>
                  <c:pt idx="1">
                    <c:v>0.10195200000000004</c:v>
                  </c:pt>
                  <c:pt idx="2">
                    <c:v>0.10326500000000005</c:v>
                  </c:pt>
                  <c:pt idx="3">
                    <c:v>0.10457749999999999</c:v>
                  </c:pt>
                  <c:pt idx="4">
                    <c:v>0.1054172</c:v>
                  </c:pt>
                  <c:pt idx="5">
                    <c:v>0.10686060000000003</c:v>
                  </c:pt>
                  <c:pt idx="6">
                    <c:v>0.1080354</c:v>
                  </c:pt>
                  <c:pt idx="7">
                    <c:v>0.10910500000000001</c:v>
                  </c:pt>
                  <c:pt idx="8">
                    <c:v>0.11038199999999998</c:v>
                  </c:pt>
                  <c:pt idx="9">
                    <c:v>0.11045499999999997</c:v>
                  </c:pt>
                  <c:pt idx="10">
                    <c:v>0.1102660000000002</c:v>
                  </c:pt>
                  <c:pt idx="11">
                    <c:v>0.10991499999999998</c:v>
                  </c:pt>
                  <c:pt idx="12">
                    <c:v>0.10894700000000013</c:v>
                  </c:pt>
                  <c:pt idx="13">
                    <c:v>0.10891899999999977</c:v>
                  </c:pt>
                  <c:pt idx="14">
                    <c:v>0.1088969999999998</c:v>
                  </c:pt>
                  <c:pt idx="15">
                    <c:v>0.10724300000000042</c:v>
                  </c:pt>
                  <c:pt idx="16">
                    <c:v>0.10612199999999961</c:v>
                  </c:pt>
                  <c:pt idx="17">
                    <c:v>0.10462299999999969</c:v>
                  </c:pt>
                  <c:pt idx="18">
                    <c:v>0.10359600000000002</c:v>
                  </c:pt>
                  <c:pt idx="19">
                    <c:v>0.10235100000000008</c:v>
                  </c:pt>
                  <c:pt idx="20">
                    <c:v>9.9526000000000003E-2</c:v>
                  </c:pt>
                  <c:pt idx="21">
                    <c:v>9.8771000000000164E-2</c:v>
                  </c:pt>
                  <c:pt idx="22">
                    <c:v>9.7252000000000116E-2</c:v>
                  </c:pt>
                  <c:pt idx="23">
                    <c:v>9.6038999999999763E-2</c:v>
                  </c:pt>
                  <c:pt idx="24">
                    <c:v>9.4500999999999724E-2</c:v>
                  </c:pt>
                  <c:pt idx="25">
                    <c:v>9.3721000000000165E-2</c:v>
                  </c:pt>
                  <c:pt idx="26">
                    <c:v>9.2723999999999807E-2</c:v>
                  </c:pt>
                  <c:pt idx="27">
                    <c:v>9.1200999999999866E-2</c:v>
                  </c:pt>
                  <c:pt idx="28">
                    <c:v>9.1003000000000167E-2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 -&gt; Cases'!$A$2:$A$30</c:f>
              <c:strCache>
                <c:ptCount val="29"/>
                <c:pt idx="0">
                  <c:v>1-7</c:v>
                </c:pt>
                <c:pt idx="1">
                  <c:v>2-8</c:v>
                </c:pt>
                <c:pt idx="2">
                  <c:v>3-9</c:v>
                </c:pt>
                <c:pt idx="3">
                  <c:v>4-10</c:v>
                </c:pt>
                <c:pt idx="4">
                  <c:v>5-11</c:v>
                </c:pt>
                <c:pt idx="5">
                  <c:v>6-12</c:v>
                </c:pt>
                <c:pt idx="6">
                  <c:v>7-13</c:v>
                </c:pt>
                <c:pt idx="7">
                  <c:v>8-14</c:v>
                </c:pt>
                <c:pt idx="8">
                  <c:v>9-15</c:v>
                </c:pt>
                <c:pt idx="9">
                  <c:v>10-16</c:v>
                </c:pt>
                <c:pt idx="10">
                  <c:v>11-17</c:v>
                </c:pt>
                <c:pt idx="11">
                  <c:v>12-18</c:v>
                </c:pt>
                <c:pt idx="12">
                  <c:v>13-19</c:v>
                </c:pt>
                <c:pt idx="13">
                  <c:v>14-20</c:v>
                </c:pt>
                <c:pt idx="14">
                  <c:v>15-21</c:v>
                </c:pt>
                <c:pt idx="15">
                  <c:v>16-22</c:v>
                </c:pt>
                <c:pt idx="16">
                  <c:v>17-23</c:v>
                </c:pt>
                <c:pt idx="17">
                  <c:v>18-24</c:v>
                </c:pt>
                <c:pt idx="18">
                  <c:v>19-25</c:v>
                </c:pt>
                <c:pt idx="19">
                  <c:v>20-26</c:v>
                </c:pt>
                <c:pt idx="20">
                  <c:v>21-27</c:v>
                </c:pt>
                <c:pt idx="21">
                  <c:v>22-28</c:v>
                </c:pt>
                <c:pt idx="22">
                  <c:v>23-29</c:v>
                </c:pt>
                <c:pt idx="23">
                  <c:v>24-30</c:v>
                </c:pt>
                <c:pt idx="24">
                  <c:v>25-31</c:v>
                </c:pt>
                <c:pt idx="25">
                  <c:v>26-32</c:v>
                </c:pt>
                <c:pt idx="26">
                  <c:v>27-33</c:v>
                </c:pt>
                <c:pt idx="27">
                  <c:v>28-34</c:v>
                </c:pt>
                <c:pt idx="28">
                  <c:v>29-35</c:v>
                </c:pt>
              </c:strCache>
            </c:strRef>
          </c:cat>
          <c:val>
            <c:numRef>
              <c:f>'GM -&gt; Cases'!$B$2:$B$30</c:f>
              <c:numCache>
                <c:formatCode>General</c:formatCode>
                <c:ptCount val="29"/>
                <c:pt idx="0">
                  <c:v>1.3337410000000001</c:v>
                </c:pt>
                <c:pt idx="1">
                  <c:v>1.0157259999999999</c:v>
                </c:pt>
                <c:pt idx="2">
                  <c:v>0.65954049999999997</c:v>
                </c:pt>
                <c:pt idx="3">
                  <c:v>0.29818929999999999</c:v>
                </c:pt>
                <c:pt idx="4">
                  <c:v>-4.4716499999999999E-2</c:v>
                </c:pt>
                <c:pt idx="5">
                  <c:v>-0.43279830000000002</c:v>
                </c:pt>
                <c:pt idx="6">
                  <c:v>-0.80770039999999999</c:v>
                </c:pt>
                <c:pt idx="7">
                  <c:v>-1.196374</c:v>
                </c:pt>
                <c:pt idx="8">
                  <c:v>-1.581053</c:v>
                </c:pt>
                <c:pt idx="9">
                  <c:v>-1.8768400000000001</c:v>
                </c:pt>
                <c:pt idx="10">
                  <c:v>-2.1395490000000001</c:v>
                </c:pt>
                <c:pt idx="11">
                  <c:v>-2.379432</c:v>
                </c:pt>
                <c:pt idx="12">
                  <c:v>-2.5714939999999999</c:v>
                </c:pt>
                <c:pt idx="13">
                  <c:v>-2.7710279999999998</c:v>
                </c:pt>
                <c:pt idx="14">
                  <c:v>-2.9671799999999999</c:v>
                </c:pt>
                <c:pt idx="15">
                  <c:v>-3.0218410000000002</c:v>
                </c:pt>
                <c:pt idx="16">
                  <c:v>-3.0479759999999998</c:v>
                </c:pt>
                <c:pt idx="17">
                  <c:v>-2.9635669999999998</c:v>
                </c:pt>
                <c:pt idx="18">
                  <c:v>-2.891797</c:v>
                </c:pt>
                <c:pt idx="19">
                  <c:v>-2.8489620000000002</c:v>
                </c:pt>
                <c:pt idx="20">
                  <c:v>-2.778769</c:v>
                </c:pt>
                <c:pt idx="21">
                  <c:v>-2.693273</c:v>
                </c:pt>
                <c:pt idx="22">
                  <c:v>-2.5380410000000002</c:v>
                </c:pt>
                <c:pt idx="23">
                  <c:v>-2.3553519999999999</c:v>
                </c:pt>
                <c:pt idx="24">
                  <c:v>-2.1430899999999999</c:v>
                </c:pt>
                <c:pt idx="25">
                  <c:v>-1.9755940000000001</c:v>
                </c:pt>
                <c:pt idx="26">
                  <c:v>-1.7889949999999999</c:v>
                </c:pt>
                <c:pt idx="27">
                  <c:v>-1.6541349999999999</c:v>
                </c:pt>
                <c:pt idx="28">
                  <c:v>-1.5653330000000001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7-4645-8C87-F9F1A716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2208"/>
        <c:axId val="1035533888"/>
      </c:barChart>
      <c:catAx>
        <c:axId val="10355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Lagged</a:t>
                </a:r>
                <a:r>
                  <a:rPr lang="en-US" b="1" baseline="0"/>
                  <a:t> Week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3888"/>
        <c:crosses val="autoZero"/>
        <c:auto val="1"/>
        <c:lblAlgn val="ctr"/>
        <c:lblOffset val="100"/>
        <c:noMultiLvlLbl val="0"/>
      </c:catAx>
      <c:valAx>
        <c:axId val="103553388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Movement</a:t>
            </a:r>
            <a:r>
              <a:rPr lang="en-US" baseline="0"/>
              <a:t> Predicting Death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'GM -&gt; Deaths'!$H$2:$H$30</c:f>
                <c:numCache>
                  <c:formatCode>General</c:formatCode>
                  <c:ptCount val="29"/>
                  <c:pt idx="0">
                    <c:v>6.0163999999999884E-2</c:v>
                  </c:pt>
                  <c:pt idx="1">
                    <c:v>6.1019000000000156E-2</c:v>
                  </c:pt>
                  <c:pt idx="2">
                    <c:v>6.1930999999999958E-2</c:v>
                  </c:pt>
                  <c:pt idx="3">
                    <c:v>6.2846300000000022E-2</c:v>
                  </c:pt>
                  <c:pt idx="4">
                    <c:v>6.3793499999999947E-2</c:v>
                  </c:pt>
                  <c:pt idx="5">
                    <c:v>6.4773599999999987E-2</c:v>
                  </c:pt>
                  <c:pt idx="6">
                    <c:v>6.5780100000000008E-2</c:v>
                  </c:pt>
                  <c:pt idx="7">
                    <c:v>6.6789899999999958E-2</c:v>
                  </c:pt>
                  <c:pt idx="8">
                    <c:v>6.7796600000000096E-2</c:v>
                  </c:pt>
                  <c:pt idx="9">
                    <c:v>6.8836000000000008E-2</c:v>
                  </c:pt>
                  <c:pt idx="10">
                    <c:v>6.9722400000000073E-2</c:v>
                  </c:pt>
                  <c:pt idx="11">
                    <c:v>7.0680799999999988E-2</c:v>
                  </c:pt>
                  <c:pt idx="12">
                    <c:v>7.1659899999999999E-2</c:v>
                  </c:pt>
                  <c:pt idx="13">
                    <c:v>7.1321099999999998E-2</c:v>
                  </c:pt>
                  <c:pt idx="14">
                    <c:v>7.2108699999999998E-2</c:v>
                  </c:pt>
                  <c:pt idx="15">
                    <c:v>7.2859199999999985E-2</c:v>
                  </c:pt>
                  <c:pt idx="16">
                    <c:v>7.294139999999999E-2</c:v>
                  </c:pt>
                  <c:pt idx="17">
                    <c:v>7.3579899999999976E-2</c:v>
                  </c:pt>
                  <c:pt idx="18">
                    <c:v>7.3602599999999962E-2</c:v>
                  </c:pt>
                  <c:pt idx="19">
                    <c:v>7.3764600000000013E-2</c:v>
                  </c:pt>
                  <c:pt idx="20">
                    <c:v>7.4512500000000037E-2</c:v>
                  </c:pt>
                  <c:pt idx="21">
                    <c:v>7.4819500000000039E-2</c:v>
                  </c:pt>
                  <c:pt idx="22">
                    <c:v>7.496119999999995E-2</c:v>
                  </c:pt>
                  <c:pt idx="23">
                    <c:v>7.442419999999994E-2</c:v>
                  </c:pt>
                  <c:pt idx="24">
                    <c:v>7.4277200000000043E-2</c:v>
                  </c:pt>
                  <c:pt idx="25">
                    <c:v>7.3950199999999966E-2</c:v>
                  </c:pt>
                  <c:pt idx="26">
                    <c:v>7.3677899999999963E-2</c:v>
                  </c:pt>
                  <c:pt idx="27">
                    <c:v>7.3926099999999995E-2</c:v>
                  </c:pt>
                  <c:pt idx="28">
                    <c:v>7.2599999999999998E-2</c:v>
                  </c:pt>
                </c:numCache>
              </c:numRef>
            </c:plus>
            <c:minus>
              <c:numRef>
                <c:f>'GM -&gt; Deaths'!$H$2:$H$30</c:f>
                <c:numCache>
                  <c:formatCode>General</c:formatCode>
                  <c:ptCount val="29"/>
                  <c:pt idx="0">
                    <c:v>6.0163999999999884E-2</c:v>
                  </c:pt>
                  <c:pt idx="1">
                    <c:v>6.1019000000000156E-2</c:v>
                  </c:pt>
                  <c:pt idx="2">
                    <c:v>6.1930999999999958E-2</c:v>
                  </c:pt>
                  <c:pt idx="3">
                    <c:v>6.2846300000000022E-2</c:v>
                  </c:pt>
                  <c:pt idx="4">
                    <c:v>6.3793499999999947E-2</c:v>
                  </c:pt>
                  <c:pt idx="5">
                    <c:v>6.4773599999999987E-2</c:v>
                  </c:pt>
                  <c:pt idx="6">
                    <c:v>6.5780100000000008E-2</c:v>
                  </c:pt>
                  <c:pt idx="7">
                    <c:v>6.6789899999999958E-2</c:v>
                  </c:pt>
                  <c:pt idx="8">
                    <c:v>6.7796600000000096E-2</c:v>
                  </c:pt>
                  <c:pt idx="9">
                    <c:v>6.8836000000000008E-2</c:v>
                  </c:pt>
                  <c:pt idx="10">
                    <c:v>6.9722400000000073E-2</c:v>
                  </c:pt>
                  <c:pt idx="11">
                    <c:v>7.0680799999999988E-2</c:v>
                  </c:pt>
                  <c:pt idx="12">
                    <c:v>7.1659899999999999E-2</c:v>
                  </c:pt>
                  <c:pt idx="13">
                    <c:v>7.1321099999999998E-2</c:v>
                  </c:pt>
                  <c:pt idx="14">
                    <c:v>7.2108699999999998E-2</c:v>
                  </c:pt>
                  <c:pt idx="15">
                    <c:v>7.2859199999999985E-2</c:v>
                  </c:pt>
                  <c:pt idx="16">
                    <c:v>7.294139999999999E-2</c:v>
                  </c:pt>
                  <c:pt idx="17">
                    <c:v>7.3579899999999976E-2</c:v>
                  </c:pt>
                  <c:pt idx="18">
                    <c:v>7.3602599999999962E-2</c:v>
                  </c:pt>
                  <c:pt idx="19">
                    <c:v>7.3764600000000013E-2</c:v>
                  </c:pt>
                  <c:pt idx="20">
                    <c:v>7.4512500000000037E-2</c:v>
                  </c:pt>
                  <c:pt idx="21">
                    <c:v>7.4819500000000039E-2</c:v>
                  </c:pt>
                  <c:pt idx="22">
                    <c:v>7.496119999999995E-2</c:v>
                  </c:pt>
                  <c:pt idx="23">
                    <c:v>7.442419999999994E-2</c:v>
                  </c:pt>
                  <c:pt idx="24">
                    <c:v>7.4277200000000043E-2</c:v>
                  </c:pt>
                  <c:pt idx="25">
                    <c:v>7.3950199999999966E-2</c:v>
                  </c:pt>
                  <c:pt idx="26">
                    <c:v>7.3677899999999963E-2</c:v>
                  </c:pt>
                  <c:pt idx="27">
                    <c:v>7.3926099999999995E-2</c:v>
                  </c:pt>
                  <c:pt idx="28">
                    <c:v>7.2599999999999998E-2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 -&gt; Deaths'!$A$2:$A$30</c:f>
              <c:strCache>
                <c:ptCount val="29"/>
                <c:pt idx="0">
                  <c:v>1-7</c:v>
                </c:pt>
                <c:pt idx="1">
                  <c:v>2-8</c:v>
                </c:pt>
                <c:pt idx="2">
                  <c:v>3-9</c:v>
                </c:pt>
                <c:pt idx="3">
                  <c:v>4-10</c:v>
                </c:pt>
                <c:pt idx="4">
                  <c:v>5-11</c:v>
                </c:pt>
                <c:pt idx="5">
                  <c:v>6-12</c:v>
                </c:pt>
                <c:pt idx="6">
                  <c:v>7-13</c:v>
                </c:pt>
                <c:pt idx="7">
                  <c:v>8-14</c:v>
                </c:pt>
                <c:pt idx="8">
                  <c:v>9-15</c:v>
                </c:pt>
                <c:pt idx="9">
                  <c:v>10-16</c:v>
                </c:pt>
                <c:pt idx="10">
                  <c:v>11-17</c:v>
                </c:pt>
                <c:pt idx="11">
                  <c:v>12-18</c:v>
                </c:pt>
                <c:pt idx="12">
                  <c:v>13-19</c:v>
                </c:pt>
                <c:pt idx="13">
                  <c:v>14-20</c:v>
                </c:pt>
                <c:pt idx="14">
                  <c:v>15-21</c:v>
                </c:pt>
                <c:pt idx="15">
                  <c:v>16-22</c:v>
                </c:pt>
                <c:pt idx="16">
                  <c:v>17-23</c:v>
                </c:pt>
                <c:pt idx="17">
                  <c:v>18-24</c:v>
                </c:pt>
                <c:pt idx="18">
                  <c:v>19-25</c:v>
                </c:pt>
                <c:pt idx="19">
                  <c:v>20-26</c:v>
                </c:pt>
                <c:pt idx="20">
                  <c:v>21-27</c:v>
                </c:pt>
                <c:pt idx="21">
                  <c:v>22-28</c:v>
                </c:pt>
                <c:pt idx="22">
                  <c:v>23-29</c:v>
                </c:pt>
                <c:pt idx="23">
                  <c:v>24-30</c:v>
                </c:pt>
                <c:pt idx="24">
                  <c:v>25-31</c:v>
                </c:pt>
                <c:pt idx="25">
                  <c:v>26-32</c:v>
                </c:pt>
                <c:pt idx="26">
                  <c:v>27-33</c:v>
                </c:pt>
                <c:pt idx="27">
                  <c:v>28-34</c:v>
                </c:pt>
                <c:pt idx="28">
                  <c:v>29-35</c:v>
                </c:pt>
              </c:strCache>
            </c:strRef>
          </c:cat>
          <c:val>
            <c:numRef>
              <c:f>'GM -&gt; Deaths'!$B$2:$B$30</c:f>
              <c:numCache>
                <c:formatCode>General</c:formatCode>
                <c:ptCount val="29"/>
                <c:pt idx="0">
                  <c:v>1.05949</c:v>
                </c:pt>
                <c:pt idx="1">
                  <c:v>1.0431159999999999</c:v>
                </c:pt>
                <c:pt idx="2">
                  <c:v>1.0176940000000001</c:v>
                </c:pt>
                <c:pt idx="3">
                  <c:v>0.98775570000000001</c:v>
                </c:pt>
                <c:pt idx="4">
                  <c:v>0.9514705</c:v>
                </c:pt>
                <c:pt idx="5">
                  <c:v>0.90576089999999998</c:v>
                </c:pt>
                <c:pt idx="6">
                  <c:v>0.84897549999999999</c:v>
                </c:pt>
                <c:pt idx="7">
                  <c:v>0.77278780000000002</c:v>
                </c:pt>
                <c:pt idx="8">
                  <c:v>0.68266059999999995</c:v>
                </c:pt>
                <c:pt idx="9">
                  <c:v>0.57533179999999995</c:v>
                </c:pt>
                <c:pt idx="10">
                  <c:v>0.46970469999999998</c:v>
                </c:pt>
                <c:pt idx="11">
                  <c:v>0.35417579999999999</c:v>
                </c:pt>
                <c:pt idx="12">
                  <c:v>0.2239389</c:v>
                </c:pt>
                <c:pt idx="13">
                  <c:v>9.7223000000000004E-2</c:v>
                </c:pt>
                <c:pt idx="14">
                  <c:v>-1.30434E-2</c:v>
                </c:pt>
                <c:pt idx="15">
                  <c:v>-0.12821179999999999</c:v>
                </c:pt>
                <c:pt idx="16">
                  <c:v>-0.21442259999999999</c:v>
                </c:pt>
                <c:pt idx="17">
                  <c:v>-0.30545699999999998</c:v>
                </c:pt>
                <c:pt idx="18">
                  <c:v>-0.37207869999999998</c:v>
                </c:pt>
                <c:pt idx="19">
                  <c:v>-0.44460090000000002</c:v>
                </c:pt>
                <c:pt idx="20">
                  <c:v>-0.55588800000000005</c:v>
                </c:pt>
                <c:pt idx="21">
                  <c:v>-0.61907820000000002</c:v>
                </c:pt>
                <c:pt idx="22">
                  <c:v>-0.65636059999999996</c:v>
                </c:pt>
                <c:pt idx="23">
                  <c:v>-0.66392119999999999</c:v>
                </c:pt>
                <c:pt idx="24">
                  <c:v>-0.66884120000000002</c:v>
                </c:pt>
                <c:pt idx="25">
                  <c:v>-0.66084019999999999</c:v>
                </c:pt>
                <c:pt idx="26">
                  <c:v>-0.63756570000000001</c:v>
                </c:pt>
                <c:pt idx="27">
                  <c:v>-0.67561280000000001</c:v>
                </c:pt>
                <c:pt idx="28">
                  <c:v>-0.6655778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A-B24D-A870-E348804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2208"/>
        <c:axId val="1035533888"/>
      </c:barChart>
      <c:catAx>
        <c:axId val="10355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Lagged Week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3888"/>
        <c:crosses val="autoZero"/>
        <c:auto val="1"/>
        <c:lblAlgn val="ctr"/>
        <c:lblOffset val="100"/>
        <c:noMultiLvlLbl val="0"/>
      </c:catAx>
      <c:valAx>
        <c:axId val="1035533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Nonessential Visitation</a:t>
            </a:r>
            <a:r>
              <a:rPr lang="en-US" baseline="0"/>
              <a:t> Predicting Case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'NV -&gt; Cases'!$H$2:$H$30</c:f>
                <c:numCache>
                  <c:formatCode>General</c:formatCode>
                  <c:ptCount val="29"/>
                  <c:pt idx="0">
                    <c:v>0.12029600000000018</c:v>
                  </c:pt>
                  <c:pt idx="1">
                    <c:v>0.12178900000000015</c:v>
                  </c:pt>
                  <c:pt idx="2">
                    <c:v>0.12317599999999995</c:v>
                  </c:pt>
                  <c:pt idx="3">
                    <c:v>0.12439600000000017</c:v>
                  </c:pt>
                  <c:pt idx="4">
                    <c:v>0.12486540000000002</c:v>
                  </c:pt>
                  <c:pt idx="5">
                    <c:v>0.12602679999999999</c:v>
                  </c:pt>
                  <c:pt idx="6">
                    <c:v>0.12660969999999999</c:v>
                  </c:pt>
                  <c:pt idx="7">
                    <c:v>0.12707300000000005</c:v>
                  </c:pt>
                  <c:pt idx="8">
                    <c:v>0.12796859999999988</c:v>
                  </c:pt>
                  <c:pt idx="9">
                    <c:v>0.12963999999999998</c:v>
                  </c:pt>
                  <c:pt idx="10">
                    <c:v>0.12945899999999999</c:v>
                  </c:pt>
                  <c:pt idx="11">
                    <c:v>0.12885900000000028</c:v>
                  </c:pt>
                  <c:pt idx="12">
                    <c:v>0.12695200000000018</c:v>
                  </c:pt>
                  <c:pt idx="13">
                    <c:v>0.12661500000000014</c:v>
                  </c:pt>
                  <c:pt idx="14">
                    <c:v>0.12623899999999999</c:v>
                  </c:pt>
                  <c:pt idx="15">
                    <c:v>0.12285699999999977</c:v>
                  </c:pt>
                  <c:pt idx="16">
                    <c:v>0.12043200000000009</c:v>
                  </c:pt>
                  <c:pt idx="17">
                    <c:v>0.11722400000000022</c:v>
                  </c:pt>
                  <c:pt idx="18">
                    <c:v>0.11508299999999982</c:v>
                  </c:pt>
                  <c:pt idx="19">
                    <c:v>0.11280400000000013</c:v>
                  </c:pt>
                  <c:pt idx="20">
                    <c:v>0.10735399999999995</c:v>
                  </c:pt>
                  <c:pt idx="21">
                    <c:v>0.10554700000000006</c:v>
                  </c:pt>
                  <c:pt idx="22">
                    <c:v>0.10238499999999995</c:v>
                  </c:pt>
                  <c:pt idx="23">
                    <c:v>9.9201000000000317E-2</c:v>
                  </c:pt>
                  <c:pt idx="24">
                    <c:v>9.6197000000000088E-2</c:v>
                  </c:pt>
                  <c:pt idx="25">
                    <c:v>9.4424000000000063E-2</c:v>
                  </c:pt>
                  <c:pt idx="26">
                    <c:v>9.1990000000000016E-2</c:v>
                  </c:pt>
                  <c:pt idx="27">
                    <c:v>8.9415000000000022E-2</c:v>
                  </c:pt>
                  <c:pt idx="28">
                    <c:v>8.8173000000000057E-2</c:v>
                  </c:pt>
                </c:numCache>
              </c:numRef>
            </c:plus>
            <c:minus>
              <c:numRef>
                <c:f>'NV -&gt; Cases'!$H$2:$H$30</c:f>
                <c:numCache>
                  <c:formatCode>General</c:formatCode>
                  <c:ptCount val="29"/>
                  <c:pt idx="0">
                    <c:v>0.12029600000000018</c:v>
                  </c:pt>
                  <c:pt idx="1">
                    <c:v>0.12178900000000015</c:v>
                  </c:pt>
                  <c:pt idx="2">
                    <c:v>0.12317599999999995</c:v>
                  </c:pt>
                  <c:pt idx="3">
                    <c:v>0.12439600000000017</c:v>
                  </c:pt>
                  <c:pt idx="4">
                    <c:v>0.12486540000000002</c:v>
                  </c:pt>
                  <c:pt idx="5">
                    <c:v>0.12602679999999999</c:v>
                  </c:pt>
                  <c:pt idx="6">
                    <c:v>0.12660969999999999</c:v>
                  </c:pt>
                  <c:pt idx="7">
                    <c:v>0.12707300000000005</c:v>
                  </c:pt>
                  <c:pt idx="8">
                    <c:v>0.12796859999999988</c:v>
                  </c:pt>
                  <c:pt idx="9">
                    <c:v>0.12963999999999998</c:v>
                  </c:pt>
                  <c:pt idx="10">
                    <c:v>0.12945899999999999</c:v>
                  </c:pt>
                  <c:pt idx="11">
                    <c:v>0.12885900000000028</c:v>
                  </c:pt>
                  <c:pt idx="12">
                    <c:v>0.12695200000000018</c:v>
                  </c:pt>
                  <c:pt idx="13">
                    <c:v>0.12661500000000014</c:v>
                  </c:pt>
                  <c:pt idx="14">
                    <c:v>0.12623899999999999</c:v>
                  </c:pt>
                  <c:pt idx="15">
                    <c:v>0.12285699999999977</c:v>
                  </c:pt>
                  <c:pt idx="16">
                    <c:v>0.12043200000000009</c:v>
                  </c:pt>
                  <c:pt idx="17">
                    <c:v>0.11722400000000022</c:v>
                  </c:pt>
                  <c:pt idx="18">
                    <c:v>0.11508299999999982</c:v>
                  </c:pt>
                  <c:pt idx="19">
                    <c:v>0.11280400000000013</c:v>
                  </c:pt>
                  <c:pt idx="20">
                    <c:v>0.10735399999999995</c:v>
                  </c:pt>
                  <c:pt idx="21">
                    <c:v>0.10554700000000006</c:v>
                  </c:pt>
                  <c:pt idx="22">
                    <c:v>0.10238499999999995</c:v>
                  </c:pt>
                  <c:pt idx="23">
                    <c:v>9.9201000000000317E-2</c:v>
                  </c:pt>
                  <c:pt idx="24">
                    <c:v>9.6197000000000088E-2</c:v>
                  </c:pt>
                  <c:pt idx="25">
                    <c:v>9.4424000000000063E-2</c:v>
                  </c:pt>
                  <c:pt idx="26">
                    <c:v>9.1990000000000016E-2</c:v>
                  </c:pt>
                  <c:pt idx="27">
                    <c:v>8.9415000000000022E-2</c:v>
                  </c:pt>
                  <c:pt idx="28">
                    <c:v>8.8173000000000057E-2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'NV -&gt; Cases'!$A$2:$A$30</c:f>
              <c:strCache>
                <c:ptCount val="29"/>
                <c:pt idx="0">
                  <c:v>1-7</c:v>
                </c:pt>
                <c:pt idx="1">
                  <c:v>2-8</c:v>
                </c:pt>
                <c:pt idx="2">
                  <c:v>3-9</c:v>
                </c:pt>
                <c:pt idx="3">
                  <c:v>4-10</c:v>
                </c:pt>
                <c:pt idx="4">
                  <c:v>5-11</c:v>
                </c:pt>
                <c:pt idx="5">
                  <c:v>6-12</c:v>
                </c:pt>
                <c:pt idx="6">
                  <c:v>7-13</c:v>
                </c:pt>
                <c:pt idx="7">
                  <c:v>8-14</c:v>
                </c:pt>
                <c:pt idx="8">
                  <c:v>9-15</c:v>
                </c:pt>
                <c:pt idx="9">
                  <c:v>10-16</c:v>
                </c:pt>
                <c:pt idx="10">
                  <c:v>11-17</c:v>
                </c:pt>
                <c:pt idx="11">
                  <c:v>12-18</c:v>
                </c:pt>
                <c:pt idx="12">
                  <c:v>13-19</c:v>
                </c:pt>
                <c:pt idx="13">
                  <c:v>14-20</c:v>
                </c:pt>
                <c:pt idx="14">
                  <c:v>15-21</c:v>
                </c:pt>
                <c:pt idx="15">
                  <c:v>16-22</c:v>
                </c:pt>
                <c:pt idx="16">
                  <c:v>17-23</c:v>
                </c:pt>
                <c:pt idx="17">
                  <c:v>18-24</c:v>
                </c:pt>
                <c:pt idx="18">
                  <c:v>19-25</c:v>
                </c:pt>
                <c:pt idx="19">
                  <c:v>20-26</c:v>
                </c:pt>
                <c:pt idx="20">
                  <c:v>21-27</c:v>
                </c:pt>
                <c:pt idx="21">
                  <c:v>22-28</c:v>
                </c:pt>
                <c:pt idx="22">
                  <c:v>23-29</c:v>
                </c:pt>
                <c:pt idx="23">
                  <c:v>24-30</c:v>
                </c:pt>
                <c:pt idx="24">
                  <c:v>25-31</c:v>
                </c:pt>
                <c:pt idx="25">
                  <c:v>26-32</c:v>
                </c:pt>
                <c:pt idx="26">
                  <c:v>27-33</c:v>
                </c:pt>
                <c:pt idx="27">
                  <c:v>28-34</c:v>
                </c:pt>
                <c:pt idx="28">
                  <c:v>29-35</c:v>
                </c:pt>
              </c:strCache>
            </c:strRef>
          </c:cat>
          <c:val>
            <c:numRef>
              <c:f>'NV -&gt; Cases'!$B$2:$B$30</c:f>
              <c:numCache>
                <c:formatCode>General</c:formatCode>
                <c:ptCount val="29"/>
                <c:pt idx="0">
                  <c:v>2.2015069999999999</c:v>
                </c:pt>
                <c:pt idx="1">
                  <c:v>1.8709039999999999</c:v>
                </c:pt>
                <c:pt idx="2">
                  <c:v>1.4976320000000001</c:v>
                </c:pt>
                <c:pt idx="3">
                  <c:v>1.1052599999999999</c:v>
                </c:pt>
                <c:pt idx="4">
                  <c:v>0.72120059999999997</c:v>
                </c:pt>
                <c:pt idx="5">
                  <c:v>0.27407730000000002</c:v>
                </c:pt>
                <c:pt idx="6">
                  <c:v>-0.15493029999999999</c:v>
                </c:pt>
                <c:pt idx="7">
                  <c:v>-0.61101150000000004</c:v>
                </c:pt>
                <c:pt idx="8">
                  <c:v>-1.0532809999999999</c:v>
                </c:pt>
                <c:pt idx="9">
                  <c:v>-1.557442</c:v>
                </c:pt>
                <c:pt idx="10">
                  <c:v>-1.9462550000000001</c:v>
                </c:pt>
                <c:pt idx="11">
                  <c:v>-2.3254630000000001</c:v>
                </c:pt>
                <c:pt idx="12">
                  <c:v>-2.6237490000000001</c:v>
                </c:pt>
                <c:pt idx="13">
                  <c:v>-2.9485830000000002</c:v>
                </c:pt>
                <c:pt idx="14">
                  <c:v>-3.2800889999999998</c:v>
                </c:pt>
                <c:pt idx="15">
                  <c:v>-3.4111889999999998</c:v>
                </c:pt>
                <c:pt idx="16">
                  <c:v>-3.5274040000000002</c:v>
                </c:pt>
                <c:pt idx="17">
                  <c:v>-3.4536880000000001</c:v>
                </c:pt>
                <c:pt idx="18">
                  <c:v>-3.4323939999999999</c:v>
                </c:pt>
                <c:pt idx="19">
                  <c:v>-3.4229500000000002</c:v>
                </c:pt>
                <c:pt idx="20">
                  <c:v>-3.4294069999999999</c:v>
                </c:pt>
                <c:pt idx="21">
                  <c:v>-3.3578670000000002</c:v>
                </c:pt>
                <c:pt idx="22">
                  <c:v>-3.1493899999999999</c:v>
                </c:pt>
                <c:pt idx="23">
                  <c:v>-2.8873630000000001</c:v>
                </c:pt>
                <c:pt idx="24">
                  <c:v>-2.635157</c:v>
                </c:pt>
                <c:pt idx="25">
                  <c:v>-2.4134980000000001</c:v>
                </c:pt>
                <c:pt idx="26">
                  <c:v>-2.1755640000000001</c:v>
                </c:pt>
                <c:pt idx="27">
                  <c:v>-2.054316</c:v>
                </c:pt>
                <c:pt idx="28">
                  <c:v>-1.901186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3-6A45-A2E6-5A85072F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2208"/>
        <c:axId val="1035533888"/>
      </c:barChart>
      <c:catAx>
        <c:axId val="10355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Lagged Week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3888"/>
        <c:crosses val="autoZero"/>
        <c:auto val="1"/>
        <c:lblAlgn val="ctr"/>
        <c:lblOffset val="100"/>
        <c:noMultiLvlLbl val="0"/>
      </c:catAx>
      <c:valAx>
        <c:axId val="10355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160" b="0" i="0" u="none" strike="noStrike" baseline="0">
                <a:effectLst/>
              </a:rPr>
              <a:t>Nonessential Visitation </a:t>
            </a:r>
            <a:r>
              <a:rPr lang="en-US" baseline="0"/>
              <a:t>Predicting Death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'NV -&gt; Deaths'!$H$2:$H$30</c:f>
                <c:numCache>
                  <c:formatCode>General</c:formatCode>
                  <c:ptCount val="29"/>
                  <c:pt idx="0">
                    <c:v>8.2636999999999849E-2</c:v>
                  </c:pt>
                  <c:pt idx="1">
                    <c:v>8.3790999999999949E-2</c:v>
                  </c:pt>
                  <c:pt idx="2">
                    <c:v>8.4967000000000015E-2</c:v>
                  </c:pt>
                  <c:pt idx="3">
                    <c:v>8.6123999999999867E-2</c:v>
                  </c:pt>
                  <c:pt idx="4">
                    <c:v>8.733000000000013E-2</c:v>
                  </c:pt>
                  <c:pt idx="5">
                    <c:v>8.8550000000000129E-2</c:v>
                  </c:pt>
                  <c:pt idx="6">
                    <c:v>8.9785000000000004E-2</c:v>
                  </c:pt>
                  <c:pt idx="7">
                    <c:v>9.1037999999999952E-2</c:v>
                  </c:pt>
                  <c:pt idx="8">
                    <c:v>9.2319999999999958E-2</c:v>
                  </c:pt>
                  <c:pt idx="9">
                    <c:v>9.3713500000000005E-2</c:v>
                  </c:pt>
                  <c:pt idx="10">
                    <c:v>9.489510000000001E-2</c:v>
                  </c:pt>
                  <c:pt idx="11">
                    <c:v>9.6189899999999939E-2</c:v>
                  </c:pt>
                  <c:pt idx="12">
                    <c:v>9.753770000000006E-2</c:v>
                  </c:pt>
                  <c:pt idx="13">
                    <c:v>9.6952199999999988E-2</c:v>
                  </c:pt>
                  <c:pt idx="14">
                    <c:v>9.8057000000000005E-2</c:v>
                  </c:pt>
                  <c:pt idx="15">
                    <c:v>9.9127000000000007E-2</c:v>
                  </c:pt>
                  <c:pt idx="16">
                    <c:v>9.9231700000000006E-2</c:v>
                  </c:pt>
                  <c:pt idx="17">
                    <c:v>0.1001736</c:v>
                  </c:pt>
                  <c:pt idx="18">
                    <c:v>0.10017469999999998</c:v>
                  </c:pt>
                  <c:pt idx="19">
                    <c:v>0.10039490000000001</c:v>
                  </c:pt>
                  <c:pt idx="20">
                    <c:v>0.10153209999999996</c:v>
                  </c:pt>
                  <c:pt idx="21">
                    <c:v>0.10193980000000002</c:v>
                  </c:pt>
                  <c:pt idx="22">
                    <c:v>0.10204049999999998</c:v>
                  </c:pt>
                  <c:pt idx="23">
                    <c:v>0.10114970000000001</c:v>
                  </c:pt>
                  <c:pt idx="24">
                    <c:v>0.10082170000000001</c:v>
                  </c:pt>
                  <c:pt idx="25">
                    <c:v>0.10018249999999995</c:v>
                  </c:pt>
                  <c:pt idx="26">
                    <c:v>9.9632100000000001E-2</c:v>
                  </c:pt>
                  <c:pt idx="27">
                    <c:v>9.9907599999999985E-2</c:v>
                  </c:pt>
                  <c:pt idx="28">
                    <c:v>9.8354700000000017E-2</c:v>
                  </c:pt>
                </c:numCache>
              </c:numRef>
            </c:plus>
            <c:minus>
              <c:numRef>
                <c:f>'NV -&gt; Deaths'!$H$2:$H$30</c:f>
                <c:numCache>
                  <c:formatCode>General</c:formatCode>
                  <c:ptCount val="29"/>
                  <c:pt idx="0">
                    <c:v>8.2636999999999849E-2</c:v>
                  </c:pt>
                  <c:pt idx="1">
                    <c:v>8.3790999999999949E-2</c:v>
                  </c:pt>
                  <c:pt idx="2">
                    <c:v>8.4967000000000015E-2</c:v>
                  </c:pt>
                  <c:pt idx="3">
                    <c:v>8.6123999999999867E-2</c:v>
                  </c:pt>
                  <c:pt idx="4">
                    <c:v>8.733000000000013E-2</c:v>
                  </c:pt>
                  <c:pt idx="5">
                    <c:v>8.8550000000000129E-2</c:v>
                  </c:pt>
                  <c:pt idx="6">
                    <c:v>8.9785000000000004E-2</c:v>
                  </c:pt>
                  <c:pt idx="7">
                    <c:v>9.1037999999999952E-2</c:v>
                  </c:pt>
                  <c:pt idx="8">
                    <c:v>9.2319999999999958E-2</c:v>
                  </c:pt>
                  <c:pt idx="9">
                    <c:v>9.3713500000000005E-2</c:v>
                  </c:pt>
                  <c:pt idx="10">
                    <c:v>9.489510000000001E-2</c:v>
                  </c:pt>
                  <c:pt idx="11">
                    <c:v>9.6189899999999939E-2</c:v>
                  </c:pt>
                  <c:pt idx="12">
                    <c:v>9.753770000000006E-2</c:v>
                  </c:pt>
                  <c:pt idx="13">
                    <c:v>9.6952199999999988E-2</c:v>
                  </c:pt>
                  <c:pt idx="14">
                    <c:v>9.8057000000000005E-2</c:v>
                  </c:pt>
                  <c:pt idx="15">
                    <c:v>9.9127000000000007E-2</c:v>
                  </c:pt>
                  <c:pt idx="16">
                    <c:v>9.9231700000000006E-2</c:v>
                  </c:pt>
                  <c:pt idx="17">
                    <c:v>0.1001736</c:v>
                  </c:pt>
                  <c:pt idx="18">
                    <c:v>0.10017469999999998</c:v>
                  </c:pt>
                  <c:pt idx="19">
                    <c:v>0.10039490000000001</c:v>
                  </c:pt>
                  <c:pt idx="20">
                    <c:v>0.10153209999999996</c:v>
                  </c:pt>
                  <c:pt idx="21">
                    <c:v>0.10193980000000002</c:v>
                  </c:pt>
                  <c:pt idx="22">
                    <c:v>0.10204049999999998</c:v>
                  </c:pt>
                  <c:pt idx="23">
                    <c:v>0.10114970000000001</c:v>
                  </c:pt>
                  <c:pt idx="24">
                    <c:v>0.10082170000000001</c:v>
                  </c:pt>
                  <c:pt idx="25">
                    <c:v>0.10018249999999995</c:v>
                  </c:pt>
                  <c:pt idx="26">
                    <c:v>9.9632100000000001E-2</c:v>
                  </c:pt>
                  <c:pt idx="27">
                    <c:v>9.9907599999999985E-2</c:v>
                  </c:pt>
                  <c:pt idx="28">
                    <c:v>9.8354700000000017E-2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'NV -&gt; Deaths'!$A$2:$A$30</c:f>
              <c:strCache>
                <c:ptCount val="29"/>
                <c:pt idx="0">
                  <c:v>1-7</c:v>
                </c:pt>
                <c:pt idx="1">
                  <c:v>2-8</c:v>
                </c:pt>
                <c:pt idx="2">
                  <c:v>3-9</c:v>
                </c:pt>
                <c:pt idx="3">
                  <c:v>4-10</c:v>
                </c:pt>
                <c:pt idx="4">
                  <c:v>5-11</c:v>
                </c:pt>
                <c:pt idx="5">
                  <c:v>6-12</c:v>
                </c:pt>
                <c:pt idx="6">
                  <c:v>7-13</c:v>
                </c:pt>
                <c:pt idx="7">
                  <c:v>8-14</c:v>
                </c:pt>
                <c:pt idx="8">
                  <c:v>9-15</c:v>
                </c:pt>
                <c:pt idx="9">
                  <c:v>10-16</c:v>
                </c:pt>
                <c:pt idx="10">
                  <c:v>11-17</c:v>
                </c:pt>
                <c:pt idx="11">
                  <c:v>12-18</c:v>
                </c:pt>
                <c:pt idx="12">
                  <c:v>13-19</c:v>
                </c:pt>
                <c:pt idx="13">
                  <c:v>14-20</c:v>
                </c:pt>
                <c:pt idx="14">
                  <c:v>15-21</c:v>
                </c:pt>
                <c:pt idx="15">
                  <c:v>16-22</c:v>
                </c:pt>
                <c:pt idx="16">
                  <c:v>17-23</c:v>
                </c:pt>
                <c:pt idx="17">
                  <c:v>18-24</c:v>
                </c:pt>
                <c:pt idx="18">
                  <c:v>19-25</c:v>
                </c:pt>
                <c:pt idx="19">
                  <c:v>20-26</c:v>
                </c:pt>
                <c:pt idx="20">
                  <c:v>21-27</c:v>
                </c:pt>
                <c:pt idx="21">
                  <c:v>22-28</c:v>
                </c:pt>
                <c:pt idx="22">
                  <c:v>23-29</c:v>
                </c:pt>
                <c:pt idx="23">
                  <c:v>24-30</c:v>
                </c:pt>
                <c:pt idx="24">
                  <c:v>25-31</c:v>
                </c:pt>
                <c:pt idx="25">
                  <c:v>26-32</c:v>
                </c:pt>
                <c:pt idx="26">
                  <c:v>27-33</c:v>
                </c:pt>
                <c:pt idx="27">
                  <c:v>28-34</c:v>
                </c:pt>
                <c:pt idx="28">
                  <c:v>29-35</c:v>
                </c:pt>
              </c:strCache>
            </c:strRef>
          </c:cat>
          <c:val>
            <c:numRef>
              <c:f>'NV -&gt; Deaths'!$B$2:$B$30</c:f>
              <c:numCache>
                <c:formatCode>General</c:formatCode>
                <c:ptCount val="29"/>
                <c:pt idx="0">
                  <c:v>1.3237890000000001</c:v>
                </c:pt>
                <c:pt idx="1">
                  <c:v>1.330586</c:v>
                </c:pt>
                <c:pt idx="2">
                  <c:v>1.3344389999999999</c:v>
                </c:pt>
                <c:pt idx="3">
                  <c:v>1.3256920000000001</c:v>
                </c:pt>
                <c:pt idx="4">
                  <c:v>1.309051</c:v>
                </c:pt>
                <c:pt idx="5">
                  <c:v>1.278071</c:v>
                </c:pt>
                <c:pt idx="6">
                  <c:v>1.22356</c:v>
                </c:pt>
                <c:pt idx="7">
                  <c:v>1.150012</c:v>
                </c:pt>
                <c:pt idx="8">
                  <c:v>1.063005</c:v>
                </c:pt>
                <c:pt idx="9">
                  <c:v>0.94986349999999997</c:v>
                </c:pt>
                <c:pt idx="10">
                  <c:v>0.83769979999999999</c:v>
                </c:pt>
                <c:pt idx="11">
                  <c:v>0.71127390000000001</c:v>
                </c:pt>
                <c:pt idx="12">
                  <c:v>0.55994409999999994</c:v>
                </c:pt>
                <c:pt idx="13">
                  <c:v>0.41957179999999999</c:v>
                </c:pt>
                <c:pt idx="14">
                  <c:v>0.27113039999999999</c:v>
                </c:pt>
                <c:pt idx="15">
                  <c:v>0.1219937</c:v>
                </c:pt>
                <c:pt idx="16">
                  <c:v>-5.5130999999999999E-3</c:v>
                </c:pt>
                <c:pt idx="17">
                  <c:v>-0.14605799999999999</c:v>
                </c:pt>
                <c:pt idx="18">
                  <c:v>-0.24313589999999999</c:v>
                </c:pt>
                <c:pt idx="19">
                  <c:v>-0.34382550000000001</c:v>
                </c:pt>
                <c:pt idx="20">
                  <c:v>-0.51446219999999998</c:v>
                </c:pt>
                <c:pt idx="21">
                  <c:v>-0.60669070000000003</c:v>
                </c:pt>
                <c:pt idx="22">
                  <c:v>-0.65065289999999998</c:v>
                </c:pt>
                <c:pt idx="23">
                  <c:v>-0.67093700000000001</c:v>
                </c:pt>
                <c:pt idx="24">
                  <c:v>-0.68780830000000004</c:v>
                </c:pt>
                <c:pt idx="25">
                  <c:v>-0.68502730000000001</c:v>
                </c:pt>
                <c:pt idx="26">
                  <c:v>-0.66912329999999998</c:v>
                </c:pt>
                <c:pt idx="27">
                  <c:v>-0.71672139999999995</c:v>
                </c:pt>
                <c:pt idx="28">
                  <c:v>-0.72102980000000005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1F4D-8995-E6599ED1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2208"/>
        <c:axId val="1035533888"/>
      </c:barChart>
      <c:catAx>
        <c:axId val="10355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Lagged Week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3888"/>
        <c:crosses val="autoZero"/>
        <c:auto val="1"/>
        <c:lblAlgn val="ctr"/>
        <c:lblOffset val="100"/>
        <c:noMultiLvlLbl val="0"/>
      </c:catAx>
      <c:valAx>
        <c:axId val="10355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89555-448D-8145-A206-0AF2F0B6B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55884-01A8-2E43-8355-CC7B5FC95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A7094-B7C5-8E4B-A7E3-A6653430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2EFDE-AA7A-5248-B37A-BEBD7F98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19C0-4405-B84B-958A-34BA3E51D5E4}">
  <dimension ref="A1:H30"/>
  <sheetViews>
    <sheetView tabSelected="1" workbookViewId="0"/>
  </sheetViews>
  <sheetFormatPr baseColWidth="10" defaultRowHeight="16" x14ac:dyDescent="0.2"/>
  <sheetData>
    <row r="1" spans="1:8" x14ac:dyDescent="0.2">
      <c r="A1" s="1" t="s">
        <v>36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</row>
    <row r="2" spans="1:8" x14ac:dyDescent="0.2">
      <c r="A2" s="2" t="s">
        <v>24</v>
      </c>
      <c r="B2">
        <v>1.3337410000000001</v>
      </c>
      <c r="C2">
        <v>5.1334400000000002E-2</v>
      </c>
      <c r="D2">
        <v>25.98</v>
      </c>
      <c r="E2">
        <v>0</v>
      </c>
      <c r="F2">
        <v>1.233128</v>
      </c>
      <c r="G2">
        <v>1.434355</v>
      </c>
      <c r="H2">
        <f>G2-B2</f>
        <v>0.10061399999999998</v>
      </c>
    </row>
    <row r="3" spans="1:8" x14ac:dyDescent="0.2">
      <c r="A3" s="2" t="s">
        <v>25</v>
      </c>
      <c r="B3">
        <v>1.0157259999999999</v>
      </c>
      <c r="C3">
        <v>5.2017099999999997E-2</v>
      </c>
      <c r="D3">
        <v>19.53</v>
      </c>
      <c r="E3">
        <v>0</v>
      </c>
      <c r="F3">
        <v>0.91377430000000004</v>
      </c>
      <c r="G3">
        <v>1.1176779999999999</v>
      </c>
      <c r="H3">
        <f t="shared" ref="H3:H30" si="0">G3-B3</f>
        <v>0.10195200000000004</v>
      </c>
    </row>
    <row r="4" spans="1:8" x14ac:dyDescent="0.2">
      <c r="A4" s="2" t="s">
        <v>26</v>
      </c>
      <c r="B4">
        <v>0.65954049999999997</v>
      </c>
      <c r="C4">
        <v>5.2687199999999997E-2</v>
      </c>
      <c r="D4">
        <v>12.52</v>
      </c>
      <c r="E4">
        <v>0</v>
      </c>
      <c r="F4">
        <v>0.55627539999999998</v>
      </c>
      <c r="G4">
        <v>0.76280550000000003</v>
      </c>
      <c r="H4">
        <f t="shared" si="0"/>
        <v>0.10326500000000005</v>
      </c>
    </row>
    <row r="5" spans="1:8" x14ac:dyDescent="0.2">
      <c r="A5" s="2" t="s">
        <v>27</v>
      </c>
      <c r="B5">
        <v>0.29818929999999999</v>
      </c>
      <c r="C5">
        <v>5.3356899999999999E-2</v>
      </c>
      <c r="D5">
        <v>5.59</v>
      </c>
      <c r="E5">
        <v>0</v>
      </c>
      <c r="F5">
        <v>0.1936117</v>
      </c>
      <c r="G5">
        <v>0.40276679999999998</v>
      </c>
      <c r="H5">
        <f t="shared" si="0"/>
        <v>0.10457749999999999</v>
      </c>
    </row>
    <row r="6" spans="1:8" x14ac:dyDescent="0.2">
      <c r="A6" s="2" t="s">
        <v>28</v>
      </c>
      <c r="B6">
        <v>-4.4716499999999999E-2</v>
      </c>
      <c r="C6">
        <v>5.3785300000000001E-2</v>
      </c>
      <c r="D6">
        <v>-0.83</v>
      </c>
      <c r="E6">
        <v>0.40600000000000003</v>
      </c>
      <c r="F6">
        <v>-0.15013370000000001</v>
      </c>
      <c r="G6">
        <v>6.0700700000000003E-2</v>
      </c>
      <c r="H6">
        <f t="shared" si="0"/>
        <v>0.1054172</v>
      </c>
    </row>
    <row r="7" spans="1:8" x14ac:dyDescent="0.2">
      <c r="A7" s="2" t="s">
        <v>29</v>
      </c>
      <c r="B7">
        <v>-0.43279830000000002</v>
      </c>
      <c r="C7">
        <v>5.4521699999999999E-2</v>
      </c>
      <c r="D7">
        <v>-7.94</v>
      </c>
      <c r="E7">
        <v>0</v>
      </c>
      <c r="F7">
        <v>-0.53965890000000005</v>
      </c>
      <c r="G7">
        <v>-0.3259377</v>
      </c>
      <c r="H7">
        <f t="shared" si="0"/>
        <v>0.10686060000000003</v>
      </c>
    </row>
    <row r="8" spans="1:8" x14ac:dyDescent="0.2">
      <c r="A8" s="2" t="s">
        <v>30</v>
      </c>
      <c r="B8">
        <v>-0.80770039999999999</v>
      </c>
      <c r="C8">
        <v>5.5121099999999999E-2</v>
      </c>
      <c r="D8">
        <v>-14.65</v>
      </c>
      <c r="E8">
        <v>0</v>
      </c>
      <c r="F8">
        <v>-0.91573590000000005</v>
      </c>
      <c r="G8">
        <v>-0.69966499999999998</v>
      </c>
      <c r="H8">
        <f t="shared" si="0"/>
        <v>0.1080354</v>
      </c>
    </row>
    <row r="9" spans="1:8" x14ac:dyDescent="0.2">
      <c r="A9" s="2" t="s">
        <v>31</v>
      </c>
      <c r="B9">
        <v>-1.196374</v>
      </c>
      <c r="C9">
        <v>5.5666500000000001E-2</v>
      </c>
      <c r="D9">
        <v>-21.49</v>
      </c>
      <c r="E9">
        <v>0</v>
      </c>
      <c r="F9">
        <v>-1.3054779999999999</v>
      </c>
      <c r="G9">
        <v>-1.087269</v>
      </c>
      <c r="H9">
        <f t="shared" si="0"/>
        <v>0.10910500000000001</v>
      </c>
    </row>
    <row r="10" spans="1:8" x14ac:dyDescent="0.2">
      <c r="A10" s="2" t="s">
        <v>32</v>
      </c>
      <c r="B10">
        <v>-1.581053</v>
      </c>
      <c r="C10">
        <v>5.6318199999999999E-2</v>
      </c>
      <c r="D10">
        <v>-28.07</v>
      </c>
      <c r="E10">
        <v>0</v>
      </c>
      <c r="F10">
        <v>-1.6914340000000001</v>
      </c>
      <c r="G10">
        <v>-1.4706710000000001</v>
      </c>
      <c r="H10">
        <f t="shared" si="0"/>
        <v>0.11038199999999998</v>
      </c>
    </row>
    <row r="11" spans="1:8" x14ac:dyDescent="0.2">
      <c r="A11" s="2" t="s">
        <v>33</v>
      </c>
      <c r="B11">
        <v>-1.8768400000000001</v>
      </c>
      <c r="C11">
        <v>5.6355500000000003E-2</v>
      </c>
      <c r="D11">
        <v>-33.299999999999997</v>
      </c>
      <c r="E11">
        <v>0</v>
      </c>
      <c r="F11">
        <v>-1.987295</v>
      </c>
      <c r="G11">
        <v>-1.7663850000000001</v>
      </c>
      <c r="H11">
        <f t="shared" si="0"/>
        <v>0.11045499999999997</v>
      </c>
    </row>
    <row r="12" spans="1:8" x14ac:dyDescent="0.2">
      <c r="A12" s="4" t="s">
        <v>34</v>
      </c>
      <c r="B12" s="5">
        <v>-2.1395490000000001</v>
      </c>
      <c r="C12" s="5">
        <v>5.6259299999999998E-2</v>
      </c>
      <c r="D12" s="5">
        <v>-38.03</v>
      </c>
      <c r="E12" s="5">
        <v>0</v>
      </c>
      <c r="F12" s="5">
        <v>-2.2498149999999999</v>
      </c>
      <c r="G12" s="5">
        <v>-2.0292829999999999</v>
      </c>
      <c r="H12" s="5">
        <f t="shared" si="0"/>
        <v>0.1102660000000002</v>
      </c>
    </row>
    <row r="13" spans="1:8" x14ac:dyDescent="0.2">
      <c r="A13" s="2" t="s">
        <v>35</v>
      </c>
      <c r="B13">
        <v>-2.379432</v>
      </c>
      <c r="C13">
        <v>5.6080199999999997E-2</v>
      </c>
      <c r="D13">
        <v>-42.43</v>
      </c>
      <c r="E13">
        <v>0</v>
      </c>
      <c r="F13">
        <v>-2.489347</v>
      </c>
      <c r="G13">
        <v>-2.269517</v>
      </c>
      <c r="H13">
        <f t="shared" si="0"/>
        <v>0.10991499999999998</v>
      </c>
    </row>
    <row r="14" spans="1:8" x14ac:dyDescent="0.2">
      <c r="A14" s="2" t="s">
        <v>7</v>
      </c>
      <c r="B14">
        <v>-2.5714939999999999</v>
      </c>
      <c r="C14">
        <v>5.5586499999999997E-2</v>
      </c>
      <c r="D14">
        <v>-46.26</v>
      </c>
      <c r="E14">
        <v>0</v>
      </c>
      <c r="F14">
        <v>-2.6804420000000002</v>
      </c>
      <c r="G14">
        <v>-2.4625469999999998</v>
      </c>
      <c r="H14">
        <f t="shared" si="0"/>
        <v>0.10894700000000013</v>
      </c>
    </row>
    <row r="15" spans="1:8" x14ac:dyDescent="0.2">
      <c r="A15" s="2" t="s">
        <v>8</v>
      </c>
      <c r="B15">
        <v>-2.7710279999999998</v>
      </c>
      <c r="C15">
        <v>5.5572099999999999E-2</v>
      </c>
      <c r="D15">
        <v>-49.86</v>
      </c>
      <c r="E15">
        <v>0</v>
      </c>
      <c r="F15">
        <v>-2.879947</v>
      </c>
      <c r="G15">
        <v>-2.6621090000000001</v>
      </c>
      <c r="H15">
        <f t="shared" si="0"/>
        <v>0.10891899999999977</v>
      </c>
    </row>
    <row r="16" spans="1:8" x14ac:dyDescent="0.2">
      <c r="A16" s="2" t="s">
        <v>9</v>
      </c>
      <c r="B16">
        <v>-2.9671799999999999</v>
      </c>
      <c r="C16">
        <v>5.5560600000000002E-2</v>
      </c>
      <c r="D16">
        <v>-53.4</v>
      </c>
      <c r="E16">
        <v>0</v>
      </c>
      <c r="F16">
        <v>-3.0760770000000002</v>
      </c>
      <c r="G16">
        <v>-2.8582830000000001</v>
      </c>
      <c r="H16">
        <f t="shared" si="0"/>
        <v>0.1088969999999998</v>
      </c>
    </row>
    <row r="17" spans="1:8" x14ac:dyDescent="0.2">
      <c r="A17" s="4" t="s">
        <v>10</v>
      </c>
      <c r="B17" s="5">
        <v>-3.0218410000000002</v>
      </c>
      <c r="C17" s="5">
        <v>5.47167E-2</v>
      </c>
      <c r="D17" s="5">
        <v>-55.23</v>
      </c>
      <c r="E17" s="5">
        <v>0</v>
      </c>
      <c r="F17" s="5">
        <v>-3.1290840000000002</v>
      </c>
      <c r="G17" s="5">
        <v>-2.9145979999999998</v>
      </c>
      <c r="H17" s="5">
        <f t="shared" si="0"/>
        <v>0.10724300000000042</v>
      </c>
    </row>
    <row r="18" spans="1:8" x14ac:dyDescent="0.2">
      <c r="A18" s="3" t="s">
        <v>11</v>
      </c>
      <c r="B18" s="1">
        <v>-3.0479759999999998</v>
      </c>
      <c r="C18" s="1">
        <v>5.4144999999999999E-2</v>
      </c>
      <c r="D18" s="1">
        <v>-56.29</v>
      </c>
      <c r="E18" s="1">
        <v>0</v>
      </c>
      <c r="F18" s="1">
        <v>-3.1540979999999998</v>
      </c>
      <c r="G18" s="1">
        <v>-2.9418540000000002</v>
      </c>
      <c r="H18" s="1">
        <f t="shared" si="0"/>
        <v>0.10612199999999961</v>
      </c>
    </row>
    <row r="19" spans="1:8" x14ac:dyDescent="0.2">
      <c r="A19" s="2" t="s">
        <v>12</v>
      </c>
      <c r="B19">
        <v>-2.9635669999999998</v>
      </c>
      <c r="C19">
        <v>5.3379999999999997E-2</v>
      </c>
      <c r="D19">
        <v>-55.52</v>
      </c>
      <c r="E19">
        <v>0</v>
      </c>
      <c r="F19">
        <v>-3.06819</v>
      </c>
      <c r="G19">
        <v>-2.8589440000000002</v>
      </c>
      <c r="H19">
        <f t="shared" si="0"/>
        <v>0.10462299999999969</v>
      </c>
    </row>
    <row r="20" spans="1:8" x14ac:dyDescent="0.2">
      <c r="A20" s="2" t="s">
        <v>13</v>
      </c>
      <c r="B20">
        <v>-2.891797</v>
      </c>
      <c r="C20">
        <v>5.2856100000000003E-2</v>
      </c>
      <c r="D20">
        <v>-54.71</v>
      </c>
      <c r="E20">
        <v>0</v>
      </c>
      <c r="F20">
        <v>-2.995393</v>
      </c>
      <c r="G20">
        <v>-2.7882009999999999</v>
      </c>
      <c r="H20">
        <f t="shared" si="0"/>
        <v>0.10359600000000002</v>
      </c>
    </row>
    <row r="21" spans="1:8" x14ac:dyDescent="0.2">
      <c r="A21" s="2" t="s">
        <v>14</v>
      </c>
      <c r="B21">
        <v>-2.8489620000000002</v>
      </c>
      <c r="C21">
        <v>5.2220799999999998E-2</v>
      </c>
      <c r="D21">
        <v>-54.56</v>
      </c>
      <c r="E21">
        <v>0</v>
      </c>
      <c r="F21">
        <v>-2.9513129999999999</v>
      </c>
      <c r="G21">
        <v>-2.7466110000000001</v>
      </c>
      <c r="H21">
        <f t="shared" si="0"/>
        <v>0.10235100000000008</v>
      </c>
    </row>
    <row r="22" spans="1:8" x14ac:dyDescent="0.2">
      <c r="A22" s="2" t="s">
        <v>15</v>
      </c>
      <c r="B22">
        <v>-2.778769</v>
      </c>
      <c r="C22">
        <v>5.0779199999999997E-2</v>
      </c>
      <c r="D22">
        <v>-54.72</v>
      </c>
      <c r="E22">
        <v>0</v>
      </c>
      <c r="F22">
        <v>-2.8782939999999999</v>
      </c>
      <c r="G22">
        <v>-2.679243</v>
      </c>
      <c r="H22">
        <f t="shared" si="0"/>
        <v>9.9526000000000003E-2</v>
      </c>
    </row>
    <row r="23" spans="1:8" x14ac:dyDescent="0.2">
      <c r="A23" s="2" t="s">
        <v>16</v>
      </c>
      <c r="B23">
        <v>-2.693273</v>
      </c>
      <c r="C23">
        <v>5.0394399999999999E-2</v>
      </c>
      <c r="D23">
        <v>-53.44</v>
      </c>
      <c r="E23">
        <v>0</v>
      </c>
      <c r="F23">
        <v>-2.7920440000000002</v>
      </c>
      <c r="G23">
        <v>-2.5945019999999999</v>
      </c>
      <c r="H23">
        <f t="shared" si="0"/>
        <v>9.8771000000000164E-2</v>
      </c>
    </row>
    <row r="24" spans="1:8" x14ac:dyDescent="0.2">
      <c r="A24" s="2" t="s">
        <v>17</v>
      </c>
      <c r="B24">
        <v>-2.5380410000000002</v>
      </c>
      <c r="C24">
        <v>4.9619499999999997E-2</v>
      </c>
      <c r="D24">
        <v>-51.15</v>
      </c>
      <c r="E24">
        <v>0</v>
      </c>
      <c r="F24">
        <v>-2.635294</v>
      </c>
      <c r="G24">
        <v>-2.4407890000000001</v>
      </c>
      <c r="H24">
        <f t="shared" si="0"/>
        <v>9.7252000000000116E-2</v>
      </c>
    </row>
    <row r="25" spans="1:8" x14ac:dyDescent="0.2">
      <c r="A25" s="2" t="s">
        <v>18</v>
      </c>
      <c r="B25">
        <v>-2.3553519999999999</v>
      </c>
      <c r="C25">
        <v>4.9000200000000001E-2</v>
      </c>
      <c r="D25">
        <v>-48.07</v>
      </c>
      <c r="E25">
        <v>0</v>
      </c>
      <c r="F25">
        <v>-2.45139</v>
      </c>
      <c r="G25">
        <v>-2.2593130000000001</v>
      </c>
      <c r="H25">
        <f t="shared" si="0"/>
        <v>9.6038999999999763E-2</v>
      </c>
    </row>
    <row r="26" spans="1:8" x14ac:dyDescent="0.2">
      <c r="A26" s="2" t="s">
        <v>19</v>
      </c>
      <c r="B26">
        <v>-2.1430899999999999</v>
      </c>
      <c r="C26">
        <v>4.8215500000000001E-2</v>
      </c>
      <c r="D26">
        <v>-44.45</v>
      </c>
      <c r="E26">
        <v>0</v>
      </c>
      <c r="F26">
        <v>-2.23759</v>
      </c>
      <c r="G26">
        <v>-2.0485890000000002</v>
      </c>
      <c r="H26">
        <f t="shared" si="0"/>
        <v>9.4500999999999724E-2</v>
      </c>
    </row>
    <row r="27" spans="1:8" x14ac:dyDescent="0.2">
      <c r="A27" s="2" t="s">
        <v>20</v>
      </c>
      <c r="B27">
        <v>-1.9755940000000001</v>
      </c>
      <c r="C27">
        <v>4.7817499999999999E-2</v>
      </c>
      <c r="D27">
        <v>-41.32</v>
      </c>
      <c r="E27">
        <v>0</v>
      </c>
      <c r="F27">
        <v>-2.0693139999999999</v>
      </c>
      <c r="G27">
        <v>-1.8818729999999999</v>
      </c>
      <c r="H27">
        <f t="shared" si="0"/>
        <v>9.3721000000000165E-2</v>
      </c>
    </row>
    <row r="28" spans="1:8" x14ac:dyDescent="0.2">
      <c r="A28" s="2" t="s">
        <v>21</v>
      </c>
      <c r="B28">
        <v>-1.7889949999999999</v>
      </c>
      <c r="C28">
        <v>4.7309400000000001E-2</v>
      </c>
      <c r="D28">
        <v>-37.81</v>
      </c>
      <c r="E28">
        <v>0</v>
      </c>
      <c r="F28">
        <v>-1.8817200000000001</v>
      </c>
      <c r="G28">
        <v>-1.6962710000000001</v>
      </c>
      <c r="H28">
        <f t="shared" si="0"/>
        <v>9.2723999999999807E-2</v>
      </c>
    </row>
    <row r="29" spans="1:8" x14ac:dyDescent="0.2">
      <c r="A29" s="2" t="s">
        <v>22</v>
      </c>
      <c r="B29">
        <v>-1.6541349999999999</v>
      </c>
      <c r="C29">
        <v>4.6531900000000001E-2</v>
      </c>
      <c r="D29">
        <v>-35.549999999999997</v>
      </c>
      <c r="E29">
        <v>0</v>
      </c>
      <c r="F29">
        <v>-1.745336</v>
      </c>
      <c r="G29">
        <v>-1.562934</v>
      </c>
      <c r="H29">
        <f t="shared" si="0"/>
        <v>9.1200999999999866E-2</v>
      </c>
    </row>
    <row r="30" spans="1:8" x14ac:dyDescent="0.2">
      <c r="A30" s="2" t="s">
        <v>23</v>
      </c>
      <c r="B30">
        <v>-1.5653330000000001</v>
      </c>
      <c r="C30">
        <v>4.6430800000000001E-2</v>
      </c>
      <c r="D30">
        <v>-33.71</v>
      </c>
      <c r="E30">
        <v>0</v>
      </c>
      <c r="F30">
        <v>-1.656336</v>
      </c>
      <c r="G30">
        <v>-1.4743299999999999</v>
      </c>
      <c r="H30">
        <f t="shared" si="0"/>
        <v>9.1003000000000167E-2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8010-3F45-AD4F-BAC7-0E9E0BAE725C}">
  <dimension ref="A1:I30"/>
  <sheetViews>
    <sheetView workbookViewId="0"/>
  </sheetViews>
  <sheetFormatPr baseColWidth="10" defaultRowHeight="16" x14ac:dyDescent="0.2"/>
  <sheetData>
    <row r="1" spans="1:8" x14ac:dyDescent="0.2">
      <c r="A1" s="1" t="s">
        <v>36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</row>
    <row r="2" spans="1:8" x14ac:dyDescent="0.2">
      <c r="A2" s="2" t="s">
        <v>24</v>
      </c>
      <c r="B2">
        <v>1.05949</v>
      </c>
      <c r="C2">
        <v>3.0696600000000001E-2</v>
      </c>
      <c r="D2">
        <v>34.51</v>
      </c>
      <c r="E2">
        <v>0</v>
      </c>
      <c r="F2">
        <v>0.99932529999999997</v>
      </c>
      <c r="G2">
        <v>1.1196539999999999</v>
      </c>
      <c r="H2">
        <f>G2-B2</f>
        <v>6.0163999999999884E-2</v>
      </c>
    </row>
    <row r="3" spans="1:8" x14ac:dyDescent="0.2">
      <c r="A3" s="2" t="s">
        <v>25</v>
      </c>
      <c r="B3">
        <v>1.0431159999999999</v>
      </c>
      <c r="C3">
        <v>3.1132699999999999E-2</v>
      </c>
      <c r="D3">
        <v>33.51</v>
      </c>
      <c r="E3">
        <v>0</v>
      </c>
      <c r="F3">
        <v>0.98209760000000002</v>
      </c>
      <c r="G3">
        <v>1.1041350000000001</v>
      </c>
      <c r="H3">
        <f t="shared" ref="H3:H30" si="0">G3-B3</f>
        <v>6.1019000000000156E-2</v>
      </c>
    </row>
    <row r="4" spans="1:8" x14ac:dyDescent="0.2">
      <c r="A4" s="2" t="s">
        <v>26</v>
      </c>
      <c r="B4">
        <v>1.0176940000000001</v>
      </c>
      <c r="C4">
        <v>3.1597699999999999E-2</v>
      </c>
      <c r="D4">
        <v>32.21</v>
      </c>
      <c r="E4">
        <v>0</v>
      </c>
      <c r="F4">
        <v>0.95576399999999995</v>
      </c>
      <c r="G4">
        <v>1.0796250000000001</v>
      </c>
      <c r="H4">
        <f t="shared" si="0"/>
        <v>6.1930999999999958E-2</v>
      </c>
    </row>
    <row r="5" spans="1:8" x14ac:dyDescent="0.2">
      <c r="A5" s="2" t="s">
        <v>27</v>
      </c>
      <c r="B5">
        <v>0.98775570000000001</v>
      </c>
      <c r="C5">
        <v>3.20649E-2</v>
      </c>
      <c r="D5">
        <v>30.8</v>
      </c>
      <c r="E5">
        <v>0</v>
      </c>
      <c r="F5">
        <v>0.9249096</v>
      </c>
      <c r="G5">
        <v>1.050602</v>
      </c>
      <c r="H5">
        <f t="shared" si="0"/>
        <v>6.2846300000000022E-2</v>
      </c>
    </row>
    <row r="6" spans="1:8" x14ac:dyDescent="0.2">
      <c r="A6" s="2" t="s">
        <v>28</v>
      </c>
      <c r="B6">
        <v>0.9514705</v>
      </c>
      <c r="C6">
        <v>3.2548500000000001E-2</v>
      </c>
      <c r="D6">
        <v>29.23</v>
      </c>
      <c r="E6">
        <v>0</v>
      </c>
      <c r="F6">
        <v>0.88767649999999998</v>
      </c>
      <c r="G6">
        <v>1.0152639999999999</v>
      </c>
      <c r="H6">
        <f t="shared" si="0"/>
        <v>6.3793499999999947E-2</v>
      </c>
    </row>
    <row r="7" spans="1:8" x14ac:dyDescent="0.2">
      <c r="A7" s="2" t="s">
        <v>29</v>
      </c>
      <c r="B7">
        <v>0.90576089999999998</v>
      </c>
      <c r="C7">
        <v>3.3048399999999999E-2</v>
      </c>
      <c r="D7">
        <v>27.41</v>
      </c>
      <c r="E7">
        <v>0</v>
      </c>
      <c r="F7">
        <v>0.84098729999999999</v>
      </c>
      <c r="G7">
        <v>0.97053449999999997</v>
      </c>
      <c r="H7">
        <f t="shared" si="0"/>
        <v>6.4773599999999987E-2</v>
      </c>
    </row>
    <row r="8" spans="1:8" x14ac:dyDescent="0.2">
      <c r="A8" s="2" t="s">
        <v>30</v>
      </c>
      <c r="B8">
        <v>0.84897549999999999</v>
      </c>
      <c r="C8">
        <v>3.3561899999999999E-2</v>
      </c>
      <c r="D8">
        <v>25.3</v>
      </c>
      <c r="E8">
        <v>0</v>
      </c>
      <c r="F8">
        <v>0.78319539999999999</v>
      </c>
      <c r="G8">
        <v>0.9147556</v>
      </c>
      <c r="H8">
        <f t="shared" si="0"/>
        <v>6.5780100000000008E-2</v>
      </c>
    </row>
    <row r="9" spans="1:8" x14ac:dyDescent="0.2">
      <c r="A9" s="2" t="s">
        <v>31</v>
      </c>
      <c r="B9">
        <v>0.77278780000000002</v>
      </c>
      <c r="C9">
        <v>3.4077099999999999E-2</v>
      </c>
      <c r="D9">
        <v>22.68</v>
      </c>
      <c r="E9">
        <v>0</v>
      </c>
      <c r="F9">
        <v>0.70599789999999996</v>
      </c>
      <c r="G9">
        <v>0.83957769999999998</v>
      </c>
      <c r="H9">
        <f t="shared" si="0"/>
        <v>6.6789899999999958E-2</v>
      </c>
    </row>
    <row r="10" spans="1:8" x14ac:dyDescent="0.2">
      <c r="A10" s="2" t="s">
        <v>32</v>
      </c>
      <c r="B10">
        <v>0.68266059999999995</v>
      </c>
      <c r="C10">
        <v>3.4590799999999998E-2</v>
      </c>
      <c r="D10">
        <v>19.739999999999998</v>
      </c>
      <c r="E10">
        <v>0</v>
      </c>
      <c r="F10">
        <v>0.61486390000000002</v>
      </c>
      <c r="G10">
        <v>0.75045720000000005</v>
      </c>
      <c r="H10">
        <f t="shared" si="0"/>
        <v>6.7796600000000096E-2</v>
      </c>
    </row>
    <row r="11" spans="1:8" x14ac:dyDescent="0.2">
      <c r="A11" s="2" t="s">
        <v>33</v>
      </c>
      <c r="B11">
        <v>0.57533179999999995</v>
      </c>
      <c r="C11">
        <v>3.5121100000000002E-2</v>
      </c>
      <c r="D11">
        <v>16.38</v>
      </c>
      <c r="E11">
        <v>0</v>
      </c>
      <c r="F11">
        <v>0.50649580000000005</v>
      </c>
      <c r="G11">
        <v>0.64416779999999996</v>
      </c>
      <c r="H11">
        <f t="shared" si="0"/>
        <v>6.8836000000000008E-2</v>
      </c>
    </row>
    <row r="12" spans="1:8" x14ac:dyDescent="0.2">
      <c r="A12" s="2" t="s">
        <v>34</v>
      </c>
      <c r="B12">
        <v>0.46970469999999998</v>
      </c>
      <c r="C12">
        <v>3.5573300000000002E-2</v>
      </c>
      <c r="D12">
        <v>13.2</v>
      </c>
      <c r="E12">
        <v>0</v>
      </c>
      <c r="F12">
        <v>0.39998230000000001</v>
      </c>
      <c r="G12">
        <v>0.53942710000000005</v>
      </c>
      <c r="H12">
        <f t="shared" si="0"/>
        <v>6.9722400000000073E-2</v>
      </c>
    </row>
    <row r="13" spans="1:8" x14ac:dyDescent="0.2">
      <c r="A13" s="2" t="s">
        <v>35</v>
      </c>
      <c r="B13">
        <v>0.35417579999999999</v>
      </c>
      <c r="C13">
        <v>3.6062299999999999E-2</v>
      </c>
      <c r="D13">
        <v>9.82</v>
      </c>
      <c r="E13">
        <v>0</v>
      </c>
      <c r="F13">
        <v>0.283495</v>
      </c>
      <c r="G13">
        <v>0.42485659999999997</v>
      </c>
      <c r="H13">
        <f t="shared" si="0"/>
        <v>7.0680799999999988E-2</v>
      </c>
    </row>
    <row r="14" spans="1:8" x14ac:dyDescent="0.2">
      <c r="A14" s="2" t="s">
        <v>7</v>
      </c>
      <c r="B14">
        <v>0.2239389</v>
      </c>
      <c r="C14">
        <v>3.6561799999999998E-2</v>
      </c>
      <c r="D14">
        <v>6.12</v>
      </c>
      <c r="E14">
        <v>0</v>
      </c>
      <c r="F14">
        <v>0.1522791</v>
      </c>
      <c r="G14">
        <v>0.29559879999999999</v>
      </c>
      <c r="H14">
        <f t="shared" si="0"/>
        <v>7.1659899999999999E-2</v>
      </c>
    </row>
    <row r="15" spans="1:8" x14ac:dyDescent="0.2">
      <c r="A15" s="2" t="s">
        <v>8</v>
      </c>
      <c r="B15">
        <v>9.7223000000000004E-2</v>
      </c>
      <c r="C15">
        <v>3.6388999999999998E-2</v>
      </c>
      <c r="D15">
        <v>2.67</v>
      </c>
      <c r="E15">
        <v>8.0000000000000002E-3</v>
      </c>
      <c r="F15">
        <v>2.5902000000000001E-2</v>
      </c>
      <c r="G15">
        <v>0.1685441</v>
      </c>
      <c r="H15">
        <f t="shared" si="0"/>
        <v>7.1321099999999998E-2</v>
      </c>
    </row>
    <row r="16" spans="1:8" x14ac:dyDescent="0.2">
      <c r="A16" s="2" t="s">
        <v>9</v>
      </c>
      <c r="B16">
        <v>-1.30434E-2</v>
      </c>
      <c r="C16">
        <v>3.6790799999999999E-2</v>
      </c>
      <c r="D16">
        <v>-0.35</v>
      </c>
      <c r="E16">
        <v>0.72299999999999998</v>
      </c>
      <c r="F16">
        <v>-8.5152000000000005E-2</v>
      </c>
      <c r="G16">
        <v>5.9065300000000001E-2</v>
      </c>
      <c r="H16">
        <f t="shared" si="0"/>
        <v>7.2108699999999998E-2</v>
      </c>
    </row>
    <row r="17" spans="1:9" x14ac:dyDescent="0.2">
      <c r="A17" s="4" t="s">
        <v>10</v>
      </c>
      <c r="B17" s="5">
        <v>-0.12821179999999999</v>
      </c>
      <c r="C17" s="5">
        <v>3.71738E-2</v>
      </c>
      <c r="D17" s="5">
        <v>-3.45</v>
      </c>
      <c r="E17" s="5">
        <v>1E-3</v>
      </c>
      <c r="F17" s="5">
        <v>-0.201071</v>
      </c>
      <c r="G17" s="5">
        <v>-5.5352600000000002E-2</v>
      </c>
      <c r="H17" s="5">
        <f t="shared" si="0"/>
        <v>7.2859199999999985E-2</v>
      </c>
    </row>
    <row r="18" spans="1:9" x14ac:dyDescent="0.2">
      <c r="A18" s="2" t="s">
        <v>11</v>
      </c>
      <c r="B18">
        <v>-0.21442259999999999</v>
      </c>
      <c r="C18">
        <v>3.7215699999999997E-2</v>
      </c>
      <c r="D18">
        <v>-5.76</v>
      </c>
      <c r="E18">
        <v>0</v>
      </c>
      <c r="F18">
        <v>-0.28736410000000001</v>
      </c>
      <c r="G18">
        <v>-0.1414812</v>
      </c>
      <c r="H18">
        <f t="shared" si="0"/>
        <v>7.294139999999999E-2</v>
      </c>
    </row>
    <row r="19" spans="1:9" x14ac:dyDescent="0.2">
      <c r="A19" s="2" t="s">
        <v>12</v>
      </c>
      <c r="B19">
        <v>-0.30545699999999998</v>
      </c>
      <c r="C19">
        <v>3.7541400000000003E-2</v>
      </c>
      <c r="D19">
        <v>-8.14</v>
      </c>
      <c r="E19">
        <v>0</v>
      </c>
      <c r="F19">
        <v>-0.37903680000000001</v>
      </c>
      <c r="G19">
        <v>-0.2318771</v>
      </c>
      <c r="H19">
        <f t="shared" si="0"/>
        <v>7.3579899999999976E-2</v>
      </c>
    </row>
    <row r="20" spans="1:9" x14ac:dyDescent="0.2">
      <c r="A20" s="2" t="s">
        <v>13</v>
      </c>
      <c r="B20">
        <v>-0.37207869999999998</v>
      </c>
      <c r="C20">
        <v>3.7553000000000003E-2</v>
      </c>
      <c r="D20">
        <v>-9.91</v>
      </c>
      <c r="E20">
        <v>0</v>
      </c>
      <c r="F20">
        <v>-0.4456813</v>
      </c>
      <c r="G20">
        <v>-0.29847610000000002</v>
      </c>
      <c r="H20">
        <f t="shared" si="0"/>
        <v>7.3602599999999962E-2</v>
      </c>
    </row>
    <row r="21" spans="1:9" x14ac:dyDescent="0.2">
      <c r="A21" s="2" t="s">
        <v>14</v>
      </c>
      <c r="B21">
        <v>-0.44460090000000002</v>
      </c>
      <c r="C21">
        <v>3.7635700000000001E-2</v>
      </c>
      <c r="D21">
        <v>-11.81</v>
      </c>
      <c r="E21">
        <v>0</v>
      </c>
      <c r="F21">
        <v>-0.51836550000000003</v>
      </c>
      <c r="G21">
        <v>-0.37083630000000001</v>
      </c>
      <c r="H21">
        <f t="shared" si="0"/>
        <v>7.3764600000000013E-2</v>
      </c>
    </row>
    <row r="22" spans="1:9" x14ac:dyDescent="0.2">
      <c r="A22" s="2" t="s">
        <v>15</v>
      </c>
      <c r="B22">
        <v>-0.55588800000000005</v>
      </c>
      <c r="C22">
        <v>3.8017299999999997E-2</v>
      </c>
      <c r="D22">
        <v>-14.62</v>
      </c>
      <c r="E22">
        <v>0</v>
      </c>
      <c r="F22">
        <v>-0.63040059999999998</v>
      </c>
      <c r="G22">
        <v>-0.48137550000000001</v>
      </c>
      <c r="H22">
        <f t="shared" si="0"/>
        <v>7.4512500000000037E-2</v>
      </c>
    </row>
    <row r="23" spans="1:9" x14ac:dyDescent="0.2">
      <c r="A23" s="2" t="s">
        <v>16</v>
      </c>
      <c r="B23">
        <v>-0.61907820000000002</v>
      </c>
      <c r="C23">
        <v>3.8173899999999997E-2</v>
      </c>
      <c r="D23">
        <v>-16.22</v>
      </c>
      <c r="E23">
        <v>0</v>
      </c>
      <c r="F23">
        <v>-0.6938976</v>
      </c>
      <c r="G23">
        <v>-0.54425869999999998</v>
      </c>
      <c r="H23">
        <f t="shared" si="0"/>
        <v>7.4819500000000039E-2</v>
      </c>
    </row>
    <row r="24" spans="1:9" x14ac:dyDescent="0.2">
      <c r="A24" s="4" t="s">
        <v>17</v>
      </c>
      <c r="B24" s="5">
        <v>-0.65636059999999996</v>
      </c>
      <c r="C24" s="5">
        <v>3.8246200000000001E-2</v>
      </c>
      <c r="D24" s="5">
        <v>-17.16</v>
      </c>
      <c r="E24" s="5">
        <v>0</v>
      </c>
      <c r="F24" s="5">
        <v>-0.73132180000000002</v>
      </c>
      <c r="G24" s="5">
        <v>-0.58139940000000001</v>
      </c>
      <c r="H24" s="5">
        <f t="shared" si="0"/>
        <v>7.496119999999995E-2</v>
      </c>
    </row>
    <row r="25" spans="1:9" x14ac:dyDescent="0.2">
      <c r="A25" s="2" t="s">
        <v>18</v>
      </c>
      <c r="B25">
        <v>-0.66392119999999999</v>
      </c>
      <c r="C25">
        <v>3.79723E-2</v>
      </c>
      <c r="D25">
        <v>-17.48</v>
      </c>
      <c r="E25">
        <v>0</v>
      </c>
      <c r="F25">
        <v>-0.73834549999999999</v>
      </c>
      <c r="G25">
        <v>-0.58949700000000005</v>
      </c>
      <c r="H25">
        <f t="shared" si="0"/>
        <v>7.442419999999994E-2</v>
      </c>
    </row>
    <row r="26" spans="1:9" x14ac:dyDescent="0.2">
      <c r="A26" s="3" t="s">
        <v>19</v>
      </c>
      <c r="B26" s="1">
        <v>-0.66884120000000002</v>
      </c>
      <c r="C26" s="1">
        <v>3.7897199999999999E-2</v>
      </c>
      <c r="D26" s="1">
        <v>-17.649999999999999</v>
      </c>
      <c r="E26" s="1">
        <v>0</v>
      </c>
      <c r="F26" s="1">
        <v>-0.74311830000000001</v>
      </c>
      <c r="G26" s="1">
        <v>-0.59456399999999998</v>
      </c>
      <c r="H26" s="1">
        <f t="shared" si="0"/>
        <v>7.4277200000000043E-2</v>
      </c>
      <c r="I26" s="1"/>
    </row>
    <row r="27" spans="1:9" x14ac:dyDescent="0.2">
      <c r="A27" s="2" t="s">
        <v>20</v>
      </c>
      <c r="B27">
        <v>-0.66084019999999999</v>
      </c>
      <c r="C27">
        <v>3.7730300000000001E-2</v>
      </c>
      <c r="D27">
        <v>-17.510000000000002</v>
      </c>
      <c r="E27">
        <v>0</v>
      </c>
      <c r="F27">
        <v>-0.73479030000000001</v>
      </c>
      <c r="G27">
        <v>-0.58689000000000002</v>
      </c>
      <c r="H27">
        <f t="shared" si="0"/>
        <v>7.3950199999999966E-2</v>
      </c>
    </row>
    <row r="28" spans="1:9" x14ac:dyDescent="0.2">
      <c r="A28" s="2" t="s">
        <v>21</v>
      </c>
      <c r="B28">
        <v>-0.63756570000000001</v>
      </c>
      <c r="C28">
        <v>3.7591399999999997E-2</v>
      </c>
      <c r="D28">
        <v>-16.96</v>
      </c>
      <c r="E28">
        <v>0</v>
      </c>
      <c r="F28">
        <v>-0.71124359999999998</v>
      </c>
      <c r="G28">
        <v>-0.56388780000000005</v>
      </c>
      <c r="H28">
        <f t="shared" si="0"/>
        <v>7.3677899999999963E-2</v>
      </c>
    </row>
    <row r="29" spans="1:9" x14ac:dyDescent="0.2">
      <c r="A29" s="2" t="s">
        <v>22</v>
      </c>
      <c r="B29">
        <v>-0.67561280000000001</v>
      </c>
      <c r="C29">
        <v>3.7718099999999997E-2</v>
      </c>
      <c r="D29">
        <v>-17.91</v>
      </c>
      <c r="E29">
        <v>0</v>
      </c>
      <c r="F29">
        <v>-0.74953890000000001</v>
      </c>
      <c r="G29">
        <v>-0.60168670000000002</v>
      </c>
      <c r="H29">
        <f t="shared" si="0"/>
        <v>7.3926099999999995E-2</v>
      </c>
    </row>
    <row r="30" spans="1:9" x14ac:dyDescent="0.2">
      <c r="A30" s="2" t="s">
        <v>23</v>
      </c>
      <c r="B30">
        <v>-0.6655778</v>
      </c>
      <c r="C30">
        <v>3.7041499999999998E-2</v>
      </c>
      <c r="D30">
        <v>-17.97</v>
      </c>
      <c r="E30">
        <v>0</v>
      </c>
      <c r="F30">
        <v>-0.73817790000000005</v>
      </c>
      <c r="G30">
        <v>-0.5929778</v>
      </c>
      <c r="H30">
        <f t="shared" si="0"/>
        <v>7.2599999999999998E-2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0AA3-EF82-7543-93E4-41C428B8EAB1}">
  <dimension ref="A1:H30"/>
  <sheetViews>
    <sheetView workbookViewId="0"/>
  </sheetViews>
  <sheetFormatPr baseColWidth="10" defaultRowHeight="16" x14ac:dyDescent="0.2"/>
  <sheetData>
    <row r="1" spans="1:8" x14ac:dyDescent="0.2">
      <c r="A1" s="1" t="s">
        <v>36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</row>
    <row r="2" spans="1:8" x14ac:dyDescent="0.2">
      <c r="A2" s="2" t="s">
        <v>24</v>
      </c>
      <c r="B2">
        <v>2.2015069999999999</v>
      </c>
      <c r="C2">
        <v>6.1376500000000001E-2</v>
      </c>
      <c r="D2">
        <v>35.869999999999997</v>
      </c>
      <c r="E2">
        <v>0</v>
      </c>
      <c r="F2">
        <v>2.0812110000000001</v>
      </c>
      <c r="G2">
        <v>2.3218030000000001</v>
      </c>
      <c r="H2">
        <f>G2-B2</f>
        <v>0.12029600000000018</v>
      </c>
    </row>
    <row r="3" spans="1:8" x14ac:dyDescent="0.2">
      <c r="A3" s="2" t="s">
        <v>25</v>
      </c>
      <c r="B3">
        <v>1.8709039999999999</v>
      </c>
      <c r="C3">
        <v>6.2138499999999999E-2</v>
      </c>
      <c r="D3">
        <v>30.11</v>
      </c>
      <c r="E3">
        <v>0</v>
      </c>
      <c r="F3">
        <v>1.749115</v>
      </c>
      <c r="G3">
        <v>1.992693</v>
      </c>
      <c r="H3">
        <f>G3-B3</f>
        <v>0.12178900000000015</v>
      </c>
    </row>
    <row r="4" spans="1:8" x14ac:dyDescent="0.2">
      <c r="A4" s="2" t="s">
        <v>26</v>
      </c>
      <c r="B4">
        <v>1.4976320000000001</v>
      </c>
      <c r="C4">
        <v>6.2846200000000005E-2</v>
      </c>
      <c r="D4">
        <v>23.83</v>
      </c>
      <c r="E4">
        <v>0</v>
      </c>
      <c r="F4">
        <v>1.3744559999999999</v>
      </c>
      <c r="G4">
        <v>1.620808</v>
      </c>
      <c r="H4">
        <f t="shared" ref="H4:H30" si="0">G4-B4</f>
        <v>0.12317599999999995</v>
      </c>
    </row>
    <row r="5" spans="1:8" x14ac:dyDescent="0.2">
      <c r="A5" s="2" t="s">
        <v>27</v>
      </c>
      <c r="B5">
        <v>1.1052599999999999</v>
      </c>
      <c r="C5">
        <v>6.3468800000000006E-2</v>
      </c>
      <c r="D5">
        <v>17.41</v>
      </c>
      <c r="E5">
        <v>0</v>
      </c>
      <c r="F5">
        <v>0.98086309999999999</v>
      </c>
      <c r="G5">
        <v>1.2296560000000001</v>
      </c>
      <c r="H5">
        <f t="shared" si="0"/>
        <v>0.12439600000000017</v>
      </c>
    </row>
    <row r="6" spans="1:8" x14ac:dyDescent="0.2">
      <c r="A6" s="2" t="s">
        <v>28</v>
      </c>
      <c r="B6">
        <v>0.72120059999999997</v>
      </c>
      <c r="C6">
        <v>6.3708000000000001E-2</v>
      </c>
      <c r="D6">
        <v>11.32</v>
      </c>
      <c r="E6">
        <v>0</v>
      </c>
      <c r="F6">
        <v>0.59633519999999995</v>
      </c>
      <c r="G6">
        <v>0.84606599999999998</v>
      </c>
      <c r="H6">
        <f t="shared" si="0"/>
        <v>0.12486540000000002</v>
      </c>
    </row>
    <row r="7" spans="1:8" x14ac:dyDescent="0.2">
      <c r="A7" s="2" t="s">
        <v>29</v>
      </c>
      <c r="B7">
        <v>0.27407730000000002</v>
      </c>
      <c r="C7">
        <v>6.4300599999999999E-2</v>
      </c>
      <c r="D7">
        <v>4.26</v>
      </c>
      <c r="E7">
        <v>0</v>
      </c>
      <c r="F7">
        <v>0.1480505</v>
      </c>
      <c r="G7">
        <v>0.40010410000000002</v>
      </c>
      <c r="H7">
        <f t="shared" si="0"/>
        <v>0.12602679999999999</v>
      </c>
    </row>
    <row r="8" spans="1:8" x14ac:dyDescent="0.2">
      <c r="A8" s="2" t="s">
        <v>30</v>
      </c>
      <c r="B8">
        <v>-0.15493029999999999</v>
      </c>
      <c r="C8">
        <v>6.4598000000000003E-2</v>
      </c>
      <c r="D8">
        <v>-2.4</v>
      </c>
      <c r="E8">
        <v>1.6E-2</v>
      </c>
      <c r="F8">
        <v>-0.28154000000000001</v>
      </c>
      <c r="G8">
        <v>-2.8320600000000001E-2</v>
      </c>
      <c r="H8">
        <f t="shared" si="0"/>
        <v>0.12660969999999999</v>
      </c>
    </row>
    <row r="9" spans="1:8" x14ac:dyDescent="0.2">
      <c r="A9" s="2" t="s">
        <v>31</v>
      </c>
      <c r="B9">
        <v>-0.61101150000000004</v>
      </c>
      <c r="C9">
        <v>6.48344E-2</v>
      </c>
      <c r="D9">
        <v>-9.42</v>
      </c>
      <c r="E9">
        <v>0</v>
      </c>
      <c r="F9">
        <v>-0.73808450000000003</v>
      </c>
      <c r="G9">
        <v>-0.48393849999999999</v>
      </c>
      <c r="H9">
        <f t="shared" si="0"/>
        <v>0.12707300000000005</v>
      </c>
    </row>
    <row r="10" spans="1:8" x14ac:dyDescent="0.2">
      <c r="A10" s="2" t="s">
        <v>32</v>
      </c>
      <c r="B10">
        <v>-1.0532809999999999</v>
      </c>
      <c r="C10">
        <v>6.5291399999999999E-2</v>
      </c>
      <c r="D10">
        <v>-16.13</v>
      </c>
      <c r="E10">
        <v>0</v>
      </c>
      <c r="F10">
        <v>-1.1812499999999999</v>
      </c>
      <c r="G10">
        <v>-0.92531240000000003</v>
      </c>
      <c r="H10">
        <f t="shared" si="0"/>
        <v>0.12796859999999988</v>
      </c>
    </row>
    <row r="11" spans="1:8" x14ac:dyDescent="0.2">
      <c r="A11" s="2" t="s">
        <v>33</v>
      </c>
      <c r="B11">
        <v>-1.557442</v>
      </c>
      <c r="C11">
        <v>6.6143999999999994E-2</v>
      </c>
      <c r="D11">
        <v>-23.55</v>
      </c>
      <c r="E11">
        <v>0</v>
      </c>
      <c r="F11">
        <v>-1.687082</v>
      </c>
      <c r="G11">
        <v>-1.427802</v>
      </c>
      <c r="H11">
        <f t="shared" si="0"/>
        <v>0.12963999999999998</v>
      </c>
    </row>
    <row r="12" spans="1:8" x14ac:dyDescent="0.2">
      <c r="A12" s="2" t="s">
        <v>34</v>
      </c>
      <c r="B12">
        <v>-1.9462550000000001</v>
      </c>
      <c r="C12">
        <v>6.6051899999999997E-2</v>
      </c>
      <c r="D12">
        <v>-29.47</v>
      </c>
      <c r="E12">
        <v>0</v>
      </c>
      <c r="F12">
        <v>-2.0757140000000001</v>
      </c>
      <c r="G12">
        <v>-1.8167960000000001</v>
      </c>
      <c r="H12">
        <f t="shared" si="0"/>
        <v>0.12945899999999999</v>
      </c>
    </row>
    <row r="13" spans="1:8" x14ac:dyDescent="0.2">
      <c r="A13" s="2" t="s">
        <v>35</v>
      </c>
      <c r="B13">
        <v>-2.3254630000000001</v>
      </c>
      <c r="C13">
        <v>6.5745899999999996E-2</v>
      </c>
      <c r="D13">
        <v>-35.369999999999997</v>
      </c>
      <c r="E13">
        <v>0</v>
      </c>
      <c r="F13">
        <v>-2.454323</v>
      </c>
      <c r="G13">
        <v>-2.1966039999999998</v>
      </c>
      <c r="H13">
        <f t="shared" si="0"/>
        <v>0.12885900000000028</v>
      </c>
    </row>
    <row r="14" spans="1:8" x14ac:dyDescent="0.2">
      <c r="A14" s="2" t="s">
        <v>7</v>
      </c>
      <c r="B14">
        <v>-2.6237490000000001</v>
      </c>
      <c r="C14">
        <v>6.47726E-2</v>
      </c>
      <c r="D14">
        <v>-40.51</v>
      </c>
      <c r="E14">
        <v>0</v>
      </c>
      <c r="F14">
        <v>-2.7507009999999998</v>
      </c>
      <c r="G14">
        <v>-2.4967969999999999</v>
      </c>
      <c r="H14">
        <f t="shared" si="0"/>
        <v>0.12695200000000018</v>
      </c>
    </row>
    <row r="15" spans="1:8" x14ac:dyDescent="0.2">
      <c r="A15" s="2" t="s">
        <v>8</v>
      </c>
      <c r="B15">
        <v>-2.9485830000000002</v>
      </c>
      <c r="C15">
        <v>6.4600900000000003E-2</v>
      </c>
      <c r="D15">
        <v>-45.64</v>
      </c>
      <c r="E15">
        <v>0</v>
      </c>
      <c r="F15">
        <v>-3.0751979999999999</v>
      </c>
      <c r="G15">
        <v>-2.821968</v>
      </c>
      <c r="H15">
        <f t="shared" si="0"/>
        <v>0.12661500000000014</v>
      </c>
    </row>
    <row r="16" spans="1:8" x14ac:dyDescent="0.2">
      <c r="A16" s="2" t="s">
        <v>9</v>
      </c>
      <c r="B16">
        <v>-3.2800889999999998</v>
      </c>
      <c r="C16">
        <v>6.4408699999999999E-2</v>
      </c>
      <c r="D16">
        <v>-50.93</v>
      </c>
      <c r="E16">
        <v>0</v>
      </c>
      <c r="F16">
        <v>-3.4063279999999998</v>
      </c>
      <c r="G16">
        <v>-3.1538499999999998</v>
      </c>
      <c r="H16">
        <f t="shared" si="0"/>
        <v>0.12623899999999999</v>
      </c>
    </row>
    <row r="17" spans="1:8" x14ac:dyDescent="0.2">
      <c r="A17" s="4" t="s">
        <v>10</v>
      </c>
      <c r="B17" s="5">
        <v>-3.4111889999999998</v>
      </c>
      <c r="C17" s="5">
        <v>6.2683299999999997E-2</v>
      </c>
      <c r="D17" s="5">
        <v>-54.42</v>
      </c>
      <c r="E17" s="5">
        <v>0</v>
      </c>
      <c r="F17" s="5">
        <v>-3.534046</v>
      </c>
      <c r="G17" s="5">
        <v>-3.288332</v>
      </c>
      <c r="H17" s="5">
        <f t="shared" si="0"/>
        <v>0.12285699999999977</v>
      </c>
    </row>
    <row r="18" spans="1:8" x14ac:dyDescent="0.2">
      <c r="A18" s="3" t="s">
        <v>11</v>
      </c>
      <c r="B18" s="1">
        <v>-3.5274040000000002</v>
      </c>
      <c r="C18" s="1">
        <v>6.1445600000000003E-2</v>
      </c>
      <c r="D18" s="1">
        <v>-57.41</v>
      </c>
      <c r="E18" s="1">
        <v>0</v>
      </c>
      <c r="F18" s="1">
        <v>-3.6478350000000002</v>
      </c>
      <c r="G18" s="1">
        <v>-3.4069720000000001</v>
      </c>
      <c r="H18" s="1">
        <f t="shared" si="0"/>
        <v>0.12043200000000009</v>
      </c>
    </row>
    <row r="19" spans="1:8" x14ac:dyDescent="0.2">
      <c r="A19" s="2" t="s">
        <v>12</v>
      </c>
      <c r="B19">
        <v>-3.4536880000000001</v>
      </c>
      <c r="C19">
        <v>5.98092E-2</v>
      </c>
      <c r="D19">
        <v>-57.75</v>
      </c>
      <c r="E19">
        <v>0</v>
      </c>
      <c r="F19">
        <v>-3.5709119999999999</v>
      </c>
      <c r="G19">
        <v>-3.3364639999999999</v>
      </c>
      <c r="H19">
        <f t="shared" si="0"/>
        <v>0.11722400000000022</v>
      </c>
    </row>
    <row r="20" spans="1:8" x14ac:dyDescent="0.2">
      <c r="A20" s="2" t="s">
        <v>13</v>
      </c>
      <c r="B20">
        <v>-3.4323939999999999</v>
      </c>
      <c r="C20">
        <v>5.8716600000000001E-2</v>
      </c>
      <c r="D20">
        <v>-58.46</v>
      </c>
      <c r="E20">
        <v>0</v>
      </c>
      <c r="F20">
        <v>-3.5474760000000001</v>
      </c>
      <c r="G20">
        <v>-3.3173110000000001</v>
      </c>
      <c r="H20">
        <f t="shared" si="0"/>
        <v>0.11508299999999982</v>
      </c>
    </row>
    <row r="21" spans="1:8" x14ac:dyDescent="0.2">
      <c r="A21" s="2" t="s">
        <v>14</v>
      </c>
      <c r="B21">
        <v>-3.4229500000000002</v>
      </c>
      <c r="C21">
        <v>5.75542E-2</v>
      </c>
      <c r="D21">
        <v>-59.47</v>
      </c>
      <c r="E21">
        <v>0</v>
      </c>
      <c r="F21">
        <v>-3.535755</v>
      </c>
      <c r="G21">
        <v>-3.310146</v>
      </c>
      <c r="H21">
        <f t="shared" si="0"/>
        <v>0.11280400000000013</v>
      </c>
    </row>
    <row r="22" spans="1:8" x14ac:dyDescent="0.2">
      <c r="A22" s="2" t="s">
        <v>15</v>
      </c>
      <c r="B22">
        <v>-3.4294069999999999</v>
      </c>
      <c r="C22">
        <v>5.4773599999999999E-2</v>
      </c>
      <c r="D22">
        <v>-62.61</v>
      </c>
      <c r="E22">
        <v>0</v>
      </c>
      <c r="F22">
        <v>-3.5367609999999998</v>
      </c>
      <c r="G22">
        <v>-3.3220529999999999</v>
      </c>
      <c r="H22">
        <f t="shared" si="0"/>
        <v>0.10735399999999995</v>
      </c>
    </row>
    <row r="23" spans="1:8" x14ac:dyDescent="0.2">
      <c r="A23" s="2" t="s">
        <v>16</v>
      </c>
      <c r="B23">
        <v>-3.3578670000000002</v>
      </c>
      <c r="C23">
        <v>5.3851299999999998E-2</v>
      </c>
      <c r="D23">
        <v>-62.35</v>
      </c>
      <c r="E23">
        <v>0</v>
      </c>
      <c r="F23">
        <v>-3.4634140000000002</v>
      </c>
      <c r="G23">
        <v>-3.2523200000000001</v>
      </c>
      <c r="H23">
        <f t="shared" si="0"/>
        <v>0.10554700000000006</v>
      </c>
    </row>
    <row r="24" spans="1:8" x14ac:dyDescent="0.2">
      <c r="A24" s="2" t="s">
        <v>17</v>
      </c>
      <c r="B24">
        <v>-3.1493899999999999</v>
      </c>
      <c r="C24">
        <v>5.2238399999999997E-2</v>
      </c>
      <c r="D24">
        <v>-60.29</v>
      </c>
      <c r="E24">
        <v>0</v>
      </c>
      <c r="F24">
        <v>-3.251776</v>
      </c>
      <c r="G24">
        <v>-3.047005</v>
      </c>
      <c r="H24">
        <f t="shared" si="0"/>
        <v>0.10238499999999995</v>
      </c>
    </row>
    <row r="25" spans="1:8" x14ac:dyDescent="0.2">
      <c r="A25" s="2" t="s">
        <v>18</v>
      </c>
      <c r="B25">
        <v>-2.8873630000000001</v>
      </c>
      <c r="C25">
        <v>5.0613600000000002E-2</v>
      </c>
      <c r="D25">
        <v>-57.05</v>
      </c>
      <c r="E25">
        <v>0</v>
      </c>
      <c r="F25">
        <v>-2.986564</v>
      </c>
      <c r="G25">
        <v>-2.7881619999999998</v>
      </c>
      <c r="H25">
        <f t="shared" si="0"/>
        <v>9.9201000000000317E-2</v>
      </c>
    </row>
    <row r="26" spans="1:8" x14ac:dyDescent="0.2">
      <c r="A26" s="2" t="s">
        <v>19</v>
      </c>
      <c r="B26">
        <v>-2.635157</v>
      </c>
      <c r="C26">
        <v>4.9081100000000003E-2</v>
      </c>
      <c r="D26">
        <v>-53.69</v>
      </c>
      <c r="E26">
        <v>0</v>
      </c>
      <c r="F26">
        <v>-2.7313550000000002</v>
      </c>
      <c r="G26">
        <v>-2.5389599999999999</v>
      </c>
      <c r="H26">
        <f t="shared" si="0"/>
        <v>9.6197000000000088E-2</v>
      </c>
    </row>
    <row r="27" spans="1:8" x14ac:dyDescent="0.2">
      <c r="A27" s="2" t="s">
        <v>20</v>
      </c>
      <c r="B27">
        <v>-2.4134980000000001</v>
      </c>
      <c r="C27">
        <v>4.8176400000000001E-2</v>
      </c>
      <c r="D27">
        <v>-50.1</v>
      </c>
      <c r="E27">
        <v>0</v>
      </c>
      <c r="F27">
        <v>-2.5079220000000002</v>
      </c>
      <c r="G27">
        <v>-2.3190740000000001</v>
      </c>
      <c r="H27">
        <f t="shared" si="0"/>
        <v>9.4424000000000063E-2</v>
      </c>
    </row>
    <row r="28" spans="1:8" x14ac:dyDescent="0.2">
      <c r="A28" s="2" t="s">
        <v>21</v>
      </c>
      <c r="B28">
        <v>-2.1755640000000001</v>
      </c>
      <c r="C28">
        <v>4.69346E-2</v>
      </c>
      <c r="D28">
        <v>-46.35</v>
      </c>
      <c r="E28">
        <v>0</v>
      </c>
      <c r="F28">
        <v>-2.2675540000000001</v>
      </c>
      <c r="G28">
        <v>-2.083574</v>
      </c>
      <c r="H28">
        <f t="shared" si="0"/>
        <v>9.1990000000000016E-2</v>
      </c>
    </row>
    <row r="29" spans="1:8" x14ac:dyDescent="0.2">
      <c r="A29" s="2" t="s">
        <v>22</v>
      </c>
      <c r="B29">
        <v>-2.054316</v>
      </c>
      <c r="C29">
        <v>4.5620899999999999E-2</v>
      </c>
      <c r="D29">
        <v>-45.03</v>
      </c>
      <c r="E29">
        <v>0</v>
      </c>
      <c r="F29">
        <v>-2.1437309999999998</v>
      </c>
      <c r="G29">
        <v>-1.964901</v>
      </c>
      <c r="H29">
        <f t="shared" si="0"/>
        <v>8.9415000000000022E-2</v>
      </c>
    </row>
    <row r="30" spans="1:8" x14ac:dyDescent="0.2">
      <c r="A30" s="2" t="s">
        <v>23</v>
      </c>
      <c r="B30">
        <v>-1.901186</v>
      </c>
      <c r="C30">
        <v>4.4987399999999997E-2</v>
      </c>
      <c r="D30">
        <v>-42.26</v>
      </c>
      <c r="E30">
        <v>0</v>
      </c>
      <c r="F30">
        <v>-1.98936</v>
      </c>
      <c r="G30">
        <v>-1.813013</v>
      </c>
      <c r="H30">
        <f t="shared" si="0"/>
        <v>8.8173000000000057E-2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4FB3-C49B-524C-9380-0D8849CCCA86}">
  <dimension ref="A1:H30"/>
  <sheetViews>
    <sheetView workbookViewId="0"/>
  </sheetViews>
  <sheetFormatPr baseColWidth="10" defaultRowHeight="16" x14ac:dyDescent="0.2"/>
  <sheetData>
    <row r="1" spans="1:8" x14ac:dyDescent="0.2">
      <c r="A1" s="1" t="s">
        <v>36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</row>
    <row r="2" spans="1:8" x14ac:dyDescent="0.2">
      <c r="A2" s="2" t="s">
        <v>24</v>
      </c>
      <c r="B2">
        <v>1.3237890000000001</v>
      </c>
      <c r="C2">
        <v>4.2162400000000003E-2</v>
      </c>
      <c r="D2">
        <v>31.4</v>
      </c>
      <c r="E2">
        <v>0</v>
      </c>
      <c r="F2">
        <v>1.241152</v>
      </c>
      <c r="G2">
        <v>1.406426</v>
      </c>
      <c r="H2">
        <f>G2-B2</f>
        <v>8.2636999999999849E-2</v>
      </c>
    </row>
    <row r="3" spans="1:8" x14ac:dyDescent="0.2">
      <c r="A3" s="2" t="s">
        <v>25</v>
      </c>
      <c r="B3">
        <v>1.330586</v>
      </c>
      <c r="C3">
        <v>4.2751200000000003E-2</v>
      </c>
      <c r="D3">
        <v>31.12</v>
      </c>
      <c r="E3">
        <v>0</v>
      </c>
      <c r="F3">
        <v>1.2467950000000001</v>
      </c>
      <c r="G3">
        <v>1.414377</v>
      </c>
      <c r="H3">
        <f>G3-B3</f>
        <v>8.3790999999999949E-2</v>
      </c>
    </row>
    <row r="4" spans="1:8" x14ac:dyDescent="0.2">
      <c r="A4" s="2" t="s">
        <v>26</v>
      </c>
      <c r="B4">
        <v>1.3344389999999999</v>
      </c>
      <c r="C4">
        <v>4.3351099999999997E-2</v>
      </c>
      <c r="D4">
        <v>30.78</v>
      </c>
      <c r="E4">
        <v>0</v>
      </c>
      <c r="F4">
        <v>1.2494730000000001</v>
      </c>
      <c r="G4">
        <v>1.4194059999999999</v>
      </c>
      <c r="H4">
        <f t="shared" ref="H4:H30" si="0">G4-B4</f>
        <v>8.4967000000000015E-2</v>
      </c>
    </row>
    <row r="5" spans="1:8" x14ac:dyDescent="0.2">
      <c r="A5" s="2" t="s">
        <v>27</v>
      </c>
      <c r="B5">
        <v>1.3256920000000001</v>
      </c>
      <c r="C5">
        <v>4.3941500000000001E-2</v>
      </c>
      <c r="D5">
        <v>30.17</v>
      </c>
      <c r="E5">
        <v>0</v>
      </c>
      <c r="F5">
        <v>1.239568</v>
      </c>
      <c r="G5">
        <v>1.411816</v>
      </c>
      <c r="H5">
        <f t="shared" si="0"/>
        <v>8.6123999999999867E-2</v>
      </c>
    </row>
    <row r="6" spans="1:8" x14ac:dyDescent="0.2">
      <c r="A6" s="2" t="s">
        <v>28</v>
      </c>
      <c r="B6">
        <v>1.309051</v>
      </c>
      <c r="C6">
        <v>4.4556999999999999E-2</v>
      </c>
      <c r="D6">
        <v>29.38</v>
      </c>
      <c r="E6">
        <v>0</v>
      </c>
      <c r="F6">
        <v>1.2217199999999999</v>
      </c>
      <c r="G6">
        <v>1.3963810000000001</v>
      </c>
      <c r="H6">
        <f t="shared" si="0"/>
        <v>8.733000000000013E-2</v>
      </c>
    </row>
    <row r="7" spans="1:8" x14ac:dyDescent="0.2">
      <c r="A7" s="2" t="s">
        <v>29</v>
      </c>
      <c r="B7">
        <v>1.278071</v>
      </c>
      <c r="C7">
        <v>4.5179200000000003E-2</v>
      </c>
      <c r="D7">
        <v>28.29</v>
      </c>
      <c r="E7">
        <v>0</v>
      </c>
      <c r="F7">
        <v>1.1895210000000001</v>
      </c>
      <c r="G7">
        <v>1.3666210000000001</v>
      </c>
      <c r="H7">
        <f t="shared" si="0"/>
        <v>8.8550000000000129E-2</v>
      </c>
    </row>
    <row r="8" spans="1:8" x14ac:dyDescent="0.2">
      <c r="A8" s="2" t="s">
        <v>30</v>
      </c>
      <c r="B8">
        <v>1.22356</v>
      </c>
      <c r="C8">
        <v>4.5809299999999997E-2</v>
      </c>
      <c r="D8">
        <v>26.71</v>
      </c>
      <c r="E8">
        <v>0</v>
      </c>
      <c r="F8">
        <v>1.1337759999999999</v>
      </c>
      <c r="G8">
        <v>1.313345</v>
      </c>
      <c r="H8">
        <f t="shared" si="0"/>
        <v>8.9785000000000004E-2</v>
      </c>
    </row>
    <row r="9" spans="1:8" x14ac:dyDescent="0.2">
      <c r="A9" s="2" t="s">
        <v>31</v>
      </c>
      <c r="B9">
        <v>1.150012</v>
      </c>
      <c r="C9">
        <v>4.6448799999999998E-2</v>
      </c>
      <c r="D9">
        <v>24.76</v>
      </c>
      <c r="E9">
        <v>0</v>
      </c>
      <c r="F9">
        <v>1.0589740000000001</v>
      </c>
      <c r="G9">
        <v>1.24105</v>
      </c>
      <c r="H9">
        <f t="shared" si="0"/>
        <v>9.1037999999999952E-2</v>
      </c>
    </row>
    <row r="10" spans="1:8" x14ac:dyDescent="0.2">
      <c r="A10" s="2" t="s">
        <v>32</v>
      </c>
      <c r="B10">
        <v>1.063005</v>
      </c>
      <c r="C10">
        <v>4.7102699999999997E-2</v>
      </c>
      <c r="D10">
        <v>22.57</v>
      </c>
      <c r="E10">
        <v>0</v>
      </c>
      <c r="F10">
        <v>0.97068589999999999</v>
      </c>
      <c r="G10">
        <v>1.1553249999999999</v>
      </c>
      <c r="H10">
        <f t="shared" si="0"/>
        <v>9.2319999999999958E-2</v>
      </c>
    </row>
    <row r="11" spans="1:8" x14ac:dyDescent="0.2">
      <c r="A11" s="2" t="s">
        <v>33</v>
      </c>
      <c r="B11">
        <v>0.94986349999999997</v>
      </c>
      <c r="C11">
        <v>4.7813700000000001E-2</v>
      </c>
      <c r="D11">
        <v>19.87</v>
      </c>
      <c r="E11">
        <v>0</v>
      </c>
      <c r="F11">
        <v>0.85615039999999998</v>
      </c>
      <c r="G11">
        <v>1.043577</v>
      </c>
      <c r="H11">
        <f t="shared" si="0"/>
        <v>9.3713500000000005E-2</v>
      </c>
    </row>
    <row r="12" spans="1:8" x14ac:dyDescent="0.2">
      <c r="A12" s="2" t="s">
        <v>34</v>
      </c>
      <c r="B12">
        <v>0.83769979999999999</v>
      </c>
      <c r="C12">
        <v>4.8416800000000003E-2</v>
      </c>
      <c r="D12">
        <v>17.3</v>
      </c>
      <c r="E12">
        <v>0</v>
      </c>
      <c r="F12">
        <v>0.74280469999999998</v>
      </c>
      <c r="G12">
        <v>0.9325949</v>
      </c>
      <c r="H12">
        <f t="shared" si="0"/>
        <v>9.489510000000001E-2</v>
      </c>
    </row>
    <row r="13" spans="1:8" x14ac:dyDescent="0.2">
      <c r="A13" s="2" t="s">
        <v>35</v>
      </c>
      <c r="B13">
        <v>0.71127390000000001</v>
      </c>
      <c r="C13">
        <v>4.90774E-2</v>
      </c>
      <c r="D13">
        <v>14.49</v>
      </c>
      <c r="E13">
        <v>0</v>
      </c>
      <c r="F13">
        <v>0.61508390000000002</v>
      </c>
      <c r="G13">
        <v>0.80746379999999995</v>
      </c>
      <c r="H13">
        <f t="shared" si="0"/>
        <v>9.6189899999999939E-2</v>
      </c>
    </row>
    <row r="14" spans="1:8" x14ac:dyDescent="0.2">
      <c r="A14" s="2" t="s">
        <v>7</v>
      </c>
      <c r="B14">
        <v>0.55994409999999994</v>
      </c>
      <c r="C14">
        <v>4.97651E-2</v>
      </c>
      <c r="D14">
        <v>11.25</v>
      </c>
      <c r="E14">
        <v>0</v>
      </c>
      <c r="F14">
        <v>0.4624064</v>
      </c>
      <c r="G14">
        <v>0.65748180000000001</v>
      </c>
      <c r="H14">
        <f t="shared" si="0"/>
        <v>9.753770000000006E-2</v>
      </c>
    </row>
    <row r="15" spans="1:8" x14ac:dyDescent="0.2">
      <c r="A15" s="2" t="s">
        <v>8</v>
      </c>
      <c r="B15">
        <v>0.41957179999999999</v>
      </c>
      <c r="C15">
        <v>4.9466400000000001E-2</v>
      </c>
      <c r="D15">
        <v>8.48</v>
      </c>
      <c r="E15">
        <v>0</v>
      </c>
      <c r="F15">
        <v>0.3226195</v>
      </c>
      <c r="G15">
        <v>0.51652399999999998</v>
      </c>
      <c r="H15">
        <f t="shared" si="0"/>
        <v>9.6952199999999988E-2</v>
      </c>
    </row>
    <row r="16" spans="1:8" x14ac:dyDescent="0.2">
      <c r="A16" s="2" t="s">
        <v>9</v>
      </c>
      <c r="B16">
        <v>0.27113039999999999</v>
      </c>
      <c r="C16">
        <v>5.0029999999999998E-2</v>
      </c>
      <c r="D16">
        <v>5.42</v>
      </c>
      <c r="E16">
        <v>0</v>
      </c>
      <c r="F16">
        <v>0.17307349999999999</v>
      </c>
      <c r="G16">
        <v>0.3691874</v>
      </c>
      <c r="H16">
        <f t="shared" si="0"/>
        <v>9.8057000000000005E-2</v>
      </c>
    </row>
    <row r="17" spans="1:8" x14ac:dyDescent="0.2">
      <c r="A17" s="2" t="s">
        <v>10</v>
      </c>
      <c r="B17">
        <v>0.1219937</v>
      </c>
      <c r="C17">
        <v>5.05759E-2</v>
      </c>
      <c r="D17">
        <v>2.41</v>
      </c>
      <c r="E17">
        <v>1.6E-2</v>
      </c>
      <c r="F17">
        <v>2.28667E-2</v>
      </c>
      <c r="G17">
        <v>0.2211207</v>
      </c>
      <c r="H17">
        <f t="shared" si="0"/>
        <v>9.9127000000000007E-2</v>
      </c>
    </row>
    <row r="18" spans="1:8" x14ac:dyDescent="0.2">
      <c r="A18" s="2" t="s">
        <v>11</v>
      </c>
      <c r="B18">
        <v>-5.5130999999999999E-3</v>
      </c>
      <c r="C18">
        <v>5.0629399999999998E-2</v>
      </c>
      <c r="D18">
        <v>-0.11</v>
      </c>
      <c r="E18">
        <v>0.91300000000000003</v>
      </c>
      <c r="F18">
        <v>-0.1047448</v>
      </c>
      <c r="G18">
        <v>9.3718599999999999E-2</v>
      </c>
      <c r="H18">
        <f t="shared" si="0"/>
        <v>9.9231700000000006E-2</v>
      </c>
    </row>
    <row r="19" spans="1:8" x14ac:dyDescent="0.2">
      <c r="A19" s="2" t="s">
        <v>12</v>
      </c>
      <c r="B19">
        <v>-0.14605799999999999</v>
      </c>
      <c r="C19">
        <v>5.11099E-2</v>
      </c>
      <c r="D19">
        <v>-2.86</v>
      </c>
      <c r="E19">
        <v>4.0000000000000001E-3</v>
      </c>
      <c r="F19">
        <v>-0.2462317</v>
      </c>
      <c r="G19">
        <v>-4.5884399999999999E-2</v>
      </c>
      <c r="H19">
        <f t="shared" si="0"/>
        <v>0.1001736</v>
      </c>
    </row>
    <row r="20" spans="1:8" x14ac:dyDescent="0.2">
      <c r="A20" s="2" t="s">
        <v>13</v>
      </c>
      <c r="B20">
        <v>-0.24313589999999999</v>
      </c>
      <c r="C20">
        <v>5.1110500000000003E-2</v>
      </c>
      <c r="D20">
        <v>-4.76</v>
      </c>
      <c r="E20">
        <v>0</v>
      </c>
      <c r="F20">
        <v>-0.34331060000000002</v>
      </c>
      <c r="G20">
        <v>-0.14296120000000001</v>
      </c>
      <c r="H20">
        <f t="shared" si="0"/>
        <v>0.10017469999999998</v>
      </c>
    </row>
    <row r="21" spans="1:8" x14ac:dyDescent="0.2">
      <c r="A21" s="2" t="s">
        <v>14</v>
      </c>
      <c r="B21">
        <v>-0.34382550000000001</v>
      </c>
      <c r="C21">
        <v>5.1222900000000002E-2</v>
      </c>
      <c r="D21">
        <v>-6.71</v>
      </c>
      <c r="E21">
        <v>0</v>
      </c>
      <c r="F21">
        <v>-0.44422050000000002</v>
      </c>
      <c r="G21">
        <v>-0.2434306</v>
      </c>
      <c r="H21">
        <f t="shared" si="0"/>
        <v>0.10039490000000001</v>
      </c>
    </row>
    <row r="22" spans="1:8" x14ac:dyDescent="0.2">
      <c r="A22" s="2" t="s">
        <v>15</v>
      </c>
      <c r="B22">
        <v>-0.51446219999999998</v>
      </c>
      <c r="C22">
        <v>5.1803099999999998E-2</v>
      </c>
      <c r="D22">
        <v>-9.93</v>
      </c>
      <c r="E22">
        <v>0</v>
      </c>
      <c r="F22">
        <v>-0.61599429999999999</v>
      </c>
      <c r="G22">
        <v>-0.41293010000000002</v>
      </c>
      <c r="H22">
        <f t="shared" si="0"/>
        <v>0.10153209999999996</v>
      </c>
    </row>
    <row r="23" spans="1:8" x14ac:dyDescent="0.2">
      <c r="A23" s="2" t="s">
        <v>16</v>
      </c>
      <c r="B23">
        <v>-0.60669070000000003</v>
      </c>
      <c r="C23">
        <v>5.2011000000000002E-2</v>
      </c>
      <c r="D23">
        <v>-11.66</v>
      </c>
      <c r="E23">
        <v>0</v>
      </c>
      <c r="F23">
        <v>-0.70863039999999999</v>
      </c>
      <c r="G23">
        <v>-0.5047509</v>
      </c>
      <c r="H23">
        <f t="shared" si="0"/>
        <v>0.10193980000000002</v>
      </c>
    </row>
    <row r="24" spans="1:8" x14ac:dyDescent="0.2">
      <c r="A24" s="4" t="s">
        <v>17</v>
      </c>
      <c r="B24" s="5">
        <v>-0.65065289999999998</v>
      </c>
      <c r="C24" s="5">
        <v>5.2062400000000002E-2</v>
      </c>
      <c r="D24" s="5">
        <v>-12.5</v>
      </c>
      <c r="E24" s="5">
        <v>0</v>
      </c>
      <c r="F24" s="5">
        <v>-0.75269339999999996</v>
      </c>
      <c r="G24" s="5">
        <v>-0.5486124</v>
      </c>
      <c r="H24" s="5">
        <f t="shared" si="0"/>
        <v>0.10204049999999998</v>
      </c>
    </row>
    <row r="25" spans="1:8" x14ac:dyDescent="0.2">
      <c r="A25" s="2" t="s">
        <v>18</v>
      </c>
      <c r="B25">
        <v>-0.67093700000000001</v>
      </c>
      <c r="C25">
        <v>5.1608000000000001E-2</v>
      </c>
      <c r="D25">
        <v>-13</v>
      </c>
      <c r="E25">
        <v>0</v>
      </c>
      <c r="F25">
        <v>-0.77208679999999996</v>
      </c>
      <c r="G25">
        <v>-0.5697873</v>
      </c>
      <c r="H25">
        <f t="shared" si="0"/>
        <v>0.10114970000000001</v>
      </c>
    </row>
    <row r="26" spans="1:8" x14ac:dyDescent="0.2">
      <c r="A26" s="3" t="s">
        <v>19</v>
      </c>
      <c r="B26" s="1">
        <v>-0.68780830000000004</v>
      </c>
      <c r="C26" s="1">
        <v>5.1440600000000003E-2</v>
      </c>
      <c r="D26" s="1">
        <v>-13.37</v>
      </c>
      <c r="E26" s="1">
        <v>0</v>
      </c>
      <c r="F26" s="1">
        <v>-0.78863000000000005</v>
      </c>
      <c r="G26" s="1">
        <v>-0.58698660000000003</v>
      </c>
      <c r="H26" s="1">
        <f t="shared" si="0"/>
        <v>0.10082170000000001</v>
      </c>
    </row>
    <row r="27" spans="1:8" x14ac:dyDescent="0.2">
      <c r="A27" s="2" t="s">
        <v>20</v>
      </c>
      <c r="B27" s="5">
        <v>-0.68502730000000001</v>
      </c>
      <c r="C27" s="5">
        <v>5.11145E-2</v>
      </c>
      <c r="D27" s="5">
        <v>-13.4</v>
      </c>
      <c r="E27" s="5">
        <v>0</v>
      </c>
      <c r="F27" s="5">
        <v>-0.78520979999999996</v>
      </c>
      <c r="G27" s="5">
        <v>-0.58484480000000005</v>
      </c>
      <c r="H27">
        <f t="shared" si="0"/>
        <v>0.10018249999999995</v>
      </c>
    </row>
    <row r="28" spans="1:8" x14ac:dyDescent="0.2">
      <c r="A28" s="2" t="s">
        <v>21</v>
      </c>
      <c r="B28">
        <v>-0.66912329999999998</v>
      </c>
      <c r="C28">
        <v>5.0833700000000002E-2</v>
      </c>
      <c r="D28">
        <v>-13.16</v>
      </c>
      <c r="E28">
        <v>0</v>
      </c>
      <c r="F28">
        <v>-0.76875550000000004</v>
      </c>
      <c r="G28">
        <v>-0.56949119999999998</v>
      </c>
      <c r="H28">
        <f t="shared" si="0"/>
        <v>9.9632100000000001E-2</v>
      </c>
    </row>
    <row r="29" spans="1:8" x14ac:dyDescent="0.2">
      <c r="A29" s="2" t="s">
        <v>22</v>
      </c>
      <c r="B29">
        <v>-0.71672139999999995</v>
      </c>
      <c r="C29">
        <v>5.0974199999999997E-2</v>
      </c>
      <c r="D29">
        <v>-14.06</v>
      </c>
      <c r="E29">
        <v>0</v>
      </c>
      <c r="F29">
        <v>-0.81662900000000005</v>
      </c>
      <c r="G29">
        <v>-0.61681379999999997</v>
      </c>
      <c r="H29">
        <f t="shared" si="0"/>
        <v>9.9907599999999985E-2</v>
      </c>
    </row>
    <row r="30" spans="1:8" x14ac:dyDescent="0.2">
      <c r="A30" s="2" t="s">
        <v>23</v>
      </c>
      <c r="B30">
        <v>-0.72102980000000005</v>
      </c>
      <c r="C30">
        <v>5.0181900000000002E-2</v>
      </c>
      <c r="D30">
        <v>-14.37</v>
      </c>
      <c r="E30">
        <v>0</v>
      </c>
      <c r="F30">
        <v>-0.81938449999999996</v>
      </c>
      <c r="G30">
        <v>-0.62267510000000004</v>
      </c>
      <c r="H30">
        <f t="shared" si="0"/>
        <v>9.8354700000000017E-2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GM -&gt; Cases</vt:lpstr>
      <vt:lpstr>GM -&gt; Deaths</vt:lpstr>
      <vt:lpstr>NV -&gt; Cases</vt:lpstr>
      <vt:lpstr>NV -&gt;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2020-06-15T02:15:09Z</dcterms:created>
  <dcterms:modified xsi:type="dcterms:W3CDTF">2020-06-16T20:21:54Z</dcterms:modified>
</cp:coreProperties>
</file>