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ll-my.sharepoint.com/personal/russ_stevenson_dell_com/Documents/CAE/9.6-AWS-APEX-FS/deployment/"/>
    </mc:Choice>
  </mc:AlternateContent>
  <xr:revisionPtr revIDLastSave="0" documentId="8_{61BA5D30-8E7F-477C-B91C-8E9E1C649628}" xr6:coauthVersionLast="47" xr6:coauthVersionMax="47" xr10:uidLastSave="{00000000-0000-0000-0000-000000000000}"/>
  <bookViews>
    <workbookView xWindow="8925" yWindow="-16320" windowWidth="29040" windowHeight="16440" xr2:uid="{F2EC63C7-1F88-4BB6-96C2-BA227F95AE33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2" l="1"/>
  <c r="E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Stevenson, Russ</author>
  </authors>
  <commentList>
    <comment ref="C31" authorId="0" shapeId="0" xr:uid="{7E82CD8A-3BF4-4F99-8962-D10A932C76DC}">
      <text>
        <r>
          <rPr>
            <b/>
            <sz val="9"/>
            <color indexed="81"/>
            <rFont val="Tahoma"/>
            <family val="2"/>
          </rPr>
          <t>Stevenson, Russ:</t>
        </r>
        <r>
          <rPr>
            <sz val="9"/>
            <color indexed="81"/>
            <rFont val="Tahoma"/>
            <family val="2"/>
          </rPr>
          <t xml:space="preserve">
default</t>
        </r>
      </text>
    </comment>
    <comment ref="C32" authorId="0" shapeId="0" xr:uid="{7CC238B7-037C-428E-922E-52705859DCB9}">
      <text>
        <r>
          <rPr>
            <b/>
            <sz val="9"/>
            <color indexed="81"/>
            <rFont val="Tahoma"/>
            <family val="2"/>
          </rPr>
          <t>Stevenson, Russ:</t>
        </r>
        <r>
          <rPr>
            <sz val="9"/>
            <color indexed="81"/>
            <rFont val="Tahoma"/>
            <family val="2"/>
          </rPr>
          <t xml:space="preserve">
default</t>
        </r>
      </text>
    </comment>
  </commentList>
</comments>
</file>

<file path=xl/sharedStrings.xml><?xml version="1.0" encoding="utf-8"?>
<sst xmlns="http://schemas.openxmlformats.org/spreadsheetml/2006/main" count="91" uniqueCount="83">
  <si>
    <t>AWS account ID</t>
  </si>
  <si>
    <t>AWS region</t>
  </si>
  <si>
    <t>us-east-1</t>
  </si>
  <si>
    <t>AWS availability zone</t>
  </si>
  <si>
    <t>us-east-1b</t>
  </si>
  <si>
    <t>AWS VPC ID</t>
  </si>
  <si>
    <t>OneFS cluster frontend network
(external subnet)</t>
  </si>
  <si>
    <t>IPv4 CIDR</t>
  </si>
  <si>
    <t>IP range for OneFS cluster</t>
  </si>
  <si>
    <t>First node IP</t>
  </si>
  <si>
    <t>Second node IP</t>
  </si>
  <si>
    <t>Third node IP</t>
  </si>
  <si>
    <t>Fourth node IP</t>
  </si>
  <si>
    <t>OneFS cluster backend network
(internal subnet)</t>
  </si>
  <si>
    <t>subnet-0dc84f8a0a6f8dd8d</t>
  </si>
  <si>
    <t>OneFS cluster name</t>
  </si>
  <si>
    <t>vonefs-cfv</t>
  </si>
  <si>
    <t>OneFS cluster node amount</t>
  </si>
  <si>
    <t xml:space="preserve">EC2 instance type </t>
  </si>
  <si>
    <t>m5dn.12xlarge</t>
  </si>
  <si>
    <t>EBS type</t>
  </si>
  <si>
    <t>Number of EBS volumes per node</t>
  </si>
  <si>
    <t>Single EBS volume size</t>
  </si>
  <si>
    <t>16GB</t>
  </si>
  <si>
    <t>Total OneFS cluster raw capacity</t>
  </si>
  <si>
    <t>384GB</t>
  </si>
  <si>
    <t xml:space="preserve">Placement group name </t>
  </si>
  <si>
    <t xml:space="preserve">vonefs-cfv-onefs-placement-group </t>
  </si>
  <si>
    <t>Security group ID for OneFS cluster frontend network</t>
  </si>
  <si>
    <t>sg-0f43cc7cb8a51cff1</t>
  </si>
  <si>
    <t>Security group ID for OneFS cluster backend network</t>
  </si>
  <si>
    <t>sg-07f220483ab7e3bf7</t>
  </si>
  <si>
    <t>First node external network interface ID</t>
  </si>
  <si>
    <t>eni-0e21d2c270a4b64de</t>
  </si>
  <si>
    <t>First node internal network interface ID</t>
  </si>
  <si>
    <t>eni-044ba549fc8239cec</t>
  </si>
  <si>
    <t>Second node external network interface ID</t>
  </si>
  <si>
    <t>eni-02929b093d9cfaccc</t>
  </si>
  <si>
    <t>Second node internal network interface ID</t>
  </si>
  <si>
    <t>eni-0d947a68641d2db6f</t>
  </si>
  <si>
    <t>Third node external network interface ID</t>
  </si>
  <si>
    <t>eni-03aa64794d62b76af</t>
  </si>
  <si>
    <t>Third node internal network interface ID</t>
  </si>
  <si>
    <t>eni-0371c901933c7ec28</t>
  </si>
  <si>
    <t>Fourth node external network interface ID</t>
  </si>
  <si>
    <t>eni-0bf4fee125a58dffe</t>
  </si>
  <si>
    <t>Fourth node internal network interface ID</t>
  </si>
  <si>
    <t>eni-09c1b9a66c08e969d</t>
  </si>
  <si>
    <t>OneFS AMI ID</t>
  </si>
  <si>
    <t>ami-0a76f79b6b95e8792</t>
  </si>
  <si>
    <t>Fifth node IP</t>
  </si>
  <si>
    <t>Sixth node IP</t>
  </si>
  <si>
    <t>Fifth node external network interface ID</t>
  </si>
  <si>
    <t>Sixth node internal network interface ID</t>
  </si>
  <si>
    <t>Sixth node external network interface ID</t>
  </si>
  <si>
    <t>Fifth node internal network interface ID</t>
  </si>
  <si>
    <t>eni-06ce6abe88aca7c47</t>
  </si>
  <si>
    <t>eni-0f3028b55cb03512a</t>
  </si>
  <si>
    <t xml:space="preserve">Example </t>
  </si>
  <si>
    <t>1234567890123</t>
  </si>
  <si>
    <t>vpc-02121348778</t>
  </si>
  <si>
    <t>subnet-058548a2c6323231c</t>
  </si>
  <si>
    <t>10.0.2.0/24</t>
  </si>
  <si>
    <t>10.0.2.4 - 10.0.2.9</t>
  </si>
  <si>
    <t>10.0.2.4</t>
  </si>
  <si>
    <t>10.0.2.5</t>
  </si>
  <si>
    <t>10.0.2.6</t>
  </si>
  <si>
    <t>10.0.2.7</t>
  </si>
  <si>
    <t>10.0.2.8</t>
  </si>
  <si>
    <t>10.0.2.9</t>
  </si>
  <si>
    <t>10.0.3.0/24</t>
  </si>
  <si>
    <t>10.0.3.20 - 10.0.3.25</t>
  </si>
  <si>
    <t>10.0.3.20</t>
  </si>
  <si>
    <t>10.0.3.21</t>
  </si>
  <si>
    <t>10.0.3.22</t>
  </si>
  <si>
    <t>10.0.3.23</t>
  </si>
  <si>
    <t>10.0.3.24</t>
  </si>
  <si>
    <t>10.0.3.25</t>
  </si>
  <si>
    <t>AWS external Subnet ID</t>
  </si>
  <si>
    <t>AWS internal Subnet ID</t>
  </si>
  <si>
    <t>gp3</t>
  </si>
  <si>
    <t>IOPS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</si>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</sst>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Roboto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4" fillId="0" borderId="0" xfId="0" applyFont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0" xfId="1"/>
    <xf numFmtId="0" fontId="6" fillId="2" borderId="0" xfId="1" applyFill="1" applyAlignment="1">
      <alignment vertical="center"/>
    </xf>
    <xf numFmtId="0" fontId="6" fillId="2" borderId="0" xfId="1" applyFill="1"/>
    <xf numFmtId="0" fontId="1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4" fillId="3" borderId="1" xfId="0" applyFont="1" applyFill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0" fillId="0" borderId="3" xfId="0" applyBorder="1" applyAlignment="1">
      <alignment horizontal="left"/>
    </xf>
    <xf numFmtId="0" fontId="5" fillId="0" borderId="4" xfId="0" applyFont="1" applyBorder="1"/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4" fillId="4" borderId="0" xfId="0" applyFont="1" applyFill="1"/>
    <xf numFmtId="0" fontId="0" fillId="4" borderId="1" xfId="0" applyFill="1" applyBorder="1" applyAlignment="1">
      <alignment horizontal="lef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9FFB-F326-43BA-90A1-4470DE69A5E6}">
  <dimension ref="A1:E49"/>
  <sheetViews>
    <sheetView tabSelected="1" zoomScale="80" zoomScaleNormal="80" workbookViewId="0">
      <selection activeCell="K35" sqref="K35"/>
    </sheetView>
  </sheetViews>
  <sheetFormatPr defaultRowHeight="15" x14ac:dyDescent="0.25"/>
  <cols>
    <col min="1" max="1" width="55.140625" customWidth="1"/>
    <col min="2" max="2" width="23" bestFit="1" customWidth="1"/>
    <col min="3" max="3" width="40.42578125" style="6" customWidth="1"/>
    <col min="4" max="4" width="37.42578125" customWidth="1"/>
    <col min="5" max="5" width="18.28515625" customWidth="1"/>
  </cols>
  <sheetData>
    <row r="1" spans="1:4" x14ac:dyDescent="0.25">
      <c r="D1" s="4" t="s">
        <v>58</v>
      </c>
    </row>
    <row r="2" spans="1:4" x14ac:dyDescent="0.25">
      <c r="A2" s="26" t="s">
        <v>0</v>
      </c>
      <c r="B2" s="27"/>
      <c r="C2" s="7"/>
      <c r="D2" s="1" t="s">
        <v>59</v>
      </c>
    </row>
    <row r="3" spans="1:4" x14ac:dyDescent="0.25">
      <c r="A3" s="26" t="s">
        <v>1</v>
      </c>
      <c r="B3" s="27"/>
      <c r="C3" s="9"/>
      <c r="D3" s="2" t="s">
        <v>2</v>
      </c>
    </row>
    <row r="4" spans="1:4" x14ac:dyDescent="0.25">
      <c r="A4" s="26" t="s">
        <v>3</v>
      </c>
      <c r="B4" s="27"/>
      <c r="C4" s="9"/>
      <c r="D4" s="2" t="s">
        <v>4</v>
      </c>
    </row>
    <row r="5" spans="1:4" ht="15.75" thickBot="1" x14ac:dyDescent="0.3">
      <c r="A5" s="26" t="s">
        <v>5</v>
      </c>
      <c r="B5" s="27"/>
      <c r="C5" s="9"/>
      <c r="D5" s="2" t="s">
        <v>60</v>
      </c>
    </row>
    <row r="6" spans="1:4" ht="15.6" customHeight="1" thickBot="1" x14ac:dyDescent="0.3">
      <c r="A6" s="31" t="s">
        <v>6</v>
      </c>
      <c r="B6" s="19" t="s">
        <v>78</v>
      </c>
      <c r="C6" s="21"/>
      <c r="D6" s="20" t="s">
        <v>61</v>
      </c>
    </row>
    <row r="7" spans="1:4" x14ac:dyDescent="0.25">
      <c r="A7" s="31"/>
      <c r="B7" s="3" t="s">
        <v>7</v>
      </c>
      <c r="C7" s="9"/>
      <c r="D7" s="2" t="s">
        <v>62</v>
      </c>
    </row>
    <row r="8" spans="1:4" x14ac:dyDescent="0.25">
      <c r="A8" s="31"/>
      <c r="B8" s="3" t="s">
        <v>8</v>
      </c>
      <c r="C8" s="9"/>
      <c r="D8" s="2" t="s">
        <v>63</v>
      </c>
    </row>
    <row r="9" spans="1:4" x14ac:dyDescent="0.25">
      <c r="A9" s="31"/>
      <c r="B9" s="16" t="s">
        <v>9</v>
      </c>
      <c r="C9" s="15"/>
      <c r="D9" s="2" t="s">
        <v>64</v>
      </c>
    </row>
    <row r="10" spans="1:4" x14ac:dyDescent="0.25">
      <c r="A10" s="31"/>
      <c r="B10" s="3" t="s">
        <v>10</v>
      </c>
      <c r="C10" s="8"/>
      <c r="D10" s="2" t="s">
        <v>65</v>
      </c>
    </row>
    <row r="11" spans="1:4" x14ac:dyDescent="0.25">
      <c r="A11" s="31"/>
      <c r="B11" s="16" t="s">
        <v>11</v>
      </c>
      <c r="C11" s="15"/>
      <c r="D11" s="2" t="s">
        <v>66</v>
      </c>
    </row>
    <row r="12" spans="1:4" x14ac:dyDescent="0.25">
      <c r="A12" s="31"/>
      <c r="B12" s="5" t="s">
        <v>12</v>
      </c>
      <c r="C12" s="8"/>
      <c r="D12" s="2" t="s">
        <v>67</v>
      </c>
    </row>
    <row r="13" spans="1:4" x14ac:dyDescent="0.25">
      <c r="A13" s="31"/>
      <c r="B13" s="5" t="s">
        <v>50</v>
      </c>
      <c r="C13" s="8"/>
      <c r="D13" s="2" t="s">
        <v>68</v>
      </c>
    </row>
    <row r="14" spans="1:4" ht="15.75" thickBot="1" x14ac:dyDescent="0.3">
      <c r="A14" s="31"/>
      <c r="B14" s="3" t="s">
        <v>51</v>
      </c>
      <c r="C14" s="8"/>
      <c r="D14" s="2" t="s">
        <v>69</v>
      </c>
    </row>
    <row r="15" spans="1:4" ht="14.1" customHeight="1" thickBot="1" x14ac:dyDescent="0.3">
      <c r="A15" s="31" t="s">
        <v>13</v>
      </c>
      <c r="B15" s="3" t="s">
        <v>79</v>
      </c>
      <c r="C15" s="21"/>
      <c r="D15" s="2" t="s">
        <v>14</v>
      </c>
    </row>
    <row r="16" spans="1:4" x14ac:dyDescent="0.25">
      <c r="A16" s="31"/>
      <c r="B16" s="3" t="s">
        <v>7</v>
      </c>
      <c r="C16" s="8"/>
      <c r="D16" s="2" t="s">
        <v>70</v>
      </c>
    </row>
    <row r="17" spans="1:5" x14ac:dyDescent="0.25">
      <c r="A17" s="31"/>
      <c r="B17" s="3" t="s">
        <v>8</v>
      </c>
      <c r="C17" s="8"/>
      <c r="D17" s="2" t="s">
        <v>71</v>
      </c>
    </row>
    <row r="18" spans="1:5" x14ac:dyDescent="0.25">
      <c r="A18" s="31"/>
      <c r="B18" s="14" t="s">
        <v>9</v>
      </c>
      <c r="C18" s="15"/>
      <c r="D18" s="2" t="s">
        <v>72</v>
      </c>
    </row>
    <row r="19" spans="1:5" x14ac:dyDescent="0.25">
      <c r="A19" s="31"/>
      <c r="B19" s="17" t="s">
        <v>10</v>
      </c>
      <c r="C19" s="18"/>
      <c r="D19" s="2" t="s">
        <v>73</v>
      </c>
    </row>
    <row r="20" spans="1:5" x14ac:dyDescent="0.25">
      <c r="A20" s="31"/>
      <c r="B20" s="14" t="s">
        <v>11</v>
      </c>
      <c r="C20" s="15"/>
      <c r="D20" s="2" t="s">
        <v>74</v>
      </c>
    </row>
    <row r="21" spans="1:5" x14ac:dyDescent="0.25">
      <c r="A21" s="31"/>
      <c r="B21" s="17" t="s">
        <v>12</v>
      </c>
      <c r="C21" s="18"/>
      <c r="D21" s="2" t="s">
        <v>75</v>
      </c>
    </row>
    <row r="22" spans="1:5" x14ac:dyDescent="0.25">
      <c r="A22" s="31"/>
      <c r="B22" s="5" t="s">
        <v>50</v>
      </c>
      <c r="C22" s="8"/>
      <c r="D22" s="2" t="s">
        <v>76</v>
      </c>
    </row>
    <row r="23" spans="1:5" x14ac:dyDescent="0.25">
      <c r="A23" s="31"/>
      <c r="B23" s="5" t="s">
        <v>51</v>
      </c>
      <c r="C23" s="8"/>
      <c r="D23" s="2" t="s">
        <v>77</v>
      </c>
    </row>
    <row r="24" spans="1:5" x14ac:dyDescent="0.25">
      <c r="A24" s="28" t="s">
        <v>15</v>
      </c>
      <c r="B24" s="29"/>
      <c r="C24" s="8"/>
      <c r="D24" s="2" t="s">
        <v>16</v>
      </c>
    </row>
    <row r="25" spans="1:5" x14ac:dyDescent="0.25">
      <c r="A25" s="28" t="s">
        <v>17</v>
      </c>
      <c r="B25" s="29"/>
      <c r="C25" s="8"/>
      <c r="D25" s="2">
        <v>4</v>
      </c>
    </row>
    <row r="26" spans="1:5" x14ac:dyDescent="0.25">
      <c r="A26" s="28" t="s">
        <v>18</v>
      </c>
      <c r="B26" s="29"/>
      <c r="C26" s="8"/>
      <c r="D26" s="2" t="s">
        <v>19</v>
      </c>
    </row>
    <row r="27" spans="1:5" x14ac:dyDescent="0.25">
      <c r="A27" s="28" t="s">
        <v>20</v>
      </c>
      <c r="B27" s="29"/>
      <c r="C27" s="8"/>
      <c r="D27" s="2" t="s">
        <v>80</v>
      </c>
    </row>
    <row r="28" spans="1:5" x14ac:dyDescent="0.25">
      <c r="A28" s="28" t="s">
        <v>21</v>
      </c>
      <c r="B28" s="29"/>
      <c r="C28" s="8"/>
      <c r="D28" s="2">
        <v>6</v>
      </c>
    </row>
    <row r="29" spans="1:5" x14ac:dyDescent="0.25">
      <c r="A29" s="28" t="s">
        <v>22</v>
      </c>
      <c r="B29" s="29"/>
      <c r="C29" s="8"/>
      <c r="D29" s="2" t="s">
        <v>23</v>
      </c>
      <c r="E29">
        <f>2*6*4</f>
        <v>48</v>
      </c>
    </row>
    <row r="30" spans="1:5" x14ac:dyDescent="0.25">
      <c r="A30" s="28" t="s">
        <v>24</v>
      </c>
      <c r="B30" s="29"/>
      <c r="C30" s="8"/>
      <c r="D30" s="2" t="s">
        <v>25</v>
      </c>
      <c r="E30">
        <f>16*6*4</f>
        <v>384</v>
      </c>
    </row>
    <row r="31" spans="1:5" x14ac:dyDescent="0.25">
      <c r="A31" s="28" t="s">
        <v>81</v>
      </c>
      <c r="B31" s="29"/>
      <c r="C31" s="2">
        <v>3000</v>
      </c>
      <c r="D31" s="2">
        <v>3000</v>
      </c>
    </row>
    <row r="32" spans="1:5" x14ac:dyDescent="0.25">
      <c r="A32" s="28" t="s">
        <v>82</v>
      </c>
      <c r="B32" s="29"/>
      <c r="C32" s="35">
        <v>124</v>
      </c>
      <c r="D32" s="2">
        <v>125</v>
      </c>
    </row>
    <row r="33" spans="1:4" x14ac:dyDescent="0.25">
      <c r="A33" s="28" t="s">
        <v>26</v>
      </c>
      <c r="B33" s="29"/>
      <c r="C33" s="8"/>
      <c r="D33" s="2" t="s">
        <v>27</v>
      </c>
    </row>
    <row r="34" spans="1:4" ht="7.5" customHeight="1" x14ac:dyDescent="0.25">
      <c r="A34" s="22"/>
      <c r="B34" s="23"/>
      <c r="C34" s="24"/>
      <c r="D34" s="25"/>
    </row>
    <row r="35" spans="1:4" x14ac:dyDescent="0.25">
      <c r="A35" s="28" t="s">
        <v>28</v>
      </c>
      <c r="B35" s="29"/>
      <c r="C35" s="8"/>
      <c r="D35" s="2" t="s">
        <v>29</v>
      </c>
    </row>
    <row r="36" spans="1:4" x14ac:dyDescent="0.25">
      <c r="A36" s="28" t="s">
        <v>30</v>
      </c>
      <c r="B36" s="29"/>
      <c r="C36" s="10"/>
      <c r="D36" s="2" t="s">
        <v>31</v>
      </c>
    </row>
    <row r="37" spans="1:4" x14ac:dyDescent="0.25">
      <c r="A37" s="28" t="s">
        <v>32</v>
      </c>
      <c r="B37" s="29"/>
      <c r="C37" s="11"/>
      <c r="D37" s="2" t="s">
        <v>33</v>
      </c>
    </row>
    <row r="38" spans="1:4" x14ac:dyDescent="0.25">
      <c r="A38" s="32" t="s">
        <v>34</v>
      </c>
      <c r="B38" s="33"/>
      <c r="C38" s="12"/>
      <c r="D38" s="2" t="s">
        <v>35</v>
      </c>
    </row>
    <row r="39" spans="1:4" x14ac:dyDescent="0.25">
      <c r="A39" s="28" t="s">
        <v>36</v>
      </c>
      <c r="B39" s="29"/>
      <c r="C39" s="11"/>
      <c r="D39" s="2" t="s">
        <v>37</v>
      </c>
    </row>
    <row r="40" spans="1:4" x14ac:dyDescent="0.25">
      <c r="A40" s="30" t="s">
        <v>38</v>
      </c>
      <c r="B40" s="30"/>
      <c r="C40" s="13"/>
      <c r="D40" s="2" t="s">
        <v>39</v>
      </c>
    </row>
    <row r="41" spans="1:4" x14ac:dyDescent="0.25">
      <c r="A41" s="34" t="s">
        <v>40</v>
      </c>
      <c r="B41" s="34"/>
      <c r="C41" s="11"/>
      <c r="D41" s="2" t="s">
        <v>41</v>
      </c>
    </row>
    <row r="42" spans="1:4" x14ac:dyDescent="0.25">
      <c r="A42" s="30" t="s">
        <v>42</v>
      </c>
      <c r="B42" s="30"/>
      <c r="C42" s="12"/>
      <c r="D42" s="2" t="s">
        <v>43</v>
      </c>
    </row>
    <row r="43" spans="1:4" x14ac:dyDescent="0.25">
      <c r="A43" s="34" t="s">
        <v>44</v>
      </c>
      <c r="B43" s="34"/>
      <c r="C43" s="11"/>
      <c r="D43" s="2" t="s">
        <v>45</v>
      </c>
    </row>
    <row r="44" spans="1:4" x14ac:dyDescent="0.25">
      <c r="A44" s="30" t="s">
        <v>46</v>
      </c>
      <c r="B44" s="30"/>
      <c r="C44" s="13"/>
      <c r="D44" s="2" t="s">
        <v>47</v>
      </c>
    </row>
    <row r="45" spans="1:4" x14ac:dyDescent="0.25">
      <c r="A45" s="34" t="s">
        <v>48</v>
      </c>
      <c r="B45" s="34"/>
      <c r="C45" s="8"/>
      <c r="D45" s="2" t="s">
        <v>49</v>
      </c>
    </row>
    <row r="46" spans="1:4" x14ac:dyDescent="0.25">
      <c r="A46" s="34" t="s">
        <v>52</v>
      </c>
      <c r="B46" s="34"/>
      <c r="C46" s="8"/>
      <c r="D46" s="2" t="s">
        <v>56</v>
      </c>
    </row>
    <row r="47" spans="1:4" x14ac:dyDescent="0.25">
      <c r="A47" s="34" t="s">
        <v>55</v>
      </c>
      <c r="B47" s="34"/>
      <c r="C47" s="8"/>
      <c r="D47" s="2" t="s">
        <v>57</v>
      </c>
    </row>
    <row r="48" spans="1:4" x14ac:dyDescent="0.25">
      <c r="A48" s="34" t="s">
        <v>54</v>
      </c>
      <c r="B48" s="34"/>
      <c r="C48" s="8"/>
      <c r="D48" s="2"/>
    </row>
    <row r="49" spans="1:4" x14ac:dyDescent="0.25">
      <c r="A49" s="34" t="s">
        <v>53</v>
      </c>
      <c r="B49" s="34"/>
      <c r="C49" s="8"/>
      <c r="D49" s="2"/>
    </row>
  </sheetData>
  <mergeCells count="31">
    <mergeCell ref="A32:B32"/>
    <mergeCell ref="A46:B46"/>
    <mergeCell ref="A47:B47"/>
    <mergeCell ref="A48:B48"/>
    <mergeCell ref="A49:B49"/>
    <mergeCell ref="A41:B41"/>
    <mergeCell ref="A43:B43"/>
    <mergeCell ref="A44:B44"/>
    <mergeCell ref="A45:B45"/>
    <mergeCell ref="A42:B42"/>
    <mergeCell ref="A39:B39"/>
    <mergeCell ref="A40:B40"/>
    <mergeCell ref="A33:B33"/>
    <mergeCell ref="A29:B29"/>
    <mergeCell ref="A6:A14"/>
    <mergeCell ref="A15:A23"/>
    <mergeCell ref="A25:B25"/>
    <mergeCell ref="A26:B26"/>
    <mergeCell ref="A27:B27"/>
    <mergeCell ref="A28:B28"/>
    <mergeCell ref="A35:B35"/>
    <mergeCell ref="A36:B36"/>
    <mergeCell ref="A30:B30"/>
    <mergeCell ref="A37:B37"/>
    <mergeCell ref="A38:B38"/>
    <mergeCell ref="A31:B31"/>
    <mergeCell ref="A2:B2"/>
    <mergeCell ref="A3:B3"/>
    <mergeCell ref="A4:B4"/>
    <mergeCell ref="A5:B5"/>
    <mergeCell ref="A24:B24"/>
  </mergeCells>
  <phoneticPr fontId="2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Dell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Lin, Lieven Wei</dc:creator>
  <cp:keywords/>
  <dc:description/>
  <cp:lastModifiedBy>Stevenson, Russ</cp:lastModifiedBy>
  <cp:revision/>
  <dcterms:created xsi:type="dcterms:W3CDTF">2022-11-30T10:57:40Z</dcterms:created>
  <dcterms:modified xsi:type="dcterms:W3CDTF">2023-09-22T17:16:55Z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2022-11-30T10:58:30Z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571f365b-7543-4f7d-a150-99c69afaa7ff</vt:lpwstr>
  </property>
  <property fmtid="{D5CDD505-2E9C-101B-9397-08002B2CF9AE}" pid="8" name="MSIP_Label_dad3be33-4108-4738-9e07-d8656a181486_ContentBits">
    <vt:lpwstr>0</vt:lpwstr>
  </property>
</Properties>
</file>