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<sst xmlns="http://schemas.openxmlformats.org/spreadsheetml/2006/main" count="78" uniqueCount="49">
  <si>
    <t>Puzzle</t>
  </si>
  <si>
    <t>Part 1</t>
  </si>
  <si>
    <t>Part 2</t>
  </si>
  <si>
    <t>Day 1: Chronal Calibration</t>
  </si>
  <si>
    <t>Day 2: Inventory Management System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</si>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</sst>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J18" sqref="J18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21</v>
      </c>
      <c r="E2" s="9"/>
      <c r="F2" s="14"/>
      <c r="G2" s="17"/>
      <c r="H2" s="17" t="s">
        <v>22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26</v>
      </c>
      <c r="G3" s="22"/>
      <c r="H3" s="12" t="s">
        <v>33</v>
      </c>
      <c r="I3" s="12" t="s">
        <v>35</v>
      </c>
      <c r="J3" s="11" t="s">
        <v>35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18</v>
      </c>
      <c r="F4" s="12" t="s">
        <v>30</v>
      </c>
      <c r="G4" s="23" t="s">
        <v>32</v>
      </c>
      <c r="H4" s="12" t="s">
        <v>34</v>
      </c>
      <c r="I4" s="12" t="s">
        <v>20</v>
      </c>
      <c r="J4" s="11" t="s">
        <v>19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6" si="0">E5-C5</f>
        <v>2.0949074074074073E-3</v>
      </c>
      <c r="E5" s="16">
        <v>4.5023148148148149E-3</v>
      </c>
      <c r="F5" s="24">
        <v>2.8935185185185188E-3</v>
      </c>
      <c r="G5" s="24">
        <f t="shared" ref="G5:G16" si="1">E5-F5</f>
        <v>1.6087962962962961E-3</v>
      </c>
      <c r="H5" s="18" t="s">
        <v>23</v>
      </c>
      <c r="I5" s="19" t="s">
        <v>23</v>
      </c>
      <c r="J5" s="26" t="s">
        <v>23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24</v>
      </c>
      <c r="I6" s="19" t="s">
        <v>24</v>
      </c>
      <c r="J6" s="26" t="s">
        <v>25</v>
      </c>
      <c r="K6" s="4"/>
    </row>
    <row r="7" spans="1:11" x14ac:dyDescent="0.25">
      <c r="A7" s="4"/>
      <c r="B7" s="1" t="s">
        <v>27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31</v>
      </c>
      <c r="I7" s="19" t="s">
        <v>28</v>
      </c>
      <c r="J7" s="26" t="s">
        <v>29</v>
      </c>
      <c r="K7" s="4"/>
    </row>
    <row r="8" spans="1:11" x14ac:dyDescent="0.25">
      <c r="A8" s="4"/>
      <c r="B8" s="1" t="s">
        <v>36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28</v>
      </c>
      <c r="I8" s="19" t="s">
        <v>25</v>
      </c>
      <c r="J8" s="26" t="s">
        <v>29</v>
      </c>
      <c r="K8" s="4"/>
    </row>
    <row r="9" spans="1:11" x14ac:dyDescent="0.25">
      <c r="A9" s="4"/>
      <c r="B9" s="1" t="s">
        <v>37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24</v>
      </c>
      <c r="I9" s="19" t="s">
        <v>23</v>
      </c>
      <c r="J9" s="26" t="s">
        <v>28</v>
      </c>
      <c r="K9" s="4"/>
    </row>
    <row r="10" spans="1:11" x14ac:dyDescent="0.25">
      <c r="A10" s="4"/>
      <c r="B10" s="1" t="s">
        <v>38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39</v>
      </c>
      <c r="I10" s="19" t="s">
        <v>25</v>
      </c>
      <c r="J10" s="26" t="s">
        <v>39</v>
      </c>
      <c r="K10" s="4"/>
    </row>
    <row r="11" spans="1:11" x14ac:dyDescent="0.25">
      <c r="A11" s="4"/>
      <c r="B11" s="1" t="s">
        <v>40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24</v>
      </c>
      <c r="I11" s="19" t="s">
        <v>23</v>
      </c>
      <c r="J11" s="26" t="s">
        <v>25</v>
      </c>
      <c r="K11" s="4"/>
    </row>
    <row r="12" spans="1:11" x14ac:dyDescent="0.25">
      <c r="A12" s="4"/>
      <c r="B12" s="1" t="s">
        <v>41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29</v>
      </c>
      <c r="I12" s="19" t="s">
        <v>23</v>
      </c>
      <c r="J12" s="26" t="s">
        <v>39</v>
      </c>
      <c r="K12" s="4"/>
    </row>
    <row r="13" spans="1:11" x14ac:dyDescent="0.25">
      <c r="A13" s="4"/>
      <c r="B13" s="1" t="s">
        <v>44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45</v>
      </c>
      <c r="I13" s="19" t="s">
        <v>23</v>
      </c>
      <c r="J13" s="26" t="s">
        <v>39</v>
      </c>
      <c r="K13" s="4"/>
    </row>
    <row r="14" spans="1:11" x14ac:dyDescent="0.25">
      <c r="A14" s="4"/>
      <c r="B14" s="1" t="s">
        <v>46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28</v>
      </c>
      <c r="I14" s="19" t="s">
        <v>23</v>
      </c>
      <c r="J14" s="26" t="s">
        <v>39</v>
      </c>
      <c r="K14" s="4"/>
    </row>
    <row r="15" spans="1:11" x14ac:dyDescent="0.25">
      <c r="A15" s="4"/>
      <c r="B15" s="1" t="s">
        <v>47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5">
        <v>1.0081018518518519E-2</v>
      </c>
      <c r="G15" s="25">
        <f t="shared" si="1"/>
        <v>3.7083333333333336E-2</v>
      </c>
      <c r="H15" s="15" t="s">
        <v>28</v>
      </c>
      <c r="I15" s="19" t="s">
        <v>23</v>
      </c>
      <c r="J15" s="26" t="s">
        <v>28</v>
      </c>
      <c r="K15" s="4"/>
    </row>
    <row r="16" spans="1:11" x14ac:dyDescent="0.25">
      <c r="A16" s="4"/>
      <c r="B16" s="1" t="s">
        <v>48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5">
        <v>1.9398148148148147E-2</v>
      </c>
      <c r="G16" s="25">
        <f t="shared" si="1"/>
        <v>3.0694444444444451E-2</v>
      </c>
      <c r="H16" s="15" t="s">
        <v>39</v>
      </c>
      <c r="I16" s="19" t="s">
        <v>23</v>
      </c>
      <c r="J16" s="26" t="s">
        <v>28</v>
      </c>
      <c r="K16" s="4"/>
    </row>
    <row r="17" spans="1:11" x14ac:dyDescent="0.25">
      <c r="A17" s="4"/>
      <c r="B17" s="1" t="s">
        <v>5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6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7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8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9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10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11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12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13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14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15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16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17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42</v>
      </c>
      <c r="E32" s="27">
        <f>MEDIAN(E5:E29)</f>
        <v>3.9467592592592596E-2</v>
      </c>
      <c r="F32" s="27"/>
      <c r="G32" s="27"/>
    </row>
    <row r="33" spans="2:7" x14ac:dyDescent="0.25">
      <c r="D33" s="28" t="s">
        <v>43</v>
      </c>
      <c r="E33" s="27">
        <f>MEDIAN(E5,E6,E7,E8,E9,E11,E12,E13,E14,E15,E16,E17,E18,E19,E20,E21,E22,E23,E24,E25,E26,E27,E28,E29)</f>
        <v>3.771990740740741E-2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2018-12-12T18:32:34Z</dcterms:modified>
</cp:coreProperties>
</file>